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922" activeTab="0"/>
  </bookViews>
  <sheets>
    <sheet name="Premiums " sheetId="1" r:id="rId1"/>
    <sheet name="Payments" sheetId="2" r:id="rId2"/>
    <sheet name="Prem-Pay-Total" sheetId="3" r:id="rId3"/>
    <sheet name="TP Част 1" sheetId="4" r:id="rId4"/>
    <sheet name="TP Част 2" sheetId="5" r:id="rId5"/>
    <sheet name="Технически резултат" sheetId="6" r:id="rId6"/>
    <sheet name="Разходи" sheetId="7" r:id="rId7"/>
    <sheet name="Премии, Обезщетения" sheetId="8" r:id="rId8"/>
    <sheet name="Пас. Презастраховане" sheetId="9" r:id="rId9"/>
    <sheet name="Акт. Презастраховане" sheetId="10" r:id="rId10"/>
    <sheet name="ЕИП-ОЗ" sheetId="11" r:id="rId11"/>
    <sheet name="Баланс" sheetId="12" r:id="rId12"/>
    <sheet name="ОПЗ" sheetId="13" r:id="rId13"/>
    <sheet name="Списък с банки" sheetId="14" state="veryHidden" r:id="rId14"/>
    <sheet name="Списък с валути" sheetId="15" state="veryHidden" r:id="rId15"/>
    <sheet name="Държави по ЕИП" sheetId="16" state="veryHidden" r:id="rId16"/>
    <sheet name="Имоти" sheetId="17" state="veryHidden" r:id="rId17"/>
    <sheet name="Видове застраховки" sheetId="18" state="veryHidden" r:id="rId18"/>
  </sheets>
  <externalReferences>
    <externalReference r:id="rId21"/>
    <externalReference r:id="rId22"/>
    <externalReference r:id="rId23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god95" localSheetId="0">'[1]база'!#REF!</definedName>
    <definedName name="_god95">'[1]база'!#REF!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dargava">'Държави по ЕИП'!$C$2:$C$57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fghj" localSheetId="0">#REF!</definedName>
    <definedName name="fghj">#REF!</definedName>
    <definedName name="gfhj" localSheetId="0">#REF!</definedName>
    <definedName name="gfhj">#REF!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'[2]Граница-спрямо премиите 2006'!#REF!</definedName>
    <definedName name="PP">'[2]Граница-спрямо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'Payments'!$A$1:$AZ$36</definedName>
    <definedName name="_xlnm.Print_Area" localSheetId="0">'Premiums '!$A$1:$CB$75</definedName>
    <definedName name="_xlnm.Print_Area" localSheetId="2">'Prem-Pay-Total'!$A$1:$H$37</definedName>
    <definedName name="_xlnm.Print_Area" localSheetId="3">'TP Част 1'!$A$1:$AB$37</definedName>
    <definedName name="_xlnm.Print_Area" localSheetId="4">'TP Част 2'!$A$1:$AN$38</definedName>
    <definedName name="_xlnm.Print_Area" localSheetId="9">'Акт. Презастраховане'!$A$1:$P$36</definedName>
    <definedName name="_xlnm.Print_Area" localSheetId="11">'Баланс'!$A$1:$AA$136</definedName>
    <definedName name="_xlnm.Print_Area" localSheetId="10">'ЕИП-ОЗ'!$A$1:$FT$37</definedName>
    <definedName name="_xlnm.Print_Area" localSheetId="12">'ОПЗ'!$A$1:$AA$123</definedName>
    <definedName name="_xlnm.Print_Area" localSheetId="8">'Пас. Презастраховане'!$A$1:$O$37</definedName>
    <definedName name="_xlnm.Print_Area" localSheetId="7">'Премии, Обезщетения'!$A$1:$AC$37</definedName>
    <definedName name="_xlnm.Print_Area" localSheetId="6">'Разходи'!$A$1:$J$37</definedName>
    <definedName name="_xlnm.Print_Titles" localSheetId="1">'Payments'!$A:$B</definedName>
    <definedName name="_xlnm.Print_Titles" localSheetId="0">'Premiums '!$A:$B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9">'Акт. Презастраховане'!$A:$A</definedName>
    <definedName name="_xlnm.Print_Titles" localSheetId="11">'Баланс'!$A:$B</definedName>
    <definedName name="_xlnm.Print_Titles" localSheetId="10">'ЕИП-ОЗ'!$A:$A</definedName>
    <definedName name="_xlnm.Print_Titles" localSheetId="12">'ОПЗ'!$A:$B</definedName>
    <definedName name="_xlnm.Print_Titles" localSheetId="8">'Пас. Презастраховане'!$A:$A</definedName>
    <definedName name="_xlnm.Print_Titles" localSheetId="7">'Премии, Обезщетения'!$A:$A</definedName>
    <definedName name="_xlnm.Print_Titles" localSheetId="6">'Разходи'!$A:$A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'[3]T-Securities_Trade 2001'!$F$5</definedName>
    <definedName name="АКВИЗ" localSheetId="0">#REF!</definedName>
    <definedName name="АКВИЗ">#REF!</definedName>
    <definedName name="Валути">'Списък с валути'!$C$2:$C$43</definedName>
    <definedName name="гг" localSheetId="0">'[2]Граница-спрямо премиите 2006'!#REF!</definedName>
    <definedName name="гг">'[2]Граница-спрямо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ържава">'Държави по ЕИП'!$C$2:$C$57</definedName>
    <definedName name="ЕИП">'Държави по ЕИП'!$F$2:$F$33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'Имоти'!$C$2:$C$56</definedName>
    <definedName name="КОМ" localSheetId="0">#REF!</definedName>
    <definedName name="КОМ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 localSheetId="0">#REF!</definedName>
    <definedName name="ПП_ПР_АКПР">#REF!</definedName>
    <definedName name="ППкрай">'[2]Граница-спрямо премиите 2006'!$B$8</definedName>
    <definedName name="ППн" localSheetId="0">'[2]Граница-спрямо премиите 2006'!#REF!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 localSheetId="0">#REF!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<sst xmlns="http://schemas.openxmlformats.org/spreadsheetml/2006/main" count="1975" uniqueCount="866">
  <si>
    <t>Резерв за неизтекли рискове</t>
  </si>
  <si>
    <t>Брутен размер</t>
  </si>
  <si>
    <t>СТОРНИРАНИ ПРЕМИИ ОТ ОТСТЪПЕНИЯ ПРЕМИЕН ПРИХОД</t>
  </si>
  <si>
    <t>Брой новосключени договори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</si>
  <si>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</si>
  <si>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</si>
  <si>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</si>
  <si>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</si>
  <si>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</si>
  <si>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</si>
  <si>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</si>
  <si>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</si>
  <si>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</si>
  <si>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</si>
  <si>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</si>
  <si>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</si>
  <si>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</si>
  <si>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</si>
  <si>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</si>
  <si>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</si>
  <si>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</si>
  <si>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</si>
  <si>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</si>
  <si>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</si>
  <si>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</si>
  <si>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</si>
  <si>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</si>
  <si>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</si>
  <si>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</si>
  <si>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</si>
  <si>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</si>
  <si>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</si>
  <si>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</si>
  <si>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</si>
  <si>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</si>
  <si>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</si>
  <si>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</si>
  <si>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</si>
  <si>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</si>
  <si>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</si>
  <si>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</si>
  <si>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</si>
  <si>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</si>
  <si>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</si>
  <si>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</si>
  <si>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</si>
  <si>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</si>
  <si>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</si>
  <si>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</si>
  <si>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</si>
  <si>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</si>
  <si>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</si>
  <si>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</si>
  <si>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в т.ч. 
ПО НОВОСКЛЮЧЕНИ ДОГОВОРИ</t>
  </si>
  <si>
    <t>ОБЩ БРОЙ</t>
  </si>
  <si>
    <t>РАЗХОДИ ЗА УРЕЖДАНЕ НА ПРЕТЕНЦИИ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</si>
  <si>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</si>
  <si>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</si>
  <si>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</si>
  <si>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</si>
  <si>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</si>
  <si>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</si>
  <si>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</si>
  <si>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</si>
  <si>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</si>
  <si>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</si>
  <si>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</si>
  <si>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</si>
  <si>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</si>
  <si>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</si>
  <si>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</si>
  <si>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</si>
  <si>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</si>
  <si>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</si>
  <si>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</si>
  <si>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</si>
  <si>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БРОЙ ЗАСТРАХОВАНИ ОБЕКТИ*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</si>
  <si>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</si>
  <si>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</si>
  <si>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</si>
  <si>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</si>
  <si>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</si>
  <si>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</si>
  <si>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</si>
  <si>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</si>
  <si>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</si>
  <si>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</si>
  <si>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</si>
  <si>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</si>
  <si>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</si>
  <si>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</si>
  <si>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</si>
  <si>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</si>
  <si>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</si>
  <si>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</si>
  <si>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</si>
  <si>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</si>
  <si>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</si>
  <si>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</si>
  <si>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</si>
  <si>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</si>
  <si>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</si>
  <si>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</si>
  <si>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</si>
  <si>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</si>
  <si>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</si>
  <si>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</si>
  <si>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</si>
  <si>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</si>
  <si>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</si>
  <si>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</si>
  <si>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</si>
  <si>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</si>
  <si>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</si>
  <si>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</si>
  <si>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</si>
  <si>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</si>
  <si>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</si>
  <si>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</si>
  <si>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</si>
  <si>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</si>
  <si>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</si>
  <si>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</si>
  <si>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</si>
  <si>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</si>
  <si>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</si>
  <si>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</si>
  <si>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</si>
  <si>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</si>
  <si>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</si>
  <si>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</si>
  <si>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</si>
  <si>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</si>
  <si>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</si>
  <si>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</si>
  <si>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</si>
  <si>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</si>
  <si>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</si>
  <si>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</si>
  <si>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</si>
  <si>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</si>
  <si>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</si>
  <si>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</si>
  <si>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</si>
  <si>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</si>
  <si>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</si>
  <si>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</si>
  <si>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</si>
  <si>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</si>
  <si>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</si>
  <si>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</si>
  <si>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</si>
  <si>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</si>
  <si>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</si>
  <si>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</si>
  <si>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</si>
  <si>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</si>
  <si>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</si>
  <si>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</si>
  <si>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</si>
  <si>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</si>
  <si>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</si>
  <si>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</si>
  <si>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</si>
  <si>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</si>
  <si>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</si>
  <si>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</si>
  <si>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</si>
  <si>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</si>
  <si>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</si>
  <si>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</si>
  <si>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</si>
  <si>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</si>
  <si>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</si>
  <si>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</si>
  <si>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</si>
  <si>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</si>
  <si>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</si>
  <si>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</si>
  <si>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</si>
  <si>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</si>
  <si>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</si>
  <si>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</si>
  <si>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</si>
  <si>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</si>
  <si>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</si>
  <si>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</si>
  <si>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</si>
  <si>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</si>
  <si>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</si>
  <si>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</si>
  <si>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</si>
  <si>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</si>
  <si>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</si>
  <si>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</si>
  <si>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</si>
  <si>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</si>
  <si>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</si>
  <si>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</si>
  <si>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</si>
  <si>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</si>
  <si>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</si>
  <si>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</si>
  <si>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</si>
  <si>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</si>
  <si>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</si>
  <si>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</si>
  <si>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</si>
  <si>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</si>
  <si>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</si>
  <si>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</si>
  <si>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</si>
  <si>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</si>
  <si>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</si>
  <si>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</si>
  <si>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</si>
  <si>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</si>
  <si>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</si>
  <si>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</si>
  <si>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</si>
  <si>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</si>
  <si>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</si>
  <si>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</si>
  <si>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</si>
  <si>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</si>
  <si>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</si>
  <si>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</si>
  <si>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</si>
  <si>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</si>
  <si>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</si>
  <si>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</si>
  <si>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</si>
  <si>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</si>
  <si>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</si>
  <si>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</si>
  <si>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</si>
  <si>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</si>
  <si>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</si>
  <si>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</si>
  <si>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</si>
  <si>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</si>
  <si>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</si>
  <si>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</si>
  <si>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</si>
  <si>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</si>
  <si>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</si>
  <si>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</si>
  <si>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</si>
  <si>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</si>
  <si>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</si>
  <si>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</si>
  <si>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</si>
  <si>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</si>
  <si>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</si>
  <si>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</si>
  <si>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</si>
  <si>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</si>
  <si>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</si>
  <si>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</si>
  <si>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</si>
  <si>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</si>
  <si>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</si>
  <si>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</si>
  <si>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</si>
  <si>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</si>
  <si>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</si>
  <si>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</si>
  <si>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</si>
  <si>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</si>
  <si>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</si>
  <si>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</si>
  <si>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</si>
  <si>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</si>
  <si>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</si>
  <si>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</si>
  <si>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</si>
  <si>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</si>
  <si>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</si>
  <si>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</si>
  <si>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</si>
  <si>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</si>
  <si>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</si>
  <si>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</si>
  <si>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</si>
  <si>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</si>
  <si>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</si>
  <si>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</si>
  <si>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</si>
  <si>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</si>
  <si>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</si>
  <si>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</si>
  <si>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</si>
  <si>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</si>
  <si>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</si>
  <si>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</si>
  <si>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</si>
  <si>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</si>
  <si>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</si>
  <si>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</si>
  <si>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</si>
  <si>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</si>
  <si>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</si>
  <si>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</si>
  <si>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</si>
  <si>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</si>
  <si>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</si>
  <si>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</si>
  <si>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</si>
  <si>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</si>
  <si>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</si>
  <si>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</si>
  <si>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</si>
  <si>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</si>
  <si>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</si>
  <si>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</si>
  <si>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</si>
  <si>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</si>
  <si>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</si>
  <si>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</si>
  <si>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</si>
  <si>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</si>
  <si>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</si>
  <si>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</si>
  <si>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</si>
  <si>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</si>
  <si>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</si>
  <si>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</si>
  <si>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</si>
  <si>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</si>
  <si>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</si>
  <si>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</si>
  <si>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</si>
  <si>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</si>
  <si>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</si>
  <si>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</si>
  <si>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</si>
  <si>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</si>
  <si>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</si>
  <si>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</si>
  <si>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</si>
  <si>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</si>
  <si>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</si>
  <si>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</si>
  <si>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</si>
  <si>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</si>
  <si>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</si>
  <si>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</si>
  <si>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</si>
  <si>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</si>
  <si>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</si>
  <si>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</si>
  <si>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</si>
  <si>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</si>
  <si>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</si>
  <si>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</si>
  <si>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</si>
  <si>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</si>
  <si>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</si>
  <si>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</si>
  <si>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</si>
  <si>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</si>
  <si>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</si>
  <si>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</si>
  <si>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</si>
  <si>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</si>
  <si>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</si>
  <si>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</si>
  <si>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</si>
  <si>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</si>
  <si>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</si>
  <si>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</si>
  <si>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</si>
  <si>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</si>
  <si>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</si>
  <si>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</si>
  <si>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</si>
  <si>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</si>
  <si>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</si>
  <si>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</si>
  <si>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</si>
  <si>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</si>
  <si>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</si>
  <si>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</si>
  <si>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</si>
  <si>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</si>
  <si>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</si>
  <si>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</si>
  <si>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</si>
  <si>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</si>
  <si>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</si>
  <si>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</si>
  <si>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</si>
  <si>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</si>
  <si>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</si>
  <si>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</si>
  <si>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</si>
  <si>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</si>
  <si>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</si>
  <si>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</si>
  <si>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</si>
  <si>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</si>
  <si>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</si>
  <si>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</si>
  <si>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</si>
  <si>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</si>
  <si>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</si>
  <si>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</si>
  <si>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</si>
  <si>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</si>
  <si>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</si>
  <si>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</si>
  <si>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</si>
  <si>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</si>
  <si>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</si>
  <si>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</si>
  <si>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</si>
  <si>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</si>
  <si>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</si>
  <si>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</si>
  <si>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</si>
  <si>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</si>
  <si>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</si>
  <si>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</si>
  <si>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</si>
  <si>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</si>
  <si>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</si>
  <si>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</si>
  <si>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</si>
  <si>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</si>
  <si>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</si>
  <si>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</si>
  <si>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</si>
  <si>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</si>
  <si>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</si>
  <si>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</si>
  <si>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</si>
  <si>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</si>
  <si>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</si>
  <si>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</si>
  <si>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</si>
  <si>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</si>
  <si>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</si>
  <si>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</si>
  <si>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</si>
  <si>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</si>
  <si>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</si>
  <si>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</si>
  <si>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</si>
  <si>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</si>
  <si>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</si>
  <si>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</si>
  <si>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</si>
  <si>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</si>
  <si>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</si>
  <si>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</si>
  <si>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</si>
  <si>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</si>
  <si>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</si>
  <si>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</si>
  <si>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</si>
  <si>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</si>
  <si>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</si>
  <si>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</si>
  <si>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</si>
  <si>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</si>
  <si>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</si>
  <si>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</si>
  <si>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</si>
  <si>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</si>
  <si>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</si>
  <si>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</si>
  <si>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</si>
  <si>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</si>
  <si>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</si>
  <si>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</si>
  <si>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</si>
  <si>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</si>
  <si>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</si>
  <si>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</si>
  <si>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</si>
  <si>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</si>
  <si>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</si>
  <si>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</si>
  <si>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</si>
  <si>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</si>
  <si>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</si>
  <si>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</si>
  <si>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</si>
  <si>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</si>
  <si>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</si>
  <si>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</si>
  <si>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</si>
  <si>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</si>
  <si>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</si>
  <si>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</si>
  <si>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</si>
  <si>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</si>
  <si>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</si>
  <si>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</si>
  <si>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</si>
  <si>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</si>
  <si>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</si>
  <si>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</si>
  <si>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</si>
  <si>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</si>
  <si>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</si>
  <si>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</si>
  <si>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</si>
  <si>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</si>
  <si>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</si>
  <si>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</si>
  <si>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</si>
  <si>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</si>
  <si>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</si>
  <si>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</si>
  <si>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</si>
  <si>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</si>
  <si>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</si>
  <si>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</si>
  <si>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</si>
  <si>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</si>
  <si>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</si>
  <si>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</si>
  <si>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</si>
  <si>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</si>
  <si>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</si>
  <si>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</si>
  <si>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</si>
  <si>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</si>
  <si>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</si>
  <si>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</si>
  <si>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</si>
  <si>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</si>
  <si>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</si>
  <si>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</si>
  <si>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</si>
  <si>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</si>
  <si>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</si>
  <si>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</si>
  <si>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</si>
  <si>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ВЗЕМАНИЯ КЪМ ЦЕДЕНТИТЕ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</si>
  <si>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</si>
  <si>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</si>
  <si>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</si>
  <si>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</si>
  <si>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</si>
  <si>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</si>
  <si>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</si>
  <si>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</si>
  <si>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</si>
  <si>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</si>
  <si>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</si>
  <si>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</si>
  <si>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</si>
  <si>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</si>
  <si>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</si>
  <si>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</si>
  <si>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</si>
  <si>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</si>
  <si>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</si>
  <si>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</si>
  <si>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</si>
  <si>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</si>
  <si>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</si>
  <si>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</si>
  <si>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</si>
  <si>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</si>
  <si>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</si>
  <si>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</si>
  <si>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</si>
  <si>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</si>
  <si>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</si>
  <si>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</si>
  <si>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</si>
  <si>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</si>
  <si>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</si>
  <si>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</si>
  <si>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</si>
  <si>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</si>
  <si>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</si>
  <si>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</si>
  <si>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</si>
  <si>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</si>
  <si>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</si>
  <si>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</si>
  <si>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</si>
  <si>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</si>
  <si>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</si>
  <si>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</si>
  <si>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</si>
  <si>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</si>
  <si>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</si>
  <si>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</si>
  <si>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</si>
  <si>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</si>
  <si>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</si>
  <si>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</si>
  <si>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</si>
  <si>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</si>
  <si>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</si>
  <si>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</si>
  <si>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ДЯЛ НА ПРЕЗАСТРАХОВАТЕЛЯ В ПРЕНОС-ПРЕМИЙНИЯ РЕЗЕРВ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</si>
  <si>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</si>
  <si>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</si>
  <si>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</si>
  <si>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</si>
  <si>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</si>
  <si>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</si>
  <si>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r>
      <t xml:space="preserve"> ИЗПЛАТЕНИ ОБЕЗЩЕТЕНИЯ ПРЕЗ ПЕРИОДА 
</t>
    </r>
    <r>
      <rPr>
        <b/>
        <i/>
        <u val="single"/>
        <sz val="12"/>
        <rFont val="Times New Roman"/>
        <family val="1"/>
      </rPr>
      <t>(без разходи по уреждане на обезщетенията</t>
    </r>
    <r>
      <rPr>
        <b/>
        <sz val="12"/>
        <rFont val="Times New Roman"/>
        <family val="1"/>
      </rPr>
      <t>)</t>
    </r>
  </si>
  <si>
    <r>
      <t>ИЗПЛАТЕНИ БОНУСИ, ОТСТЪПКИ И УЧАСТИЕ В ПОЛОЖИТЕЛНИЯ ФИНАНСОВ РЕЗУЛТАТ</t>
    </r>
    <r>
      <rPr>
        <b/>
        <u val="single"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вкл. намаление на премиите или частично връщане на премии</t>
    </r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</si>
  <si>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</si>
  <si>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</si>
  <si>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</si>
  <si>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</si>
  <si>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</si>
  <si>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</si>
  <si>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</si>
  <si>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</si>
  <si>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</si>
  <si>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</si>
  <si>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</si>
  <si>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</si>
  <si>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</si>
  <si>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</si>
  <si>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</si>
  <si>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</si>
  <si>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</si>
  <si>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</si>
  <si>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</si>
  <si>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</si>
  <si>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</si>
  <si>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</si>
  <si>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</si>
  <si>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</si>
  <si>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</si>
  <si>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</si>
  <si>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</si>
  <si>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</si>
  <si>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</si>
  <si>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</si>
  <si>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</si>
  <si>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</si>
  <si>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</si>
  <si>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</si>
  <si>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</si>
  <si>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</si>
  <si>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</si>
  <si>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</si>
  <si>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</si>
  <si>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</si>
  <si>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</si>
  <si>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</si>
  <si>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</si>
  <si>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</si>
  <si>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</si>
  <si>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</si>
  <si>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</si>
  <si>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</si>
  <si>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</si>
  <si>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</si>
  <si>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</si>
  <si>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</si>
  <si>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</si>
  <si>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</si>
  <si>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</si>
  <si>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</si>
  <si>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</si>
  <si>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</si>
  <si>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</si>
  <si>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</si>
  <si>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</si>
  <si>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</si>
  <si>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</si>
  <si>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</si>
  <si>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</si>
  <si>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</si>
  <si>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</si>
  <si>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</si>
  <si>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</si>
  <si>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</si>
  <si>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</si>
  <si>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</si>
  <si>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</si>
  <si>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</si>
  <si>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</si>
  <si>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</si>
  <si>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</si>
  <si>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</si>
  <si>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</si>
  <si>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</si>
  <si>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</si>
  <si>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</si>
  <si>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</si>
  <si>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</si>
  <si>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</si>
  <si>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</si>
  <si>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</si>
  <si>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</si>
  <si>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</si>
  <si>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</si>
  <si>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</si>
  <si>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</si>
  <si>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</si>
  <si>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</si>
  <si>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</si>
  <si>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</si>
  <si>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</si>
  <si>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</si>
  <si>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</si>
  <si>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</si>
  <si>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</si>
  <si>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</si>
  <si>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</si>
  <si>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</si>
  <si>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</si>
  <si>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</si>
  <si>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</si>
  <si>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</si>
  <si>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</si>
  <si>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</si>
  <si>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</si>
  <si>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</si>
  <si>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</si>
  <si>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</si>
  <si>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</si>
  <si>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</si>
  <si>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</si>
  <si>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</si>
  <si>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</si>
  <si>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</si>
  <si>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</si>
  <si>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</si>
  <si>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</si>
  <si>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</si>
  <si>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</si>
  <si>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</si>
  <si>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</si>
  <si>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</si>
  <si>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</si>
  <si>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</si>
  <si>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</si>
  <si>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</si>
  <si>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</si>
  <si>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</si>
  <si>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</si>
  <si>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</si>
  <si>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</si>
  <si>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</si>
  <si>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</si>
  <si>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</si>
  <si>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 xml:space="preserve"> ЗАД “Армеец” </t>
  </si>
  <si>
    <t>ЗАД “Булстрад Виена Иншурънс Груп”</t>
  </si>
  <si>
    <t>ЗК "Лев Инс" АД</t>
  </si>
  <si>
    <t>“ДЗИ - Общо застраховане” ЕАД</t>
  </si>
  <si>
    <t xml:space="preserve">ЗАД "Алианц България" </t>
  </si>
  <si>
    <t>ЗД “Бул инс” АД</t>
  </si>
  <si>
    <t>"Застрахователно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</si>
  <si>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</si>
  <si>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</si>
  <si>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</si>
  <si>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“Енергия”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</si>
  <si>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</si>
  <si>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</si>
  <si>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</si>
  <si>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</si>
  <si>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</si>
  <si>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</si>
  <si>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</si>
  <si>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</si>
  <si>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</si>
  <si>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</si>
  <si>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</si>
  <si>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</si>
  <si>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</si>
  <si>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</si>
  <si>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</si>
  <si>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</si>
  <si>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</si>
  <si>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</si>
  <si>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</si>
  <si>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</si>
  <si>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</si>
  <si>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</si>
  <si>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</si>
  <si>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</si>
  <si>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</si>
  <si>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</si>
  <si>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</si>
  <si>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</si>
  <si>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</si>
  <si>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</si>
  <si>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</si>
  <si>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</si>
  <si>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</si>
  <si>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</si>
  <si>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</si>
  <si>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</si>
  <si>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</si>
  <si>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</si>
  <si>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</si>
  <si>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</si>
  <si>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"ЕИГ РЕ" ЕАД</t>
  </si>
  <si>
    <t xml:space="preserve"> "Нова инс АД"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</si>
  <si>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</si>
  <si>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</si>
  <si>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</si>
  <si>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</si>
  <si>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</si>
  <si>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</si>
  <si>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</si>
  <si>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</si>
  <si>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</si>
  <si>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</si>
  <si>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"ЗД ЕИГ РЕ" ЕАД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</si>
  <si>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</si>
  <si>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</si>
  <si>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</si>
  <si>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</si>
  <si>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</si>
  <si>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</si>
  <si>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</si>
  <si>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ОТНОСИТЕЛЕН ДЯЛ:</t>
  </si>
  <si>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</si>
  <si>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</si>
  <si>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</si>
  <si>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</si>
  <si>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</si>
  <si>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</si>
  <si>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</si>
  <si>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</si>
  <si>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</si>
  <si>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</si>
  <si>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</si>
  <si>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</si>
  <si>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</si>
  <si>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</si>
  <si>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 xml:space="preserve">Общо за "б" </t>
  </si>
  <si>
    <t>Общо</t>
  </si>
  <si>
    <t>в хил. лв.</t>
  </si>
  <si>
    <t>в хил лв.</t>
  </si>
  <si>
    <r>
      <t xml:space="preserve"> 1 </t>
    </r>
    <r>
      <rPr>
        <i/>
        <sz val="10"/>
        <color indexed="8"/>
        <rFont val="Times New Roman"/>
        <family val="1"/>
      </rPr>
      <t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</t>
    </r>
  </si>
  <si>
    <t>Плавателни съдове</t>
  </si>
  <si>
    <t>ОТНОСИТЕЛЕН ДЯЛ :</t>
  </si>
  <si>
    <t>"ЗАД БЪЛГАРИЯ ИНШУРЪНС" АД</t>
  </si>
  <si>
    <t>"ЗАД България Иншурънс" АД</t>
  </si>
  <si>
    <r>
      <t xml:space="preserve"> 1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</si>
  <si>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"Европейска Застрахователна и Осигурителна Компания" ЗАД</t>
  </si>
  <si>
    <t>"ЗАД България" АД</t>
  </si>
  <si>
    <r>
      <t>ИЗПЛАТЕНИ ОБЕЗЩЕТЕНИЯ ПО ОБЩО ЗАСТРАХОВАНЕ КЪМ КРАЯ НА ТРЕТОТО ТРИМЕСЕЧИЕ НА 2020 ГОДИНА</t>
    </r>
    <r>
      <rPr>
        <b/>
        <vertAlign val="superscript"/>
        <sz val="14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 </t>
    </r>
  </si>
  <si>
    <r>
      <t>БРУТЕН ПРЕМИЕН ПРИХОД И ИЗПЛАТЕНИ ОБЕЗЩЕТЕНИЯ ПО ОБЩО ЗАСТРАХОВАНЕ КЪМ КРАЯ НА ТРЕТОТО ТРИМЕСЕЧИЕ НА 2020 ГОДИНА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</si>
  <si>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 xml:space="preserve">                                                             -  </t>
  </si>
  <si>
    <r>
      <t>ОТЧЕТ ЗА ФИНАНСОВОТО СЪСТОЯНИЕ КЪМ КРАЯ НА ТРЕТОТО ТРИМЕСЕЧИЕ НА 2020 ГОДИНА</t>
    </r>
    <r>
      <rPr>
        <b/>
        <vertAlign val="superscript"/>
        <sz val="14"/>
        <rFont val="Times New Roman"/>
        <family val="1"/>
      </rPr>
      <t>1</t>
    </r>
  </si>
  <si>
    <r>
      <t>ОТЧЕТ ЗА ПЕЧАЛБАТА ИЛИ ЗАГУБАТА И ДРУГИЯ ВСЕОБХВАТЕН ДОХОД КЪМ КРАЯ НА ТРЕТОТО ТРИМЕСЕЧИЕ НА 2020 ГОДИНА</t>
    </r>
    <r>
      <rPr>
        <b/>
        <vertAlign val="superscript"/>
        <sz val="12"/>
        <rFont val="Times New Roman"/>
        <family val="1"/>
      </rPr>
      <t>1</t>
    </r>
  </si>
  <si>
    <r>
      <t>ТЕХНИЧЕСКИ РЕЗЕРВИ ОТ 01.01. ДО КРАЯ НА ТРЕТОТО ТРИМЕСЕЧИЕ НА 2020 ГОДИНА</t>
    </r>
    <r>
      <rPr>
        <b/>
        <vertAlign val="superscript"/>
        <sz val="14"/>
        <rFont val="Times New Roman"/>
        <family val="1"/>
      </rPr>
      <t>1</t>
    </r>
  </si>
  <si>
    <r>
      <t>РЕЗЕРВ ЗА ПРЕДСТОЯЩИ ПЛАЩАНИЯ КЪМ КРАЯ НА ТРЕТОТО ТРИМЕСЕЧИЕ НА 2020 ГОДИНА</t>
    </r>
    <r>
      <rPr>
        <b/>
        <vertAlign val="superscript"/>
        <sz val="18"/>
        <rFont val="Times New Roman"/>
        <family val="1"/>
      </rPr>
      <t>1</t>
    </r>
  </si>
  <si>
    <r>
      <t>ТЕХНИЧЕСКИ РЕЗУЛТАТ КЪМ КРАЯ НА ТРЕТОТО ТРИМЕСЕЧИЕ НА 2020  ГОДИНА</t>
    </r>
    <r>
      <rPr>
        <b/>
        <vertAlign val="superscript"/>
        <sz val="12"/>
        <rFont val="Times New Roman"/>
        <family val="1"/>
      </rPr>
      <t>1</t>
    </r>
  </si>
  <si>
    <r>
      <t>РАЗХОДИ, СВЪРЗАНИ СЪС ЗАСТРАХОВАТЕЛНАТА ДЕЙНОСТ ОТ 01.01. ДО КРАЯ НА ТРЕТОТО ТРИМЕСЕЧИЕ НА 2020 ГОДИНА</t>
    </r>
    <r>
      <rPr>
        <b/>
        <vertAlign val="superscript"/>
        <sz val="14"/>
        <rFont val="Times New Roman"/>
        <family val="1"/>
      </rPr>
      <t>1</t>
    </r>
  </si>
  <si>
    <r>
      <t>ОБЩИ ДАННИ ЗА ЗАСТРАХОВАТЕЛНИЯ ПОРТФЕЙЛ ОТ 01.01. ДО КРАЯ НА ТРЕТОТО ТРИМЕСЕЧИЕ НА 2020 ГОДИНА</t>
    </r>
    <r>
      <rPr>
        <b/>
        <vertAlign val="superscript"/>
        <sz val="20"/>
        <rFont val="Times New Roman"/>
        <family val="1"/>
      </rPr>
      <t>1</t>
    </r>
  </si>
  <si>
    <r>
      <t xml:space="preserve"> ПАСИВНО ПРЕЗАСТРАХОВАНЕ ЗА ПЕРИОДА ОТ 01.01. ДО КРАЯ НА ТРЕТОТО ТРИМЕСЕЧИЕ НА 2020 ГОДИНА </t>
    </r>
    <r>
      <rPr>
        <b/>
        <vertAlign val="superscript"/>
        <sz val="14"/>
        <rFont val="Times New Roman"/>
        <family val="1"/>
      </rPr>
      <t>1</t>
    </r>
  </si>
  <si>
    <r>
      <t xml:space="preserve">АКТИВНО ПРЕЗАСТРАХОВАНЕ ЗА ПЕРИОДА ОТ 01.01. ДО КРАЯ НА ЧЕТВЪРТОТО ТРИМЕСЕЧИЕ НА ТРЕТОТО ТРИМЕСЕЧИЕ НА 2020 </t>
    </r>
    <r>
      <rPr>
        <b/>
        <vertAlign val="superscript"/>
        <sz val="14"/>
        <rFont val="Times New Roman"/>
        <family val="1"/>
      </rPr>
      <t>1</t>
    </r>
  </si>
  <si>
    <r>
      <t>Сключени сделки при правото на установяване или свободата на предоставяне на услуги на територията на ЕИП за периода от 01.01 до края на третото тримесечие на 2020 година</t>
    </r>
    <r>
      <rPr>
        <b/>
        <vertAlign val="superscript"/>
        <sz val="14"/>
        <rFont val="Times New Roman"/>
        <family val="1"/>
      </rPr>
      <t>1</t>
    </r>
  </si>
  <si>
    <t>Премиен приход</t>
  </si>
  <si>
    <t>Изплатени претенции</t>
  </si>
  <si>
    <t>Изплатени комисиони</t>
  </si>
  <si>
    <t>Пренос - премиен резерв</t>
  </si>
  <si>
    <r>
      <t>БРУТЕН ПРЕМИЕН ПРИХОД, РЕАЛИЗИРАН ОТ ЗАСТРАХОВАТЕЛИТЕ, КОИТО ИЗВЪРШВАТ ДЕЙНОСТ ПО ОБЩО ЗАСТРАХОВАНЕ КЪМ КРАЯ НА ТРЕТОТО ТРИМЕСЕЧИЕ НА 2020 ГОДИНА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</si>
</sst>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"/>
    <numFmt numFmtId="176" formatCode="_-* #,##0\ _л_в_-;\-* #,##0\ _л_в_-;_-* &quot;-&quot;??\ _л_в_-;_-@_-"/>
    <numFmt numFmtId="177" formatCode="0000000"/>
    <numFmt numFmtId="178" formatCode="_-* #,##0.00&quot;лв&quot;_-;\-* #,##0.00&quot;лв&quot;_-;_-* &quot;-&quot;??&quot;лв&quot;_-;_-@_-"/>
    <numFmt numFmtId="179" formatCode="_-* #,##0.00\ [$€-1]_-;\-* #,##0.00\ [$€-1]_-;_-* &quot;-&quot;??\ [$€-1]_-"/>
    <numFmt numFmtId="180" formatCode="0.000000"/>
    <numFmt numFmtId="181" formatCode="0.0;\(0.0\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_-* #,##0\ &quot;Lei&quot;_-;\-* #,##0\ &quot;Lei&quot;_-;_-* &quot;-&quot;\ &quot;Lei&quot;_-;_-@_-"/>
    <numFmt numFmtId="185" formatCode="_-* #,##0.00\ &quot;Lei&quot;_-;\-* #,##0.00\ &quot;Lei&quot;_-;_-* &quot;-&quot;??\ &quot;Lei&quot;_-;_-@_-"/>
    <numFmt numFmtId="186" formatCode="#,##0;\(#,##0\)"/>
    <numFmt numFmtId="187" formatCode="[$-F800]dddd\,\ mmmm\ dd\,\ yyyy"/>
    <numFmt numFmtId="188" formatCode="[$-402]dd\ mmmm\ yyyy\ &quot;г.&quot;"/>
    <numFmt numFmtId="189" formatCode="0.0"/>
    <numFmt numFmtId="190" formatCode="0.0%"/>
    <numFmt numFmtId="191" formatCode="#,##0_ ;\-#,##0\ "/>
    <numFmt numFmtId="192" formatCode="0.0000"/>
    <numFmt numFmtId="193" formatCode="0.000"/>
    <numFmt numFmtId="194" formatCode="_-* #,##0.000\ _л_в_-;\-* #,##0.000\ _л_в_-;_-* &quot;-&quot;??\ _л_в_-;_-@_-"/>
    <numFmt numFmtId="195" formatCode="_-* #,##0.0000\ _л_в_-;\-* #,##0.0000\ _л_в_-;_-* &quot;-&quot;??\ _л_в_-;_-@_-"/>
    <numFmt numFmtId="196" formatCode="_-* #,##0.0\ _л_в_-;\-* #,##0.0\ _л_в_-;_-* &quot;-&quot;??\ _л_в_-;_-@_-"/>
    <numFmt numFmtId="197" formatCode="0.000%"/>
    <numFmt numFmtId="198" formatCode="0.0000%"/>
    <numFmt numFmtId="199" formatCode="0.00000%"/>
    <numFmt numFmtId="200" formatCode="0.000000%"/>
    <numFmt numFmtId="201" formatCode="0.0000000%"/>
    <numFmt numFmtId="202" formatCode="0.00000000%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Arial Cyr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26"/>
      <name val="Times New Roman"/>
      <family val="1"/>
    </font>
    <font>
      <b/>
      <sz val="20"/>
      <name val="Times New Roman"/>
      <family val="1"/>
    </font>
    <font>
      <b/>
      <sz val="12"/>
      <name val="Times New Roman Cyr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b/>
      <vertAlign val="superscript"/>
      <sz val="20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vertAlign val="superscript"/>
      <sz val="10"/>
      <color indexed="8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b/>
      <sz val="12"/>
      <color indexed="8"/>
      <name val="Times New Roman Cyr"/>
      <family val="1"/>
    </font>
    <font>
      <sz val="10"/>
      <color indexed="55"/>
      <name val="Arial"/>
      <family val="2"/>
    </font>
    <font>
      <sz val="12"/>
      <color indexed="55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i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b/>
      <sz val="12"/>
      <color theme="1"/>
      <name val="Times New Roman Cyr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1">
      <alignment horizontal="center"/>
      <protection/>
    </xf>
    <xf numFmtId="0" fontId="12" fillId="0" borderId="1">
      <alignment horizontal="center"/>
      <protection/>
    </xf>
    <xf numFmtId="177" fontId="12" fillId="0" borderId="2">
      <alignment horizontal="right"/>
      <protection/>
    </xf>
    <xf numFmtId="177" fontId="12" fillId="0" borderId="2">
      <alignment horizontal="right"/>
      <protection/>
    </xf>
    <xf numFmtId="40" fontId="17" fillId="0" borderId="0" applyNumberFormat="0" applyFont="0" applyFill="0" applyAlignment="0" applyProtection="0"/>
    <xf numFmtId="0" fontId="18" fillId="0" borderId="3" applyAlignment="0">
      <protection/>
    </xf>
    <xf numFmtId="3" fontId="10" fillId="0" borderId="0" applyFill="0" applyBorder="0" applyProtection="0">
      <alignment horizontal="center" vertical="center"/>
    </xf>
    <xf numFmtId="3" fontId="10" fillId="0" borderId="0" applyFill="0" applyProtection="0">
      <alignment horizontal="right" vertical="center"/>
    </xf>
    <xf numFmtId="3" fontId="10" fillId="0" borderId="0" applyFill="0" applyProtection="0">
      <alignment horizontal="right" vertical="center"/>
    </xf>
    <xf numFmtId="3" fontId="19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12" fillId="0" borderId="4">
      <alignment/>
      <protection/>
    </xf>
    <xf numFmtId="0" fontId="12" fillId="0" borderId="4">
      <alignment/>
      <protection/>
    </xf>
    <xf numFmtId="40" fontId="17" fillId="0" borderId="5" applyNumberFormat="0" applyFont="0" applyFill="0" applyAlignment="0" applyProtection="0"/>
    <xf numFmtId="0" fontId="20" fillId="20" borderId="6" applyNumberFormat="0" applyAlignment="0" applyProtection="0"/>
    <xf numFmtId="0" fontId="12" fillId="0" borderId="2">
      <alignment horizontal="center"/>
      <protection/>
    </xf>
    <xf numFmtId="0" fontId="12" fillId="0" borderId="2">
      <alignment horizontal="center"/>
      <protection/>
    </xf>
    <xf numFmtId="0" fontId="12" fillId="0" borderId="0">
      <alignment horizontal="centerContinuous"/>
      <protection/>
    </xf>
    <xf numFmtId="0" fontId="12" fillId="0" borderId="0">
      <alignment horizontal="centerContinuous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21" fillId="21" borderId="7" applyNumberFormat="0" applyAlignment="0" applyProtection="0"/>
    <xf numFmtId="0" fontId="17" fillId="20" borderId="0" applyNumberFormat="0" applyFont="0" applyBorder="0" applyAlignment="0" applyProtection="0"/>
    <xf numFmtId="0" fontId="12" fillId="0" borderId="8">
      <alignment horizontal="center" vertical="center" wrapText="1"/>
      <protection/>
    </xf>
    <xf numFmtId="0" fontId="12" fillId="0" borderId="8">
      <alignment horizontal="center" vertical="center" wrapText="1"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10" fillId="0" borderId="0">
      <alignment horizontal="right" vertical="center"/>
      <protection/>
    </xf>
    <xf numFmtId="14" fontId="12" fillId="0" borderId="0" applyFill="0" applyBorder="0" applyProtection="0">
      <alignment horizontal="center" vertical="center"/>
    </xf>
    <xf numFmtId="14" fontId="12" fillId="0" borderId="0" applyFill="0" applyBorder="0" applyProtection="0">
      <alignment horizontal="center" vertical="center"/>
    </xf>
    <xf numFmtId="14" fontId="12" fillId="0" borderId="0">
      <alignment horizontal="left"/>
      <protection/>
    </xf>
    <xf numFmtId="14" fontId="12" fillId="0" borderId="0">
      <alignment horizontal="left"/>
      <protection/>
    </xf>
    <xf numFmtId="4" fontId="12" fillId="0" borderId="0" applyFill="0" applyBorder="0" applyProtection="0">
      <alignment horizontal="right" vertical="center"/>
    </xf>
    <xf numFmtId="0" fontId="12" fillId="0" borderId="1">
      <alignment/>
      <protection/>
    </xf>
    <xf numFmtId="0" fontId="12" fillId="0" borderId="1">
      <alignment/>
      <protection/>
    </xf>
    <xf numFmtId="179" fontId="22" fillId="0" borderId="0" applyFont="0" applyFill="0" applyBorder="0" applyAlignment="0" applyProtection="0"/>
    <xf numFmtId="180" fontId="7" fillId="0" borderId="9" applyFill="0" applyBorder="0">
      <alignment horizontal="center" vertical="center"/>
      <protection/>
    </xf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20" borderId="0">
      <alignment/>
      <protection/>
    </xf>
    <xf numFmtId="0" fontId="0" fillId="20" borderId="0">
      <alignment/>
      <protection/>
    </xf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20" borderId="0" applyNumberFormat="0" applyFont="0" applyBorder="0" applyAlignment="0" applyProtection="0"/>
    <xf numFmtId="1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12" fillId="0" borderId="2">
      <alignment horizontal="center"/>
      <protection/>
    </xf>
    <xf numFmtId="14" fontId="12" fillId="0" borderId="2">
      <alignment horizontal="center"/>
      <protection/>
    </xf>
    <xf numFmtId="181" fontId="11" fillId="0" borderId="0" applyFill="0" applyBorder="0">
      <alignment horizontal="center" vertical="center"/>
      <protection/>
    </xf>
    <xf numFmtId="0" fontId="32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12" fillId="0" borderId="14">
      <alignment/>
      <protection/>
    </xf>
    <xf numFmtId="0" fontId="12" fillId="0" borderId="14">
      <alignment/>
      <protection/>
    </xf>
    <xf numFmtId="0" fontId="33" fillId="0" borderId="15" applyNumberFormat="0" applyFill="0" applyAlignment="0" applyProtection="0"/>
    <xf numFmtId="0" fontId="12" fillId="0" borderId="3">
      <alignment/>
      <protection/>
    </xf>
    <xf numFmtId="0" fontId="12" fillId="0" borderId="3">
      <alignment/>
      <protection/>
    </xf>
    <xf numFmtId="0" fontId="12" fillId="0" borderId="16">
      <alignment horizontal="center"/>
      <protection/>
    </xf>
    <xf numFmtId="0" fontId="12" fillId="0" borderId="16">
      <alignment horizontal="center"/>
      <protection/>
    </xf>
    <xf numFmtId="0" fontId="12" fillId="0" borderId="8">
      <alignment horizontal="center" wrapText="1"/>
      <protection/>
    </xf>
    <xf numFmtId="0" fontId="12" fillId="0" borderId="8">
      <alignment horizontal="center" wrapText="1"/>
      <protection/>
    </xf>
    <xf numFmtId="0" fontId="18" fillId="0" borderId="17">
      <alignment horizontal="left" vertical="top" wrapText="1"/>
      <protection/>
    </xf>
    <xf numFmtId="0" fontId="12" fillId="0" borderId="18">
      <alignment horizontal="center"/>
      <protection/>
    </xf>
    <xf numFmtId="0" fontId="12" fillId="0" borderId="18">
      <alignment horizontal="center"/>
      <protection/>
    </xf>
    <xf numFmtId="0" fontId="12" fillId="0" borderId="19">
      <alignment horizontal="center"/>
      <protection/>
    </xf>
    <xf numFmtId="0" fontId="12" fillId="0" borderId="19">
      <alignment horizontal="center"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" borderId="20" applyNumberFormat="0">
      <alignment horizontal="right" vertical="center"/>
      <protection locked="0"/>
    </xf>
    <xf numFmtId="0" fontId="35" fillId="23" borderId="0" applyNumberFormat="0" applyBorder="0" applyAlignment="0" applyProtection="0"/>
    <xf numFmtId="0" fontId="18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0" fillId="0" borderId="16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24" borderId="21" applyNumberFormat="0" applyFont="0" applyAlignment="0" applyProtection="0"/>
    <xf numFmtId="4" fontId="12" fillId="0" borderId="2">
      <alignment horizontal="right"/>
      <protection/>
    </xf>
    <xf numFmtId="4" fontId="12" fillId="0" borderId="2">
      <alignment horizontal="right"/>
      <protection/>
    </xf>
    <xf numFmtId="4" fontId="12" fillId="0" borderId="0">
      <alignment horizontal="right"/>
      <protection/>
    </xf>
    <xf numFmtId="4" fontId="12" fillId="0" borderId="0">
      <alignment horizontal="right"/>
      <protection/>
    </xf>
    <xf numFmtId="0" fontId="37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10" fontId="10" fillId="0" borderId="0" applyFill="0" applyBorder="0" applyProtection="0">
      <alignment horizontal="right" vertical="center"/>
    </xf>
    <xf numFmtId="174" fontId="10" fillId="0" borderId="0" applyFont="0" applyFill="0" applyBorder="0" applyProtection="0">
      <alignment horizontal="center" vertical="center"/>
    </xf>
    <xf numFmtId="174" fontId="10" fillId="0" borderId="0" applyFont="0" applyFill="0" applyBorder="0" applyProtection="0">
      <alignment horizontal="center" vertical="center"/>
    </xf>
    <xf numFmtId="4" fontId="10" fillId="0" borderId="0" applyFill="0" applyBorder="0" applyProtection="0">
      <alignment horizontal="center" vertical="center"/>
    </xf>
    <xf numFmtId="4" fontId="10" fillId="0" borderId="0">
      <alignment horizontal="right" vertical="center"/>
      <protection/>
    </xf>
    <xf numFmtId="175" fontId="10" fillId="0" borderId="0" applyFill="0" applyBorder="0" applyProtection="0">
      <alignment horizontal="center" vertical="center"/>
    </xf>
    <xf numFmtId="175" fontId="10" fillId="0" borderId="0">
      <alignment horizontal="right" vertical="center"/>
      <protection/>
    </xf>
    <xf numFmtId="180" fontId="17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12" fillId="0" borderId="23">
      <alignment/>
      <protection/>
    </xf>
    <xf numFmtId="0" fontId="12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12" fillId="0" borderId="24">
      <alignment/>
      <protection/>
    </xf>
    <xf numFmtId="0" fontId="12" fillId="0" borderId="24">
      <alignment/>
      <protection/>
    </xf>
    <xf numFmtId="1" fontId="12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0" fontId="0" fillId="0" borderId="26">
      <alignment vertical="center"/>
      <protection/>
    </xf>
    <xf numFmtId="186" fontId="10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12" fillId="0" borderId="28">
      <alignment/>
      <protection/>
    </xf>
    <xf numFmtId="0" fontId="12" fillId="0" borderId="28">
      <alignment/>
      <protection/>
    </xf>
    <xf numFmtId="4" fontId="12" fillId="0" borderId="29">
      <alignment/>
      <protection/>
    </xf>
    <xf numFmtId="4" fontId="12" fillId="0" borderId="29">
      <alignment/>
      <protection/>
    </xf>
    <xf numFmtId="49" fontId="12" fillId="0" borderId="0" applyFill="0" applyBorder="0" applyProtection="0">
      <alignment/>
    </xf>
    <xf numFmtId="49" fontId="12" fillId="0" borderId="0" applyFill="0" applyBorder="0" applyProtection="0">
      <alignment/>
    </xf>
    <xf numFmtId="0" fontId="12" fillId="0" borderId="2">
      <alignment horizontal="right"/>
      <protection/>
    </xf>
    <xf numFmtId="0" fontId="12" fillId="0" borderId="2">
      <alignment horizontal="right"/>
      <protection/>
    </xf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4" fontId="12" fillId="0" borderId="31">
      <alignment/>
      <protection/>
    </xf>
    <xf numFmtId="4" fontId="12" fillId="0" borderId="31">
      <alignment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0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49" fontId="14" fillId="0" borderId="0">
      <alignment horizontal="centerContinuous"/>
      <protection/>
    </xf>
    <xf numFmtId="0" fontId="18" fillId="0" borderId="8">
      <alignment horizontal="left" vertical="center" wrapText="1"/>
      <protection/>
    </xf>
  </cellStyleXfs>
  <cellXfs count="378">
    <xf numFmtId="0" fontId="0" fillId="0" borderId="0" xfId="0" applyAlignment="1">
      <alignment/>
    </xf>
    <xf numFmtId="0" fontId="6" fillId="0" borderId="0" xfId="157" applyFont="1" applyFill="1" applyBorder="1" applyAlignment="1" applyProtection="1">
      <alignment/>
      <protection/>
    </xf>
    <xf numFmtId="0" fontId="6" fillId="0" borderId="0" xfId="157" applyFont="1" applyFill="1" applyBorder="1" applyAlignment="1" applyProtection="1">
      <alignment wrapText="1"/>
      <protection/>
    </xf>
    <xf numFmtId="0" fontId="7" fillId="0" borderId="0" xfId="157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/>
      <protection/>
    </xf>
    <xf numFmtId="0" fontId="5" fillId="0" borderId="0" xfId="151" applyFont="1" applyFill="1" applyBorder="1" applyProtection="1">
      <alignment/>
      <protection/>
    </xf>
    <xf numFmtId="0" fontId="5" fillId="0" borderId="0" xfId="151" applyFont="1" applyFill="1" applyBorder="1" applyAlignment="1" applyProtection="1">
      <alignment vertical="top"/>
      <protection/>
    </xf>
    <xf numFmtId="0" fontId="5" fillId="0" borderId="0" xfId="155" applyFont="1" applyBorder="1" applyAlignment="1" applyProtection="1">
      <alignment horizontal="center" vertical="center" wrapText="1"/>
      <protection/>
    </xf>
    <xf numFmtId="0" fontId="6" fillId="0" borderId="0" xfId="155" applyFont="1" applyBorder="1" applyProtection="1">
      <alignment horizontal="center" vertical="center" wrapText="1"/>
      <protection/>
    </xf>
    <xf numFmtId="0" fontId="5" fillId="0" borderId="0" xfId="155" applyFont="1" applyBorder="1" applyProtection="1">
      <alignment horizontal="center" vertical="center" wrapText="1"/>
      <protection/>
    </xf>
    <xf numFmtId="0" fontId="6" fillId="0" borderId="0" xfId="152" applyFont="1" applyBorder="1" applyProtection="1">
      <alignment/>
      <protection/>
    </xf>
    <xf numFmtId="0" fontId="5" fillId="0" borderId="0" xfId="151" applyFont="1" applyFill="1" applyBorder="1" applyProtection="1">
      <alignment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13" xfId="155" applyFont="1" applyFill="1" applyBorder="1" applyAlignment="1" applyProtection="1">
      <alignment horizontal="center" vertical="center" wrapText="1"/>
      <protection/>
    </xf>
    <xf numFmtId="3" fontId="9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Border="1" applyProtection="1">
      <alignment horizontal="center" vertical="center" wrapText="1"/>
      <protection/>
    </xf>
    <xf numFmtId="0" fontId="9" fillId="0" borderId="0" xfId="156" applyNumberFormat="1" applyFont="1" applyFill="1" applyProtection="1">
      <alignment horizontal="center" vertical="center" wrapText="1"/>
      <protection/>
    </xf>
    <xf numFmtId="3" fontId="7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57" applyNumberFormat="1" applyFont="1" applyFill="1" applyBorder="1" applyAlignment="1" applyProtection="1">
      <alignment horizontal="right" vertical="center" wrapText="1"/>
      <protection/>
    </xf>
    <xf numFmtId="0" fontId="6" fillId="0" borderId="0" xfId="157" applyFont="1" applyFill="1" applyBorder="1" applyAlignment="1" applyProtection="1">
      <alignment/>
      <protection locked="0"/>
    </xf>
    <xf numFmtId="0" fontId="6" fillId="0" borderId="0" xfId="157" applyFont="1" applyFill="1" applyBorder="1" applyAlignment="1" applyProtection="1">
      <alignment wrapText="1"/>
      <protection locked="0"/>
    </xf>
    <xf numFmtId="0" fontId="7" fillId="0" borderId="0" xfId="157" applyFont="1" applyFill="1" applyBorder="1" applyAlignment="1" applyProtection="1">
      <alignment/>
      <protection locked="0"/>
    </xf>
    <xf numFmtId="0" fontId="5" fillId="0" borderId="0" xfId="152" applyFont="1" applyFill="1" applyBorder="1" applyAlignment="1" applyProtection="1">
      <alignment horizontal="left" vertical="center"/>
      <protection locked="0"/>
    </xf>
    <xf numFmtId="0" fontId="5" fillId="0" borderId="0" xfId="155" applyFont="1" applyBorder="1" applyAlignment="1" applyProtection="1">
      <alignment horizontal="center" vertical="center" wrapText="1"/>
      <protection locked="0"/>
    </xf>
    <xf numFmtId="0" fontId="5" fillId="0" borderId="0" xfId="155" applyFont="1" applyBorder="1" applyAlignment="1" applyProtection="1">
      <alignment horizontal="center" vertical="center"/>
      <protection locked="0"/>
    </xf>
    <xf numFmtId="0" fontId="5" fillId="0" borderId="0" xfId="155" applyFont="1" applyBorder="1" applyAlignment="1" applyProtection="1">
      <alignment horizontal="right" vertical="center"/>
      <protection locked="0"/>
    </xf>
    <xf numFmtId="0" fontId="6" fillId="0" borderId="0" xfId="155" applyFont="1" applyBorder="1" applyProtection="1">
      <alignment horizontal="center" vertical="center" wrapText="1"/>
      <protection locked="0"/>
    </xf>
    <xf numFmtId="0" fontId="5" fillId="0" borderId="0" xfId="151" applyFont="1" applyFill="1" applyBorder="1" applyAlignment="1" applyProtection="1">
      <alignment vertical="top"/>
      <protection locked="0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0" fillId="25" borderId="13" xfId="0" applyFill="1" applyBorder="1" applyAlignment="1">
      <alignment/>
    </xf>
    <xf numFmtId="0" fontId="6" fillId="25" borderId="13" xfId="0" applyFont="1" applyFill="1" applyBorder="1" applyAlignment="1">
      <alignment/>
    </xf>
    <xf numFmtId="3" fontId="8" fillId="0" borderId="0" xfId="157" applyNumberFormat="1" applyFont="1" applyFill="1" applyBorder="1" applyAlignment="1" applyProtection="1">
      <alignment/>
      <protection/>
    </xf>
    <xf numFmtId="0" fontId="7" fillId="0" borderId="0" xfId="157" applyFont="1" applyFill="1" applyBorder="1" applyAlignment="1" applyProtection="1">
      <alignment/>
      <protection hidden="1"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vertical="center"/>
      <protection locked="0"/>
    </xf>
    <xf numFmtId="0" fontId="6" fillId="0" borderId="13" xfId="157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Fill="1" applyBorder="1" applyAlignment="1" applyProtection="1">
      <alignment horizontal="right" wrapText="1"/>
      <protection/>
    </xf>
    <xf numFmtId="0" fontId="6" fillId="0" borderId="0" xfId="143" applyFont="1">
      <alignment/>
      <protection/>
    </xf>
    <xf numFmtId="0" fontId="10" fillId="0" borderId="0" xfId="0" applyFont="1" applyAlignment="1">
      <alignment/>
    </xf>
    <xf numFmtId="0" fontId="6" fillId="0" borderId="13" xfId="143" applyFont="1" applyBorder="1" applyAlignment="1">
      <alignment vertical="center" wrapText="1"/>
      <protection/>
    </xf>
    <xf numFmtId="0" fontId="6" fillId="0" borderId="13" xfId="143" applyFont="1" applyBorder="1" applyAlignment="1">
      <alignment horizontal="right" vertical="center" wrapText="1"/>
      <protection/>
    </xf>
    <xf numFmtId="0" fontId="6" fillId="0" borderId="13" xfId="143" applyFont="1" applyFill="1" applyBorder="1" applyAlignment="1">
      <alignment vertical="center" wrapText="1"/>
      <protection/>
    </xf>
    <xf numFmtId="0" fontId="6" fillId="0" borderId="0" xfId="143" applyFont="1" applyFill="1">
      <alignment/>
      <protection/>
    </xf>
    <xf numFmtId="3" fontId="6" fillId="0" borderId="0" xfId="143" applyNumberFormat="1" applyFont="1">
      <alignment/>
      <protection/>
    </xf>
    <xf numFmtId="0" fontId="5" fillId="0" borderId="0" xfId="143" applyFont="1" applyBorder="1" applyAlignment="1">
      <alignment wrapText="1"/>
      <protection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3" fontId="6" fillId="0" borderId="0" xfId="155" applyNumberFormat="1" applyFont="1" applyBorder="1" applyProtection="1">
      <alignment horizontal="center" vertical="center" wrapText="1"/>
      <protection/>
    </xf>
    <xf numFmtId="3" fontId="6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 horizontal="right" vertical="center" wrapText="1"/>
      <protection/>
    </xf>
    <xf numFmtId="3" fontId="5" fillId="0" borderId="0" xfId="157" applyNumberFormat="1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/>
      <protection/>
    </xf>
    <xf numFmtId="3" fontId="5" fillId="0" borderId="0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Border="1" applyAlignment="1" applyProtection="1">
      <alignment horizontal="center" vertical="center" wrapText="1"/>
      <protection/>
    </xf>
    <xf numFmtId="3" fontId="5" fillId="0" borderId="0" xfId="151" applyNumberFormat="1" applyFont="1" applyFill="1" applyBorder="1" applyProtection="1">
      <alignment/>
      <protection locked="0"/>
    </xf>
    <xf numFmtId="0" fontId="5" fillId="0" borderId="0" xfId="157" applyFont="1" applyFill="1" applyBorder="1" applyAlignment="1" applyProtection="1">
      <alignment/>
      <protection locked="0"/>
    </xf>
    <xf numFmtId="3" fontId="5" fillId="0" borderId="13" xfId="82" applyNumberFormat="1" applyFont="1" applyFill="1" applyBorder="1" applyAlignment="1" applyProtection="1">
      <alignment horizontal="center" vertical="center" wrapText="1"/>
      <protection/>
    </xf>
    <xf numFmtId="3" fontId="6" fillId="0" borderId="0" xfId="154" applyFont="1" applyBorder="1" applyProtection="1">
      <alignment horizontal="right" vertical="center"/>
      <protection/>
    </xf>
    <xf numFmtId="0" fontId="5" fillId="0" borderId="0" xfId="151" applyFont="1" applyFill="1" applyBorder="1" applyAlignment="1" applyProtection="1">
      <alignment horizontal="right"/>
      <protection/>
    </xf>
    <xf numFmtId="3" fontId="6" fillId="0" borderId="0" xfId="154" applyFont="1" applyBorder="1" applyProtection="1">
      <alignment horizontal="right" vertical="center"/>
      <protection locked="0"/>
    </xf>
    <xf numFmtId="3" fontId="5" fillId="0" borderId="0" xfId="157" applyNumberFormat="1" applyFont="1" applyFill="1" applyBorder="1" applyAlignment="1" applyProtection="1">
      <alignment/>
      <protection locked="0"/>
    </xf>
    <xf numFmtId="0" fontId="5" fillId="0" borderId="0" xfId="157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48" fillId="0" borderId="0" xfId="156" applyNumberFormat="1" applyFont="1" applyFill="1" applyBorder="1" applyProtection="1">
      <alignment horizontal="center" vertical="center" wrapText="1"/>
      <protection/>
    </xf>
    <xf numFmtId="0" fontId="49" fillId="0" borderId="0" xfId="0" applyFont="1" applyAlignment="1">
      <alignment/>
    </xf>
    <xf numFmtId="3" fontId="48" fillId="0" borderId="0" xfId="156" applyNumberFormat="1" applyFont="1" applyFill="1" applyBorder="1" applyAlignment="1" applyProtection="1">
      <alignment horizontal="left"/>
      <protection/>
    </xf>
    <xf numFmtId="0" fontId="5" fillId="0" borderId="33" xfId="157" applyFont="1" applyFill="1" applyBorder="1" applyAlignment="1" applyProtection="1">
      <alignment horizontal="center" vertical="center" wrapText="1"/>
      <protection/>
    </xf>
    <xf numFmtId="3" fontId="6" fillId="0" borderId="13" xfId="157" applyNumberFormat="1" applyFont="1" applyFill="1" applyBorder="1" applyAlignment="1" applyProtection="1">
      <alignment vertical="center" wrapText="1"/>
      <protection/>
    </xf>
    <xf numFmtId="0" fontId="5" fillId="0" borderId="13" xfId="146" applyFont="1" applyBorder="1" applyAlignment="1">
      <alignment horizontal="center" vertical="center" wrapText="1"/>
      <protection/>
    </xf>
    <xf numFmtId="0" fontId="6" fillId="0" borderId="13" xfId="146" applyFont="1" applyBorder="1" applyAlignment="1">
      <alignment horizontal="left" vertical="center" wrapText="1"/>
      <protection/>
    </xf>
    <xf numFmtId="0" fontId="41" fillId="20" borderId="13" xfId="146" applyFont="1" applyFill="1" applyBorder="1">
      <alignment/>
      <protection/>
    </xf>
    <xf numFmtId="0" fontId="42" fillId="0" borderId="13" xfId="146" applyFont="1" applyBorder="1" applyAlignment="1">
      <alignment horizontal="center"/>
      <protection/>
    </xf>
    <xf numFmtId="0" fontId="6" fillId="0" borderId="13" xfId="146" applyFont="1" applyFill="1" applyBorder="1" applyAlignment="1">
      <alignment horizontal="left" vertical="center" wrapText="1"/>
      <protection/>
    </xf>
    <xf numFmtId="0" fontId="5" fillId="0" borderId="13" xfId="146" applyFont="1" applyBorder="1" applyAlignment="1">
      <alignment horizontal="left" vertical="center" wrapText="1"/>
      <protection/>
    </xf>
    <xf numFmtId="0" fontId="5" fillId="0" borderId="13" xfId="146" applyFont="1" applyBorder="1">
      <alignment/>
      <protection/>
    </xf>
    <xf numFmtId="0" fontId="0" fillId="25" borderId="13" xfId="146" applyFont="1" applyFill="1" applyBorder="1">
      <alignment/>
      <protection/>
    </xf>
    <xf numFmtId="49" fontId="6" fillId="25" borderId="13" xfId="146" applyNumberFormat="1" applyFont="1" applyFill="1" applyBorder="1" applyAlignment="1">
      <alignment horizontal="left" vertical="center" wrapText="1"/>
      <protection/>
    </xf>
    <xf numFmtId="0" fontId="43" fillId="25" borderId="13" xfId="146" applyFont="1" applyFill="1" applyBorder="1" applyAlignment="1">
      <alignment horizontal="left" vertical="center" wrapText="1"/>
      <protection/>
    </xf>
    <xf numFmtId="0" fontId="6" fillId="25" borderId="13" xfId="146" applyFont="1" applyFill="1" applyBorder="1">
      <alignment/>
      <protection/>
    </xf>
    <xf numFmtId="0" fontId="43" fillId="26" borderId="13" xfId="146" applyFont="1" applyFill="1" applyBorder="1" applyAlignment="1">
      <alignment horizontal="left" vertical="center" wrapText="1"/>
      <protection/>
    </xf>
    <xf numFmtId="0" fontId="6" fillId="0" borderId="13" xfId="111" applyFont="1" applyFill="1" applyBorder="1" applyAlignment="1" applyProtection="1">
      <alignment horizontal="left" vertical="center" wrapText="1"/>
      <protection/>
    </xf>
    <xf numFmtId="0" fontId="43" fillId="26" borderId="13" xfId="111" applyFont="1" applyFill="1" applyBorder="1" applyAlignment="1" applyProtection="1">
      <alignment horizontal="left" vertical="center" wrapText="1"/>
      <protection/>
    </xf>
    <xf numFmtId="0" fontId="42" fillId="0" borderId="13" xfId="146" applyFont="1" applyFill="1" applyBorder="1" applyAlignment="1">
      <alignment horizontal="center"/>
      <protection/>
    </xf>
    <xf numFmtId="0" fontId="6" fillId="0" borderId="13" xfId="146" applyFont="1" applyBorder="1" applyAlignment="1">
      <alignment horizontal="center"/>
      <protection/>
    </xf>
    <xf numFmtId="0" fontId="6" fillId="25" borderId="13" xfId="146" applyFont="1" applyFill="1" applyBorder="1" applyAlignment="1">
      <alignment horizontal="center"/>
      <protection/>
    </xf>
    <xf numFmtId="0" fontId="6" fillId="0" borderId="13" xfId="146" applyFont="1" applyFill="1" applyBorder="1">
      <alignment/>
      <protection/>
    </xf>
    <xf numFmtId="0" fontId="43" fillId="25" borderId="13" xfId="146" applyFont="1" applyFill="1" applyBorder="1">
      <alignment/>
      <protection/>
    </xf>
    <xf numFmtId="0" fontId="47" fillId="0" borderId="13" xfId="146" applyFont="1" applyBorder="1" applyAlignment="1">
      <alignment horizontal="center"/>
      <protection/>
    </xf>
    <xf numFmtId="0" fontId="42" fillId="0" borderId="9" xfId="146" applyFont="1" applyBorder="1" applyAlignment="1">
      <alignment horizontal="center"/>
      <protection/>
    </xf>
    <xf numFmtId="0" fontId="6" fillId="0" borderId="9" xfId="146" applyFont="1" applyFill="1" applyBorder="1" applyAlignment="1">
      <alignment horizontal="center"/>
      <protection/>
    </xf>
    <xf numFmtId="0" fontId="50" fillId="27" borderId="9" xfId="146" applyFont="1" applyFill="1" applyBorder="1" applyAlignment="1">
      <alignment horizontal="left"/>
      <protection/>
    </xf>
    <xf numFmtId="0" fontId="6" fillId="0" borderId="13" xfId="146" applyFont="1" applyFill="1" applyBorder="1" applyAlignment="1">
      <alignment horizontal="center"/>
      <protection/>
    </xf>
    <xf numFmtId="0" fontId="50" fillId="27" borderId="13" xfId="146" applyFont="1" applyFill="1" applyBorder="1" applyAlignment="1">
      <alignment horizontal="left"/>
      <protection/>
    </xf>
    <xf numFmtId="0" fontId="50" fillId="0" borderId="13" xfId="146" applyFont="1" applyFill="1" applyBorder="1" applyAlignment="1">
      <alignment horizontal="left"/>
      <protection/>
    </xf>
    <xf numFmtId="0" fontId="50" fillId="0" borderId="13" xfId="146" applyFont="1" applyBorder="1">
      <alignment/>
      <protection/>
    </xf>
    <xf numFmtId="0" fontId="5" fillId="0" borderId="13" xfId="146" applyFont="1" applyBorder="1" applyAlignment="1">
      <alignment horizontal="center" wrapText="1"/>
      <protection/>
    </xf>
    <xf numFmtId="0" fontId="6" fillId="0" borderId="13" xfId="146" applyFont="1" applyBorder="1" applyAlignment="1">
      <alignment horizontal="center" vertical="center"/>
      <protection/>
    </xf>
    <xf numFmtId="3" fontId="6" fillId="27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0" xfId="155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0" fontId="5" fillId="27" borderId="0" xfId="151" applyFont="1" applyFill="1" applyBorder="1" applyProtection="1">
      <alignment/>
      <protection locked="0"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0" xfId="157" applyNumberFormat="1" applyFont="1" applyFill="1" applyBorder="1" applyAlignment="1" applyProtection="1">
      <alignment horizontal="center" vertical="center" wrapText="1"/>
      <protection/>
    </xf>
    <xf numFmtId="3" fontId="48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 vertical="center" wrapText="1"/>
      <protection/>
    </xf>
    <xf numFmtId="0" fontId="6" fillId="0" borderId="13" xfId="143" applyFont="1" applyBorder="1" applyAlignment="1" applyProtection="1">
      <alignment vertical="center" wrapText="1"/>
      <protection/>
    </xf>
    <xf numFmtId="0" fontId="6" fillId="0" borderId="13" xfId="143" applyFont="1" applyBorder="1" applyAlignment="1" applyProtection="1">
      <alignment horizontal="right" vertical="center" wrapText="1"/>
      <protection/>
    </xf>
    <xf numFmtId="0" fontId="6" fillId="0" borderId="13" xfId="143" applyFont="1" applyFill="1" applyBorder="1" applyAlignment="1" applyProtection="1">
      <alignment vertical="center" wrapText="1"/>
      <protection/>
    </xf>
    <xf numFmtId="0" fontId="6" fillId="0" borderId="13" xfId="143" applyFont="1" applyFill="1" applyBorder="1" applyAlignment="1" applyProtection="1">
      <alignment horizontal="right" vertical="center" wrapText="1"/>
      <protection/>
    </xf>
    <xf numFmtId="0" fontId="6" fillId="27" borderId="13" xfId="143" applyFont="1" applyFill="1" applyBorder="1" applyAlignment="1" applyProtection="1">
      <alignment vertical="center" wrapText="1"/>
      <protection/>
    </xf>
    <xf numFmtId="0" fontId="5" fillId="0" borderId="13" xfId="143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43" applyNumberFormat="1" applyFont="1" applyFill="1" applyBorder="1">
      <alignment/>
      <protection/>
    </xf>
    <xf numFmtId="3" fontId="6" fillId="0" borderId="0" xfId="143" applyNumberFormat="1" applyFont="1" applyFill="1">
      <alignment/>
      <protection/>
    </xf>
    <xf numFmtId="0" fontId="6" fillId="0" borderId="0" xfId="158" applyFont="1" applyFill="1" applyAlignment="1" applyProtection="1">
      <alignment horizontal="center"/>
      <protection locked="0"/>
    </xf>
    <xf numFmtId="0" fontId="6" fillId="0" borderId="0" xfId="158" applyFont="1" applyFill="1" applyProtection="1">
      <alignment/>
      <protection locked="0"/>
    </xf>
    <xf numFmtId="0" fontId="6" fillId="0" borderId="0" xfId="158" applyFont="1" applyFill="1" applyAlignment="1" applyProtection="1">
      <alignment horizontal="left"/>
      <protection locked="0"/>
    </xf>
    <xf numFmtId="0" fontId="48" fillId="0" borderId="0" xfId="156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/>
    </xf>
    <xf numFmtId="0" fontId="53" fillId="28" borderId="33" xfId="0" applyFont="1" applyFill="1" applyBorder="1" applyAlignment="1">
      <alignment/>
    </xf>
    <xf numFmtId="0" fontId="0" fillId="28" borderId="0" xfId="0" applyFont="1" applyFill="1" applyAlignment="1">
      <alignment/>
    </xf>
    <xf numFmtId="0" fontId="6" fillId="28" borderId="0" xfId="146" applyFont="1" applyFill="1">
      <alignment/>
      <protection/>
    </xf>
    <xf numFmtId="0" fontId="5" fillId="28" borderId="13" xfId="146" applyFont="1" applyFill="1" applyBorder="1" applyAlignment="1">
      <alignment horizontal="center"/>
      <protection/>
    </xf>
    <xf numFmtId="0" fontId="5" fillId="28" borderId="13" xfId="146" applyFont="1" applyFill="1" applyBorder="1" applyAlignment="1">
      <alignment horizontal="center" vertical="center" wrapText="1"/>
      <protection/>
    </xf>
    <xf numFmtId="0" fontId="6" fillId="29" borderId="0" xfId="146" applyFont="1" applyFill="1">
      <alignment/>
      <protection/>
    </xf>
    <xf numFmtId="3" fontId="6" fillId="28" borderId="0" xfId="146" applyNumberFormat="1" applyFont="1" applyFill="1">
      <alignment/>
      <protection/>
    </xf>
    <xf numFmtId="0" fontId="8" fillId="28" borderId="0" xfId="151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 vertical="center"/>
    </xf>
    <xf numFmtId="0" fontId="6" fillId="28" borderId="13" xfId="147" applyFont="1" applyFill="1" applyBorder="1" applyAlignment="1">
      <alignment horizontal="center" vertical="center"/>
      <protection/>
    </xf>
    <xf numFmtId="49" fontId="6" fillId="28" borderId="13" xfId="147" applyNumberFormat="1" applyFont="1" applyFill="1" applyBorder="1" applyAlignment="1">
      <alignment horizontal="center" vertical="center"/>
      <protection/>
    </xf>
    <xf numFmtId="3" fontId="6" fillId="0" borderId="13" xfId="82" applyNumberFormat="1" applyFont="1" applyFill="1" applyBorder="1" applyAlignment="1" applyProtection="1">
      <alignment horizontal="right" vertical="center"/>
      <protection locked="0"/>
    </xf>
    <xf numFmtId="0" fontId="6" fillId="28" borderId="13" xfId="0" applyFont="1" applyFill="1" applyBorder="1" applyAlignment="1">
      <alignment horizontal="center" vertical="center"/>
    </xf>
    <xf numFmtId="0" fontId="6" fillId="28" borderId="13" xfId="157" applyFont="1" applyFill="1" applyBorder="1" applyAlignment="1" applyProtection="1">
      <alignment vertical="center" wrapText="1"/>
      <protection/>
    </xf>
    <xf numFmtId="3" fontId="6" fillId="28" borderId="13" xfId="157" applyNumberFormat="1" applyFont="1" applyFill="1" applyBorder="1" applyAlignment="1" applyProtection="1">
      <alignment horizontal="right" vertical="center" wrapText="1"/>
      <protection/>
    </xf>
    <xf numFmtId="49" fontId="6" fillId="28" borderId="13" xfId="0" applyNumberFormat="1" applyFont="1" applyFill="1" applyBorder="1" applyAlignment="1">
      <alignment horizontal="center" vertical="center"/>
    </xf>
    <xf numFmtId="0" fontId="6" fillId="28" borderId="13" xfId="157" applyFont="1" applyFill="1" applyBorder="1" applyAlignment="1" applyProtection="1">
      <alignment horizontal="left" wrapText="1"/>
      <protection/>
    </xf>
    <xf numFmtId="0" fontId="6" fillId="28" borderId="13" xfId="0" applyFont="1" applyFill="1" applyBorder="1" applyAlignment="1">
      <alignment wrapText="1"/>
    </xf>
    <xf numFmtId="3" fontId="6" fillId="0" borderId="0" xfId="157" applyNumberFormat="1" applyFont="1" applyFill="1" applyBorder="1" applyAlignment="1" applyProtection="1">
      <alignment/>
      <protection locked="0"/>
    </xf>
    <xf numFmtId="191" fontId="6" fillId="0" borderId="13" xfId="81" applyNumberFormat="1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/>
      <protection/>
    </xf>
    <xf numFmtId="3" fontId="5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/>
      <protection/>
    </xf>
    <xf numFmtId="3" fontId="5" fillId="0" borderId="13" xfId="156" applyNumberFormat="1" applyFont="1" applyFill="1" applyBorder="1" applyAlignment="1" applyProtection="1">
      <alignment horizontal="right" vertical="center" wrapText="1"/>
      <protection/>
    </xf>
    <xf numFmtId="3" fontId="5" fillId="0" borderId="13" xfId="153" applyNumberFormat="1" applyFont="1" applyFill="1" applyBorder="1" applyProtection="1">
      <alignment horizontal="right" vertical="center"/>
      <protection/>
    </xf>
    <xf numFmtId="3" fontId="6" fillId="0" borderId="13" xfId="156" applyNumberFormat="1" applyFont="1" applyFill="1" applyBorder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right"/>
      <protection/>
    </xf>
    <xf numFmtId="3" fontId="6" fillId="0" borderId="13" xfId="156" applyNumberFormat="1" applyFont="1" applyFill="1" applyBorder="1" applyAlignment="1" applyProtection="1">
      <alignment horizontal="left"/>
      <protection/>
    </xf>
    <xf numFmtId="3" fontId="5" fillId="0" borderId="13" xfId="156" applyNumberFormat="1" applyFont="1" applyFill="1" applyBorder="1" applyAlignment="1" applyProtection="1">
      <alignment horizontal="right"/>
      <protection/>
    </xf>
    <xf numFmtId="3" fontId="5" fillId="0" borderId="13" xfId="153" applyNumberFormat="1" applyFont="1" applyFill="1" applyBorder="1" applyProtection="1">
      <alignment horizontal="right" vertical="center"/>
      <protection locked="0"/>
    </xf>
    <xf numFmtId="3" fontId="6" fillId="0" borderId="13" xfId="0" applyNumberFormat="1" applyFont="1" applyFill="1" applyBorder="1" applyAlignment="1">
      <alignment horizontal="right"/>
    </xf>
    <xf numFmtId="0" fontId="6" fillId="0" borderId="0" xfId="155" applyFont="1" applyFill="1" applyBorder="1" applyProtection="1">
      <alignment horizontal="center" vertical="center" wrapText="1"/>
      <protection/>
    </xf>
    <xf numFmtId="3" fontId="5" fillId="0" borderId="13" xfId="146" applyNumberFormat="1" applyFont="1" applyFill="1" applyBorder="1" applyAlignment="1">
      <alignment horizontal="center" vertical="center" wrapText="1"/>
      <protection/>
    </xf>
    <xf numFmtId="3" fontId="5" fillId="28" borderId="13" xfId="146" applyNumberFormat="1" applyFont="1" applyFill="1" applyBorder="1" applyAlignment="1" applyProtection="1">
      <alignment horizontal="right" vertical="center" wrapText="1"/>
      <protection/>
    </xf>
    <xf numFmtId="3" fontId="6" fillId="28" borderId="13" xfId="146" applyNumberFormat="1" applyFont="1" applyFill="1" applyBorder="1" applyAlignment="1" applyProtection="1">
      <alignment horizontal="right" vertical="center" wrapText="1"/>
      <protection/>
    </xf>
    <xf numFmtId="3" fontId="5" fillId="28" borderId="13" xfId="157" applyNumberFormat="1" applyFont="1" applyFill="1" applyBorder="1" applyAlignment="1" applyProtection="1">
      <alignment horizontal="right" vertical="center" wrapText="1"/>
      <protection/>
    </xf>
    <xf numFmtId="190" fontId="5" fillId="28" borderId="13" xfId="146" applyNumberFormat="1" applyFont="1" applyFill="1" applyBorder="1" applyAlignment="1" applyProtection="1">
      <alignment horizontal="center" vertical="center" wrapText="1"/>
      <protection/>
    </xf>
    <xf numFmtId="190" fontId="5" fillId="28" borderId="13" xfId="165" applyNumberFormat="1" applyFont="1" applyFill="1" applyBorder="1" applyAlignment="1" applyProtection="1">
      <alignment horizontal="center" vertical="center" wrapText="1"/>
      <protection/>
    </xf>
    <xf numFmtId="3" fontId="44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/>
      <protection locked="0"/>
    </xf>
    <xf numFmtId="0" fontId="6" fillId="28" borderId="0" xfId="146" applyFont="1" applyFill="1" applyBorder="1">
      <alignment/>
      <protection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8" fillId="0" borderId="0" xfId="150" applyFont="1" applyFill="1" applyBorder="1" applyAlignment="1">
      <alignment horizontal="right"/>
      <protection/>
    </xf>
    <xf numFmtId="3" fontId="5" fillId="0" borderId="0" xfId="153" applyNumberFormat="1" applyFont="1" applyFill="1" applyBorder="1" applyAlignment="1" applyProtection="1">
      <alignment horizontal="right"/>
      <protection locked="0"/>
    </xf>
    <xf numFmtId="3" fontId="49" fillId="0" borderId="0" xfId="0" applyNumberFormat="1" applyFont="1" applyAlignment="1">
      <alignment/>
    </xf>
    <xf numFmtId="3" fontId="0" fillId="28" borderId="0" xfId="0" applyNumberFormat="1" applyFont="1" applyFill="1" applyAlignment="1">
      <alignment/>
    </xf>
    <xf numFmtId="0" fontId="0" fillId="27" borderId="0" xfId="0" applyFont="1" applyFill="1" applyAlignment="1">
      <alignment/>
    </xf>
    <xf numFmtId="0" fontId="0" fillId="29" borderId="0" xfId="0" applyFont="1" applyFill="1" applyAlignment="1">
      <alignment/>
    </xf>
    <xf numFmtId="3" fontId="6" fillId="0" borderId="13" xfId="153" applyNumberFormat="1" applyFont="1" applyFill="1" applyBorder="1" applyProtection="1">
      <alignment horizontal="right" vertical="center"/>
      <protection locked="0"/>
    </xf>
    <xf numFmtId="191" fontId="6" fillId="0" borderId="0" xfId="143" applyNumberFormat="1" applyFont="1">
      <alignment/>
      <protection/>
    </xf>
    <xf numFmtId="173" fontId="6" fillId="28" borderId="0" xfId="77" applyFont="1" applyFill="1" applyAlignment="1">
      <alignment/>
    </xf>
    <xf numFmtId="3" fontId="6" fillId="28" borderId="0" xfId="146" applyNumberFormat="1" applyFont="1" applyFill="1" applyBorder="1">
      <alignment/>
      <protection/>
    </xf>
    <xf numFmtId="0" fontId="6" fillId="0" borderId="13" xfId="157" applyFont="1" applyFill="1" applyBorder="1" applyAlignment="1" applyProtection="1">
      <alignment horizontal="left" wrapText="1"/>
      <protection/>
    </xf>
    <xf numFmtId="3" fontId="6" fillId="26" borderId="0" xfId="146" applyNumberFormat="1" applyFont="1" applyFill="1" applyBorder="1">
      <alignment/>
      <protection/>
    </xf>
    <xf numFmtId="0" fontId="85" fillId="26" borderId="0" xfId="146" applyFont="1" applyFill="1" applyBorder="1">
      <alignment/>
      <protection/>
    </xf>
    <xf numFmtId="3" fontId="6" fillId="28" borderId="13" xfId="146" applyNumberFormat="1" applyFont="1" applyFill="1" applyBorder="1">
      <alignment/>
      <protection/>
    </xf>
    <xf numFmtId="0" fontId="6" fillId="28" borderId="0" xfId="146" applyFont="1" applyFill="1" applyBorder="1" applyAlignment="1">
      <alignment horizontal="center" vertical="center" wrapText="1"/>
      <protection/>
    </xf>
    <xf numFmtId="3" fontId="49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 applyProtection="1">
      <alignment horizontal="right" wrapText="1"/>
      <protection locked="0"/>
    </xf>
    <xf numFmtId="0" fontId="86" fillId="28" borderId="0" xfId="0" applyFont="1" applyFill="1" applyAlignment="1">
      <alignment/>
    </xf>
    <xf numFmtId="0" fontId="86" fillId="0" borderId="0" xfId="0" applyFont="1" applyFill="1" applyAlignment="1">
      <alignment/>
    </xf>
    <xf numFmtId="0" fontId="87" fillId="0" borderId="13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wrapText="1"/>
    </xf>
    <xf numFmtId="0" fontId="84" fillId="0" borderId="13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wrapText="1"/>
    </xf>
    <xf numFmtId="0" fontId="87" fillId="28" borderId="13" xfId="0" applyFont="1" applyFill="1" applyBorder="1" applyAlignment="1">
      <alignment horizontal="center" vertical="center"/>
    </xf>
    <xf numFmtId="0" fontId="87" fillId="28" borderId="13" xfId="157" applyFont="1" applyFill="1" applyBorder="1" applyAlignment="1" applyProtection="1">
      <alignment vertical="center" wrapText="1"/>
      <protection/>
    </xf>
    <xf numFmtId="3" fontId="87" fillId="28" borderId="13" xfId="0" applyNumberFormat="1" applyFont="1" applyFill="1" applyBorder="1" applyAlignment="1">
      <alignment horizontal="right" vertical="center"/>
    </xf>
    <xf numFmtId="3" fontId="84" fillId="28" borderId="13" xfId="0" applyNumberFormat="1" applyFont="1" applyFill="1" applyBorder="1" applyAlignment="1">
      <alignment horizontal="right" vertical="center"/>
    </xf>
    <xf numFmtId="49" fontId="87" fillId="28" borderId="13" xfId="0" applyNumberFormat="1" applyFont="1" applyFill="1" applyBorder="1" applyAlignment="1">
      <alignment horizontal="center" vertical="center"/>
    </xf>
    <xf numFmtId="49" fontId="87" fillId="28" borderId="13" xfId="147" applyNumberFormat="1" applyFont="1" applyFill="1" applyBorder="1" applyAlignment="1">
      <alignment horizontal="center" vertical="center"/>
      <protection/>
    </xf>
    <xf numFmtId="0" fontId="87" fillId="28" borderId="13" xfId="147" applyFont="1" applyFill="1" applyBorder="1" applyAlignment="1">
      <alignment horizontal="center" vertical="center"/>
      <protection/>
    </xf>
    <xf numFmtId="0" fontId="87" fillId="28" borderId="13" xfId="157" applyFont="1" applyFill="1" applyBorder="1" applyAlignment="1" applyProtection="1">
      <alignment horizontal="left" vertical="center" wrapText="1"/>
      <protection/>
    </xf>
    <xf numFmtId="0" fontId="87" fillId="28" borderId="13" xfId="0" applyFont="1" applyFill="1" applyBorder="1" applyAlignment="1">
      <alignment vertical="center" wrapText="1"/>
    </xf>
    <xf numFmtId="3" fontId="88" fillId="28" borderId="0" xfId="0" applyNumberFormat="1" applyFont="1" applyFill="1" applyAlignment="1">
      <alignment vertical="center"/>
    </xf>
    <xf numFmtId="0" fontId="88" fillId="28" borderId="0" xfId="0" applyFont="1" applyFill="1" applyAlignment="1">
      <alignment vertical="center"/>
    </xf>
    <xf numFmtId="0" fontId="88" fillId="29" borderId="0" xfId="0" applyFont="1" applyFill="1" applyAlignment="1">
      <alignment vertical="center"/>
    </xf>
    <xf numFmtId="0" fontId="86" fillId="29" borderId="0" xfId="0" applyFont="1" applyFill="1" applyAlignment="1">
      <alignment/>
    </xf>
    <xf numFmtId="0" fontId="89" fillId="28" borderId="33" xfId="0" applyFont="1" applyFill="1" applyBorder="1" applyAlignment="1">
      <alignment/>
    </xf>
    <xf numFmtId="190" fontId="90" fillId="28" borderId="0" xfId="165" applyNumberFormat="1" applyFont="1" applyFill="1" applyAlignment="1">
      <alignment/>
    </xf>
    <xf numFmtId="0" fontId="90" fillId="28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190" fontId="86" fillId="28" borderId="0" xfId="0" applyNumberFormat="1" applyFont="1" applyFill="1" applyAlignment="1">
      <alignment/>
    </xf>
    <xf numFmtId="0" fontId="13" fillId="0" borderId="0" xfId="0" applyFont="1" applyFill="1" applyBorder="1" applyAlignment="1">
      <alignment vertical="center"/>
    </xf>
    <xf numFmtId="3" fontId="6" fillId="0" borderId="13" xfId="146" applyNumberFormat="1" applyFont="1" applyFill="1" applyBorder="1" applyAlignment="1" applyProtection="1">
      <alignment horizontal="right" vertical="center" wrapText="1"/>
      <protection/>
    </xf>
    <xf numFmtId="3" fontId="5" fillId="0" borderId="13" xfId="146" applyNumberFormat="1" applyFont="1" applyFill="1" applyBorder="1" applyAlignment="1" applyProtection="1">
      <alignment horizontal="right" vertical="center" wrapText="1"/>
      <protection/>
    </xf>
    <xf numFmtId="0" fontId="6" fillId="28" borderId="0" xfId="0" applyFont="1" applyFill="1" applyBorder="1" applyAlignment="1">
      <alignment horizontal="center" vertical="center"/>
    </xf>
    <xf numFmtId="0" fontId="6" fillId="28" borderId="0" xfId="147" applyFont="1" applyFill="1" applyBorder="1" applyAlignment="1">
      <alignment horizontal="center" vertical="center"/>
      <protection/>
    </xf>
    <xf numFmtId="0" fontId="0" fillId="28" borderId="0" xfId="0" applyFont="1" applyFill="1" applyBorder="1" applyAlignment="1">
      <alignment/>
    </xf>
    <xf numFmtId="3" fontId="5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/>
      <protection/>
    </xf>
    <xf numFmtId="3" fontId="5" fillId="0" borderId="0" xfId="151" applyNumberFormat="1" applyFont="1" applyFill="1" applyBorder="1" applyProtection="1">
      <alignment/>
      <protection/>
    </xf>
    <xf numFmtId="0" fontId="13" fillId="27" borderId="0" xfId="0" applyFont="1" applyFill="1" applyBorder="1" applyAlignment="1">
      <alignment vertical="center"/>
    </xf>
    <xf numFmtId="0" fontId="13" fillId="27" borderId="0" xfId="0" applyFont="1" applyFill="1" applyAlignment="1">
      <alignment vertical="center"/>
    </xf>
    <xf numFmtId="0" fontId="6" fillId="27" borderId="13" xfId="0" applyFont="1" applyFill="1" applyBorder="1" applyAlignment="1">
      <alignment horizontal="center" vertical="center"/>
    </xf>
    <xf numFmtId="0" fontId="6" fillId="27" borderId="13" xfId="0" applyFont="1" applyFill="1" applyBorder="1" applyAlignment="1">
      <alignment horizontal="center" wrapText="1"/>
    </xf>
    <xf numFmtId="3" fontId="5" fillId="27" borderId="13" xfId="157" applyNumberFormat="1" applyFont="1" applyFill="1" applyBorder="1" applyAlignment="1" applyProtection="1">
      <alignment horizontal="right" vertical="center" wrapText="1"/>
      <protection/>
    </xf>
    <xf numFmtId="3" fontId="0" fillId="27" borderId="0" xfId="0" applyNumberFormat="1" applyFont="1" applyFill="1" applyAlignment="1">
      <alignment/>
    </xf>
    <xf numFmtId="0" fontId="91" fillId="28" borderId="0" xfId="0" applyFont="1" applyFill="1" applyAlignment="1">
      <alignment/>
    </xf>
    <xf numFmtId="0" fontId="92" fillId="28" borderId="0" xfId="146" applyFont="1" applyFill="1">
      <alignment/>
      <protection/>
    </xf>
    <xf numFmtId="3" fontId="86" fillId="28" borderId="0" xfId="0" applyNumberFormat="1" applyFont="1" applyFill="1" applyAlignment="1">
      <alignment/>
    </xf>
    <xf numFmtId="0" fontId="92" fillId="28" borderId="0" xfId="143" applyFont="1" applyFill="1">
      <alignment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60" fillId="0" borderId="0" xfId="0" applyFont="1" applyFill="1" applyBorder="1" applyAlignment="1" applyProtection="1">
      <alignment horizontal="right"/>
      <protection locked="0"/>
    </xf>
    <xf numFmtId="9" fontId="0" fillId="28" borderId="0" xfId="0" applyNumberFormat="1" applyFont="1" applyFill="1" applyAlignment="1">
      <alignment/>
    </xf>
    <xf numFmtId="10" fontId="86" fillId="28" borderId="0" xfId="0" applyNumberFormat="1" applyFont="1" applyFill="1" applyAlignment="1">
      <alignment/>
    </xf>
    <xf numFmtId="0" fontId="94" fillId="28" borderId="0" xfId="0" applyFont="1" applyFill="1" applyAlignment="1">
      <alignment/>
    </xf>
    <xf numFmtId="0" fontId="94" fillId="27" borderId="0" xfId="0" applyFont="1" applyFill="1" applyAlignment="1">
      <alignment/>
    </xf>
    <xf numFmtId="190" fontId="95" fillId="27" borderId="0" xfId="166" applyNumberFormat="1" applyFont="1" applyFill="1" applyAlignment="1">
      <alignment/>
    </xf>
    <xf numFmtId="0" fontId="95" fillId="27" borderId="0" xfId="143" applyFont="1" applyFill="1">
      <alignment/>
      <protection/>
    </xf>
    <xf numFmtId="190" fontId="95" fillId="28" borderId="0" xfId="166" applyNumberFormat="1" applyFont="1" applyFill="1" applyAlignment="1">
      <alignment/>
    </xf>
    <xf numFmtId="0" fontId="95" fillId="28" borderId="0" xfId="143" applyFont="1" applyFill="1">
      <alignment/>
      <protection/>
    </xf>
    <xf numFmtId="0" fontId="96" fillId="0" borderId="0" xfId="0" applyFont="1" applyFill="1" applyAlignment="1">
      <alignment horizontal="left" vertical="center"/>
    </xf>
    <xf numFmtId="0" fontId="0" fillId="0" borderId="34" xfId="0" applyFont="1" applyFill="1" applyBorder="1" applyAlignment="1">
      <alignment/>
    </xf>
    <xf numFmtId="0" fontId="95" fillId="28" borderId="0" xfId="146" applyFont="1" applyFill="1">
      <alignment/>
      <protection/>
    </xf>
    <xf numFmtId="202" fontId="0" fillId="28" borderId="0" xfId="0" applyNumberFormat="1" applyFont="1" applyFill="1" applyAlignment="1">
      <alignment/>
    </xf>
    <xf numFmtId="3" fontId="6" fillId="0" borderId="13" xfId="0" applyNumberFormat="1" applyFont="1" applyBorder="1" applyAlignment="1" applyProtection="1">
      <alignment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13" xfId="157" applyNumberFormat="1" applyFont="1" applyFill="1" applyBorder="1" applyAlignment="1" applyProtection="1">
      <alignment vertical="center" wrapText="1"/>
      <protection/>
    </xf>
    <xf numFmtId="0" fontId="60" fillId="0" borderId="0" xfId="0" applyFont="1" applyFill="1" applyBorder="1" applyAlignment="1" applyProtection="1">
      <alignment/>
      <protection locked="0"/>
    </xf>
    <xf numFmtId="190" fontId="5" fillId="0" borderId="26" xfId="0" applyNumberFormat="1" applyFont="1" applyFill="1" applyBorder="1" applyAlignment="1" applyProtection="1">
      <alignment horizontal="center" vertical="center" wrapText="1"/>
      <protection/>
    </xf>
    <xf numFmtId="190" fontId="5" fillId="0" borderId="35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190" fontId="5" fillId="27" borderId="26" xfId="0" applyNumberFormat="1" applyFont="1" applyFill="1" applyBorder="1" applyAlignment="1" applyProtection="1">
      <alignment horizontal="center" vertical="center" wrapText="1"/>
      <protection/>
    </xf>
    <xf numFmtId="190" fontId="5" fillId="27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0" fontId="57" fillId="0" borderId="26" xfId="0" applyNumberFormat="1" applyFont="1" applyFill="1" applyBorder="1" applyAlignment="1">
      <alignment horizontal="center" vertical="center" wrapText="1"/>
    </xf>
    <xf numFmtId="10" fontId="57" fillId="0" borderId="35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10" fontId="97" fillId="0" borderId="26" xfId="0" applyNumberFormat="1" applyFont="1" applyFill="1" applyBorder="1" applyAlignment="1">
      <alignment horizontal="center" vertical="center" wrapText="1"/>
    </xf>
    <xf numFmtId="10" fontId="97" fillId="0" borderId="35" xfId="0" applyNumberFormat="1" applyFont="1" applyFill="1" applyBorder="1" applyAlignment="1">
      <alignment horizontal="center" vertical="center" wrapText="1"/>
    </xf>
    <xf numFmtId="10" fontId="84" fillId="0" borderId="26" xfId="0" applyNumberFormat="1" applyFont="1" applyFill="1" applyBorder="1" applyAlignment="1" applyProtection="1">
      <alignment horizontal="center" vertical="center" wrapText="1"/>
      <protection/>
    </xf>
    <xf numFmtId="10" fontId="84" fillId="0" borderId="35" xfId="0" applyNumberFormat="1" applyFont="1" applyFill="1" applyBorder="1" applyAlignment="1" applyProtection="1">
      <alignment horizontal="center" vertical="center" wrapText="1"/>
      <protection/>
    </xf>
    <xf numFmtId="0" fontId="84" fillId="0" borderId="9" xfId="0" applyFont="1" applyFill="1" applyBorder="1" applyAlignment="1">
      <alignment horizontal="center" vertical="center" wrapText="1"/>
    </xf>
    <xf numFmtId="0" fontId="84" fillId="0" borderId="36" xfId="0" applyFont="1" applyFill="1" applyBorder="1" applyAlignment="1">
      <alignment horizontal="center" vertical="center" wrapText="1"/>
    </xf>
    <xf numFmtId="3" fontId="84" fillId="0" borderId="26" xfId="0" applyNumberFormat="1" applyFont="1" applyFill="1" applyBorder="1" applyAlignment="1">
      <alignment horizontal="center" vertical="center" wrapText="1"/>
    </xf>
    <xf numFmtId="3" fontId="84" fillId="0" borderId="35" xfId="0" applyNumberFormat="1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 wrapText="1"/>
    </xf>
    <xf numFmtId="3" fontId="84" fillId="0" borderId="13" xfId="0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left" vertical="center"/>
    </xf>
    <xf numFmtId="9" fontId="84" fillId="0" borderId="26" xfId="0" applyNumberFormat="1" applyFont="1" applyFill="1" applyBorder="1" applyAlignment="1" applyProtection="1">
      <alignment horizontal="center" vertical="center" wrapText="1"/>
      <protection/>
    </xf>
    <xf numFmtId="9" fontId="84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146" applyFont="1" applyFill="1" applyAlignment="1">
      <alignment horizontal="center" vertical="center"/>
      <protection/>
    </xf>
    <xf numFmtId="0" fontId="57" fillId="28" borderId="13" xfId="146" applyFont="1" applyFill="1" applyBorder="1" applyAlignment="1">
      <alignment horizontal="center" vertical="center" wrapText="1"/>
      <protection/>
    </xf>
    <xf numFmtId="10" fontId="57" fillId="0" borderId="13" xfId="146" applyNumberFormat="1" applyFont="1" applyFill="1" applyBorder="1" applyAlignment="1">
      <alignment horizontal="center" vertical="center" wrapText="1"/>
      <protection/>
    </xf>
    <xf numFmtId="0" fontId="8" fillId="28" borderId="0" xfId="151" applyNumberFormat="1" applyFont="1" applyFill="1" applyBorder="1" applyAlignment="1" applyProtection="1">
      <alignment horizontal="left" wrapText="1"/>
      <protection/>
    </xf>
    <xf numFmtId="0" fontId="8" fillId="0" borderId="0" xfId="151" applyNumberFormat="1" applyFont="1" applyFill="1" applyBorder="1" applyAlignment="1" applyProtection="1">
      <alignment horizontal="left" wrapText="1"/>
      <protection/>
    </xf>
    <xf numFmtId="3" fontId="5" fillId="0" borderId="37" xfId="157" applyNumberFormat="1" applyFont="1" applyFill="1" applyBorder="1" applyAlignment="1" applyProtection="1">
      <alignment horizontal="center" vertical="center" wrapText="1"/>
      <protection/>
    </xf>
    <xf numFmtId="3" fontId="5" fillId="0" borderId="35" xfId="157" applyNumberFormat="1" applyFont="1" applyFill="1" applyBorder="1" applyAlignment="1" applyProtection="1">
      <alignment horizontal="center" vertical="center" wrapText="1"/>
      <protection/>
    </xf>
    <xf numFmtId="0" fontId="60" fillId="0" borderId="0" xfId="157" applyFont="1" applyFill="1" applyBorder="1" applyAlignment="1" applyProtection="1">
      <alignment horizontal="left" vertical="center" wrapText="1"/>
      <protection locked="0"/>
    </xf>
    <xf numFmtId="0" fontId="60" fillId="0" borderId="38" xfId="157" applyFont="1" applyFill="1" applyBorder="1" applyAlignment="1" applyProtection="1">
      <alignment horizontal="left" vertical="center" wrapText="1"/>
      <protection locked="0"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26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/>
      <protection/>
    </xf>
    <xf numFmtId="3" fontId="5" fillId="0" borderId="13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5" applyNumberFormat="1" applyFont="1" applyFill="1" applyBorder="1" applyAlignment="1" applyProtection="1">
      <alignment horizontal="center" vertical="center" wrapText="1"/>
      <protection/>
    </xf>
    <xf numFmtId="3" fontId="5" fillId="0" borderId="36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36" xfId="157" applyNumberFormat="1" applyFont="1" applyFill="1" applyBorder="1" applyAlignment="1" applyProtection="1">
      <alignment horizontal="center" vertical="center" wrapText="1"/>
      <protection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0" fontId="62" fillId="0" borderId="0" xfId="157" applyFont="1" applyFill="1" applyBorder="1" applyAlignment="1" applyProtection="1">
      <alignment horizontal="left" vertical="center"/>
      <protection locked="0"/>
    </xf>
    <xf numFmtId="0" fontId="62" fillId="0" borderId="38" xfId="157" applyFont="1" applyFill="1" applyBorder="1" applyAlignment="1" applyProtection="1">
      <alignment horizontal="left" vertical="center"/>
      <protection locked="0"/>
    </xf>
    <xf numFmtId="0" fontId="5" fillId="0" borderId="9" xfId="157" applyFont="1" applyFill="1" applyBorder="1" applyAlignment="1" applyProtection="1">
      <alignment horizontal="center" vertical="center"/>
      <protection/>
    </xf>
    <xf numFmtId="0" fontId="5" fillId="0" borderId="39" xfId="157" applyFont="1" applyFill="1" applyBorder="1" applyAlignment="1" applyProtection="1">
      <alignment horizontal="center" vertical="center"/>
      <protection/>
    </xf>
    <xf numFmtId="0" fontId="5" fillId="0" borderId="36" xfId="157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textRotation="90"/>
      <protection/>
    </xf>
    <xf numFmtId="0" fontId="5" fillId="0" borderId="26" xfId="157" applyFont="1" applyFill="1" applyBorder="1" applyAlignment="1" applyProtection="1">
      <alignment horizontal="center" vertical="center" wrapText="1"/>
      <protection/>
    </xf>
    <xf numFmtId="0" fontId="5" fillId="0" borderId="37" xfId="157" applyFont="1" applyFill="1" applyBorder="1" applyAlignment="1" applyProtection="1">
      <alignment horizontal="center" vertical="center" wrapText="1"/>
      <protection/>
    </xf>
    <xf numFmtId="0" fontId="5" fillId="0" borderId="40" xfId="157" applyFont="1" applyFill="1" applyBorder="1" applyAlignment="1" applyProtection="1">
      <alignment horizontal="center" vertical="center" wrapText="1"/>
      <protection/>
    </xf>
    <xf numFmtId="0" fontId="5" fillId="0" borderId="38" xfId="157" applyFont="1" applyFill="1" applyBorder="1" applyAlignment="1" applyProtection="1">
      <alignment horizontal="center" vertical="center" wrapText="1"/>
      <protection/>
    </xf>
    <xf numFmtId="0" fontId="5" fillId="0" borderId="41" xfId="157" applyFont="1" applyFill="1" applyBorder="1" applyAlignment="1" applyProtection="1">
      <alignment horizontal="center" vertical="center" wrapText="1"/>
      <protection/>
    </xf>
    <xf numFmtId="0" fontId="5" fillId="0" borderId="35" xfId="157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/>
      <protection locked="0"/>
    </xf>
    <xf numFmtId="0" fontId="5" fillId="0" borderId="38" xfId="157" applyFont="1" applyFill="1" applyBorder="1" applyAlignment="1" applyProtection="1">
      <alignment horizontal="left" vertical="center"/>
      <protection locked="0"/>
    </xf>
    <xf numFmtId="0" fontId="5" fillId="0" borderId="9" xfId="155" applyFont="1" applyFill="1" applyBorder="1" applyAlignment="1" applyProtection="1">
      <alignment horizontal="center" vertical="center" wrapText="1"/>
      <protection/>
    </xf>
    <xf numFmtId="0" fontId="5" fillId="0" borderId="36" xfId="155" applyFont="1" applyFill="1" applyBorder="1" applyAlignment="1" applyProtection="1">
      <alignment horizontal="center" vertical="center" wrapText="1"/>
      <protection/>
    </xf>
    <xf numFmtId="0" fontId="60" fillId="0" borderId="0" xfId="155" applyFont="1" applyFill="1" applyBorder="1" applyAlignment="1" applyProtection="1">
      <alignment horizontal="left" vertical="center" wrapText="1"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0" fontId="5" fillId="0" borderId="37" xfId="155" applyFont="1" applyBorder="1" applyAlignment="1" applyProtection="1">
      <alignment horizontal="center" vertical="center" wrapText="1"/>
      <protection/>
    </xf>
    <xf numFmtId="0" fontId="5" fillId="0" borderId="13" xfId="152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42" xfId="155" applyFont="1" applyBorder="1" applyAlignment="1" applyProtection="1">
      <alignment horizontal="center" vertical="center" wrapText="1"/>
      <protection/>
    </xf>
    <xf numFmtId="0" fontId="5" fillId="0" borderId="40" xfId="155" applyFont="1" applyBorder="1" applyAlignment="1" applyProtection="1">
      <alignment horizontal="center" vertical="center" wrapText="1"/>
      <protection/>
    </xf>
    <xf numFmtId="0" fontId="5" fillId="0" borderId="35" xfId="155" applyFont="1" applyBorder="1" applyAlignment="1" applyProtection="1">
      <alignment horizontal="center" vertical="center" wrapText="1"/>
      <protection/>
    </xf>
    <xf numFmtId="0" fontId="51" fillId="0" borderId="0" xfId="157" applyFont="1" applyFill="1" applyBorder="1" applyAlignment="1" applyProtection="1">
      <alignment horizontal="left" vertical="center"/>
      <protection locked="0"/>
    </xf>
    <xf numFmtId="0" fontId="51" fillId="0" borderId="38" xfId="157" applyFont="1" applyFill="1" applyBorder="1" applyAlignment="1" applyProtection="1">
      <alignment horizontal="left" vertical="center"/>
      <protection locked="0"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13" xfId="151" applyFont="1" applyFill="1" applyBorder="1" applyAlignment="1" applyProtection="1">
      <alignment horizontal="center" vertical="center"/>
      <protection/>
    </xf>
    <xf numFmtId="0" fontId="5" fillId="0" borderId="9" xfId="151" applyFont="1" applyFill="1" applyBorder="1" applyAlignment="1" applyProtection="1">
      <alignment horizontal="center" vertical="center" wrapText="1"/>
      <protection/>
    </xf>
    <xf numFmtId="0" fontId="5" fillId="0" borderId="39" xfId="151" applyFont="1" applyFill="1" applyBorder="1" applyAlignment="1" applyProtection="1">
      <alignment horizontal="center" vertical="center" wrapText="1"/>
      <protection/>
    </xf>
    <xf numFmtId="0" fontId="5" fillId="0" borderId="36" xfId="151" applyFont="1" applyFill="1" applyBorder="1" applyAlignment="1" applyProtection="1">
      <alignment horizontal="center" vertical="center" wrapText="1"/>
      <protection/>
    </xf>
    <xf numFmtId="0" fontId="60" fillId="0" borderId="0" xfId="151" applyFont="1" applyFill="1" applyBorder="1" applyAlignment="1" applyProtection="1">
      <alignment horizontal="left" vertical="center"/>
      <protection locked="0"/>
    </xf>
    <xf numFmtId="0" fontId="60" fillId="0" borderId="38" xfId="15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3" fontId="60" fillId="0" borderId="0" xfId="156" applyNumberFormat="1" applyFont="1" applyFill="1" applyAlignment="1" applyProtection="1">
      <alignment horizontal="left" vertical="center" wrapText="1"/>
      <protection/>
    </xf>
    <xf numFmtId="3" fontId="60" fillId="0" borderId="38" xfId="156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3" fontId="5" fillId="0" borderId="38" xfId="156" applyNumberFormat="1" applyFont="1" applyFill="1" applyBorder="1" applyAlignment="1" applyProtection="1">
      <alignment vertical="top" wrapText="1"/>
      <protection/>
    </xf>
    <xf numFmtId="3" fontId="5" fillId="0" borderId="13" xfId="156" applyNumberFormat="1" applyFont="1" applyFill="1" applyBorder="1" applyAlignment="1" applyProtection="1">
      <alignment horizontal="center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" xfId="73"/>
    <cellStyle name="Color" xfId="74"/>
    <cellStyle name="ColorGray" xfId="75"/>
    <cellStyle name="ColorGray 2" xfId="76"/>
    <cellStyle name="Comma" xfId="77"/>
    <cellStyle name="Comma [0]" xfId="78"/>
    <cellStyle name="Comma 2 2" xfId="79"/>
    <cellStyle name="Comma 2 2 2" xfId="80"/>
    <cellStyle name="Comma_Jupiter_1" xfId="81"/>
    <cellStyle name="Comma_Quaterlyl_L_2" xfId="82"/>
    <cellStyle name="Curr_00" xfId="83"/>
    <cellStyle name="Currency" xfId="84"/>
    <cellStyle name="Currency [0]" xfId="85"/>
    <cellStyle name="Currency Right Indent" xfId="86"/>
    <cellStyle name="date" xfId="87"/>
    <cellStyle name="date 2" xfId="88"/>
    <cellStyle name="DateNoBorder" xfId="89"/>
    <cellStyle name="DateNoBorder 2" xfId="90"/>
    <cellStyle name="detail_num" xfId="91"/>
    <cellStyle name="DownBorder" xfId="92"/>
    <cellStyle name="DownBorder 2" xfId="93"/>
    <cellStyle name="Euro" xfId="94"/>
    <cellStyle name="Exchange" xfId="95"/>
    <cellStyle name="Explanatory Text" xfId="96"/>
    <cellStyle name="Followed Hyperlink" xfId="97"/>
    <cellStyle name="Good" xfId="98"/>
    <cellStyle name="Gray" xfId="99"/>
    <cellStyle name="Gray 2" xfId="100"/>
    <cellStyle name="Heading 1" xfId="101"/>
    <cellStyle name="Heading 2" xfId="102"/>
    <cellStyle name="Heading 3" xfId="103"/>
    <cellStyle name="Heading 4" xfId="104"/>
    <cellStyle name="Head-Normal" xfId="105"/>
    <cellStyle name="H-Normal" xfId="106"/>
    <cellStyle name="H-NormalWrap" xfId="107"/>
    <cellStyle name="H-Positions" xfId="108"/>
    <cellStyle name="H-Title" xfId="109"/>
    <cellStyle name="H-Totals" xfId="110"/>
    <cellStyle name="Hyperlink" xfId="111"/>
    <cellStyle name="IDLEditWorkbookLocalCurrency" xfId="112"/>
    <cellStyle name="IDLEditWorkbookLocalCurrency 2" xfId="113"/>
    <cellStyle name="InDate" xfId="114"/>
    <cellStyle name="InDate 2" xfId="115"/>
    <cellStyle name="Inflation" xfId="116"/>
    <cellStyle name="Input" xfId="117"/>
    <cellStyle name="L-Bottom" xfId="118"/>
    <cellStyle name="LD-Border" xfId="119"/>
    <cellStyle name="LD-Border 2" xfId="120"/>
    <cellStyle name="Linked Cell" xfId="121"/>
    <cellStyle name="LR-Border" xfId="122"/>
    <cellStyle name="LR-Border 2" xfId="123"/>
    <cellStyle name="LRD-Border" xfId="124"/>
    <cellStyle name="LRD-Border 2" xfId="125"/>
    <cellStyle name="L-T-B Border" xfId="126"/>
    <cellStyle name="L-T-B Border 2" xfId="127"/>
    <cellStyle name="L-T-B-Border" xfId="128"/>
    <cellStyle name="LT-Border" xfId="129"/>
    <cellStyle name="LT-Border 2" xfId="130"/>
    <cellStyle name="LTR-Border" xfId="131"/>
    <cellStyle name="LTR-Border 2" xfId="132"/>
    <cellStyle name="Milliers [0]_IBNR" xfId="133"/>
    <cellStyle name="Milliers_IBNR" xfId="134"/>
    <cellStyle name="Monetaire [0]_IBNR" xfId="135"/>
    <cellStyle name="Monetaire_IBNR" xfId="136"/>
    <cellStyle name="name_firma" xfId="137"/>
    <cellStyle name="Neutral" xfId="138"/>
    <cellStyle name="NewForm" xfId="139"/>
    <cellStyle name="NewForm1" xfId="140"/>
    <cellStyle name="NewForm1 2" xfId="141"/>
    <cellStyle name="NoFormating" xfId="142"/>
    <cellStyle name="Normal 2" xfId="143"/>
    <cellStyle name="Normal 2 2" xfId="144"/>
    <cellStyle name="Normal 2 3" xfId="145"/>
    <cellStyle name="Normal 3" xfId="146"/>
    <cellStyle name="Normal 3 2" xfId="147"/>
    <cellStyle name="Normal 4" xfId="148"/>
    <cellStyle name="Normal 5" xfId="149"/>
    <cellStyle name="Normal 7" xfId="150"/>
    <cellStyle name="Normal_Book1" xfId="151"/>
    <cellStyle name="Normal_Copy_of_ Spravki_Life_New" xfId="152"/>
    <cellStyle name="Normal_FORMI" xfId="153"/>
    <cellStyle name="Normal_Quaterlyl_L_2" xfId="154"/>
    <cellStyle name="Normal_Spravki_New" xfId="155"/>
    <cellStyle name="Normal_Spravki_NonLIfe_New" xfId="156"/>
    <cellStyle name="Normal_Spravki_NonLIfe1999" xfId="157"/>
    <cellStyle name="Normal_Tables_draft" xfId="158"/>
    <cellStyle name="Note" xfId="159"/>
    <cellStyle name="number" xfId="160"/>
    <cellStyle name="number 2" xfId="161"/>
    <cellStyle name="number-no border" xfId="162"/>
    <cellStyle name="number-no border 2" xfId="163"/>
    <cellStyle name="Output" xfId="164"/>
    <cellStyle name="Percent" xfId="165"/>
    <cellStyle name="Percent 2" xfId="166"/>
    <cellStyle name="Percent 3" xfId="167"/>
    <cellStyle name="Percent Right Indent" xfId="168"/>
    <cellStyle name="proc1" xfId="169"/>
    <cellStyle name="proc1 Right Indent" xfId="170"/>
    <cellStyle name="proc2" xfId="171"/>
    <cellStyle name="proc2   Right Indent" xfId="172"/>
    <cellStyle name="proc3" xfId="173"/>
    <cellStyle name="proc3  Right Indent" xfId="174"/>
    <cellStyle name="Rate" xfId="175"/>
    <cellStyle name="R-Bottom" xfId="176"/>
    <cellStyle name="RD-Border" xfId="177"/>
    <cellStyle name="RD-Border 2" xfId="178"/>
    <cellStyle name="R-orienation" xfId="179"/>
    <cellStyle name="RT-Border" xfId="180"/>
    <cellStyle name="RT-Border 2" xfId="181"/>
    <cellStyle name="shifar_header" xfId="182"/>
    <cellStyle name="spravki" xfId="183"/>
    <cellStyle name="T-B-Border" xfId="184"/>
    <cellStyle name="T-B-Border 2" xfId="185"/>
    <cellStyle name="TBI" xfId="186"/>
    <cellStyle name="T-Border" xfId="187"/>
    <cellStyle name="TDL-Border" xfId="188"/>
    <cellStyle name="TDL-Border 2" xfId="189"/>
    <cellStyle name="TDR-Border" xfId="190"/>
    <cellStyle name="TDR-Border 2" xfId="191"/>
    <cellStyle name="Text" xfId="192"/>
    <cellStyle name="Text 2" xfId="193"/>
    <cellStyle name="TextRight" xfId="194"/>
    <cellStyle name="TextRight 2" xfId="195"/>
    <cellStyle name="Title" xfId="196"/>
    <cellStyle name="Total" xfId="197"/>
    <cellStyle name="UpDownLine" xfId="198"/>
    <cellStyle name="UpDownLine 2" xfId="199"/>
    <cellStyle name="V-Across" xfId="200"/>
    <cellStyle name="V-Across 2" xfId="201"/>
    <cellStyle name="V-Currency" xfId="202"/>
    <cellStyle name="V-Date" xfId="203"/>
    <cellStyle name="ver1" xfId="204"/>
    <cellStyle name="V-Normal" xfId="205"/>
    <cellStyle name="V-Number" xfId="206"/>
    <cellStyle name="Warning Text" xfId="207"/>
    <cellStyle name="Wrap" xfId="208"/>
    <cellStyle name="Wrap 2" xfId="209"/>
    <cellStyle name="WrapTitle" xfId="210"/>
    <cellStyle name="zastrnadzor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ПРЕМИЕТН ПРИХОД ПО КЛАСОВЕ ЗАСТРАХОВКИ КЪМ КРАЯ НА ТРЕТОТО РИМЕСЕЧИЕ НА 2020 г.</a:t>
            </a:r>
          </a:p>
        </c:rich>
      </c:tx>
      <c:layout>
        <c:manualLayout>
          <c:xMode val="factor"/>
          <c:yMode val="factor"/>
          <c:x val="-0.1057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5"/>
          <c:y val="0.49475"/>
          <c:w val="0.47275"/>
          <c:h val="0.3605"/>
        </c:manualLayout>
      </c:layout>
      <c:pie3DChart>
        <c:varyColors val="1"/>
        <c:ser>
          <c:idx val="0"/>
          <c:order val="0"/>
          <c:tx>
            <c:strRef>
              <c:f>'Premiums '!$B$79:$B$88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'Premiums '!$B$79:$B$88</c:f>
              <c:strCache/>
            </c:strRef>
          </c:cat>
          <c:val>
            <c:numRef>
              <c:f>'Premiums '!$A$79:$A$88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КРАЯ НА ТРЕТОТО РИМЕСЕЧИЕ НА 2020 г.</a:t>
            </a:r>
          </a:p>
        </c:rich>
      </c:tx>
      <c:layout>
        <c:manualLayout>
          <c:xMode val="factor"/>
          <c:yMode val="factor"/>
          <c:x val="-0.07575"/>
          <c:y val="-0.020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75"/>
          <c:y val="0.496"/>
          <c:w val="0.369"/>
          <c:h val="0.35525"/>
        </c:manualLayout>
      </c:layout>
      <c:pie3DChart>
        <c:varyColors val="1"/>
        <c:ser>
          <c:idx val="0"/>
          <c:order val="0"/>
          <c:tx>
            <c:strRef>
              <c:f>Payments!$B$80:$B$89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Payments!$B$80:$B$89</c:f>
              <c:strCache/>
            </c:strRef>
          </c:cat>
          <c:val>
            <c:numRef>
              <c:f>Payments!$A$80:$A$89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ПРЕМИЕН ПРИХОД ПО КЛАСОВЕ ЗАСТРАХОВКИ КЪМ КЪМ КРАЯ НА ТРЕТОТО ТРИМЕСЕЧИЕ НА 2020 г.</a:t>
            </a:r>
          </a:p>
        </c:rich>
      </c:tx>
      <c:layout>
        <c:manualLayout>
          <c:xMode val="factor"/>
          <c:yMode val="factor"/>
          <c:x val="0.01725"/>
          <c:y val="-0.013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83"/>
          <c:w val="0.41925"/>
          <c:h val="0.3795"/>
        </c:manualLayout>
      </c:layout>
      <c:pie3DChart>
        <c:varyColors val="1"/>
        <c:ser>
          <c:idx val="0"/>
          <c:order val="0"/>
          <c:tx>
            <c:strRef>
              <c:f>'Prem-Pay-Total'!$B$81:$B$90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'Prem-Pay-Total'!$B$81:$B$90</c:f>
              <c:strCache/>
            </c:strRef>
          </c:cat>
          <c:val>
            <c:numRef>
              <c:f>'Prem-Pay-Total'!$A$81:$A$90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КРАЯ НА ТРЕТОТО ТРИМЕСЕЧИЕ НА 2020 г.</a:t>
            </a:r>
          </a:p>
        </c:rich>
      </c:tx>
      <c:layout>
        <c:manualLayout>
          <c:xMode val="factor"/>
          <c:yMode val="factor"/>
          <c:x val="0.03725"/>
          <c:y val="-0.013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295"/>
          <c:w val="0.419"/>
          <c:h val="0.28575"/>
        </c:manualLayout>
      </c:layout>
      <c:pie3DChart>
        <c:varyColors val="1"/>
        <c:ser>
          <c:idx val="0"/>
          <c:order val="0"/>
          <c:tx>
            <c:strRef>
              <c:f>'Prem-Pay-Total'!$E$81:$E$90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'Prem-Pay-Total'!$E$81:$E$90</c:f>
              <c:strCache/>
            </c:strRef>
          </c:cat>
          <c:val>
            <c:numRef>
              <c:f>'Prem-Pay-Total'!$D$81:$D$90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37</xdr:row>
      <xdr:rowOff>47625</xdr:rowOff>
    </xdr:from>
    <xdr:to>
      <xdr:col>17</xdr:col>
      <xdr:colOff>333375</xdr:colOff>
      <xdr:row>73</xdr:row>
      <xdr:rowOff>47625</xdr:rowOff>
    </xdr:to>
    <xdr:graphicFrame>
      <xdr:nvGraphicFramePr>
        <xdr:cNvPr id="1" name="Chart 11"/>
        <xdr:cNvGraphicFramePr/>
      </xdr:nvGraphicFramePr>
      <xdr:xfrm>
        <a:off x="180975" y="10963275"/>
        <a:ext cx="174307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38</xdr:row>
      <xdr:rowOff>76200</xdr:rowOff>
    </xdr:from>
    <xdr:to>
      <xdr:col>15</xdr:col>
      <xdr:colOff>714375</xdr:colOff>
      <xdr:row>71</xdr:row>
      <xdr:rowOff>114300</xdr:rowOff>
    </xdr:to>
    <xdr:graphicFrame>
      <xdr:nvGraphicFramePr>
        <xdr:cNvPr id="1" name="Chart 3"/>
        <xdr:cNvGraphicFramePr/>
      </xdr:nvGraphicFramePr>
      <xdr:xfrm>
        <a:off x="933450" y="10868025"/>
        <a:ext cx="149447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4</xdr:col>
      <xdr:colOff>209550</xdr:colOff>
      <xdr:row>59</xdr:row>
      <xdr:rowOff>180975</xdr:rowOff>
    </xdr:to>
    <xdr:graphicFrame>
      <xdr:nvGraphicFramePr>
        <xdr:cNvPr id="1" name="Chart 1"/>
        <xdr:cNvGraphicFramePr/>
      </xdr:nvGraphicFramePr>
      <xdr:xfrm>
        <a:off x="85725" y="11391900"/>
        <a:ext cx="6686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38</xdr:row>
      <xdr:rowOff>9525</xdr:rowOff>
    </xdr:from>
    <xdr:to>
      <xdr:col>10</xdr:col>
      <xdr:colOff>371475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7181850" y="11391900"/>
        <a:ext cx="74866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2152650</xdr:colOff>
      <xdr:row>38</xdr:row>
      <xdr:rowOff>0</xdr:rowOff>
    </xdr:from>
    <xdr:to>
      <xdr:col>25</xdr:col>
      <xdr:colOff>2486025</xdr:colOff>
      <xdr:row>38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246375" y="16744950"/>
          <a:ext cx="3257550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Асет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0"/>
  <sheetViews>
    <sheetView tabSelected="1" view="pageBreakPreview" zoomScale="85" zoomScaleSheetLayoutView="85" zoomScalePageLayoutView="0" workbookViewId="0" topLeftCell="A1">
      <selection activeCell="A80" sqref="A80"/>
    </sheetView>
  </sheetViews>
  <sheetFormatPr defaultColWidth="9.140625" defaultRowHeight="12.75"/>
  <cols>
    <col min="1" max="1" width="9.57421875" style="137" customWidth="1"/>
    <col min="2" max="2" width="49.140625" style="137" customWidth="1"/>
    <col min="3" max="3" width="14.8515625" style="137" customWidth="1"/>
    <col min="4" max="4" width="12.00390625" style="137" customWidth="1"/>
    <col min="5" max="5" width="13.8515625" style="137" bestFit="1" customWidth="1"/>
    <col min="6" max="6" width="12.00390625" style="137" customWidth="1"/>
    <col min="7" max="7" width="13.8515625" style="137" bestFit="1" customWidth="1"/>
    <col min="8" max="8" width="13.140625" style="137" customWidth="1"/>
    <col min="9" max="9" width="15.421875" style="137" customWidth="1"/>
    <col min="10" max="10" width="12.00390625" style="137" customWidth="1"/>
    <col min="11" max="11" width="13.8515625" style="137" bestFit="1" customWidth="1"/>
    <col min="12" max="12" width="12.00390625" style="137" customWidth="1"/>
    <col min="13" max="13" width="14.8515625" style="137" customWidth="1"/>
    <col min="14" max="14" width="12.00390625" style="137" customWidth="1"/>
    <col min="15" max="15" width="14.7109375" style="137" bestFit="1" customWidth="1"/>
    <col min="16" max="16" width="12.00390625" style="137" customWidth="1"/>
    <col min="17" max="17" width="13.8515625" style="137" bestFit="1" customWidth="1"/>
    <col min="18" max="18" width="11.7109375" style="137" customWidth="1"/>
    <col min="19" max="19" width="13.8515625" style="137" bestFit="1" customWidth="1"/>
    <col min="20" max="20" width="12.00390625" style="137" customWidth="1"/>
    <col min="21" max="21" width="13.8515625" style="137" bestFit="1" customWidth="1"/>
    <col min="22" max="22" width="17.28125" style="137" bestFit="1" customWidth="1"/>
    <col min="23" max="23" width="12.421875" style="137" bestFit="1" customWidth="1"/>
    <col min="24" max="24" width="14.140625" style="137" customWidth="1"/>
    <col min="25" max="25" width="13.8515625" style="137" bestFit="1" customWidth="1"/>
    <col min="26" max="26" width="12.00390625" style="137" customWidth="1"/>
    <col min="27" max="27" width="13.28125" style="137" customWidth="1"/>
    <col min="28" max="28" width="12.00390625" style="137" customWidth="1"/>
    <col min="29" max="29" width="13.57421875" style="137" customWidth="1"/>
    <col min="30" max="30" width="12.00390625" style="137" customWidth="1"/>
    <col min="31" max="31" width="13.00390625" style="137" customWidth="1"/>
    <col min="32" max="32" width="12.00390625" style="137" customWidth="1"/>
    <col min="33" max="33" width="13.140625" style="137" bestFit="1" customWidth="1"/>
    <col min="34" max="36" width="12.00390625" style="137" customWidth="1"/>
    <col min="37" max="37" width="13.140625" style="137" bestFit="1" customWidth="1"/>
    <col min="38" max="38" width="12.00390625" style="137" customWidth="1"/>
    <col min="39" max="39" width="11.140625" style="199" bestFit="1" customWidth="1"/>
    <col min="40" max="40" width="12.00390625" style="199" customWidth="1"/>
    <col min="41" max="41" width="11.140625" style="199" bestFit="1" customWidth="1"/>
    <col min="42" max="42" width="12.00390625" style="199" customWidth="1"/>
    <col min="43" max="43" width="11.140625" style="199" bestFit="1" customWidth="1"/>
    <col min="44" max="46" width="12.00390625" style="199" customWidth="1"/>
    <col min="47" max="47" width="11.140625" style="137" bestFit="1" customWidth="1"/>
    <col min="48" max="48" width="12.00390625" style="137" customWidth="1"/>
    <col min="49" max="49" width="11.140625" style="137" bestFit="1" customWidth="1"/>
    <col min="50" max="50" width="18.8515625" style="137" customWidth="1"/>
    <col min="51" max="51" width="15.140625" style="137" bestFit="1" customWidth="1"/>
    <col min="52" max="52" width="17.8515625" style="137" customWidth="1"/>
    <col min="53" max="53" width="16.57421875" style="137" bestFit="1" customWidth="1"/>
    <col min="54" max="54" width="13.8515625" style="137" customWidth="1"/>
    <col min="55" max="55" width="15.7109375" style="137" bestFit="1" customWidth="1"/>
    <col min="56" max="56" width="13.00390625" style="137" customWidth="1"/>
    <col min="57" max="57" width="15.7109375" style="137" bestFit="1" customWidth="1"/>
    <col min="58" max="58" width="12.00390625" style="137" customWidth="1"/>
    <col min="59" max="16384" width="9.140625" style="137" customWidth="1"/>
  </cols>
  <sheetData>
    <row r="1" spans="1:58" ht="21.75" customHeight="1">
      <c r="A1" s="234" t="s">
        <v>865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236"/>
      <c r="AI1" s="236"/>
      <c r="AJ1" s="236"/>
      <c r="AK1" s="236"/>
      <c r="AL1" s="236"/>
      <c r="AO1" s="245"/>
      <c r="AP1" s="246"/>
      <c r="AQ1" s="246"/>
      <c r="AR1" s="246"/>
      <c r="AS1" s="246"/>
      <c r="AT1" s="246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</row>
    <row r="2" spans="1:58" ht="53.25" customHeight="1">
      <c r="A2" s="234"/>
      <c r="B2" s="144"/>
      <c r="Y2" s="144"/>
      <c r="Z2" s="144"/>
      <c r="AM2" s="137"/>
      <c r="AN2" s="137"/>
      <c r="AO2" s="137"/>
      <c r="AP2" s="137"/>
      <c r="AQ2" s="137"/>
      <c r="AR2" s="137"/>
      <c r="AS2" s="137"/>
      <c r="AT2" s="137"/>
      <c r="AZ2" s="256" t="s">
        <v>749</v>
      </c>
      <c r="BA2" s="144"/>
      <c r="BC2" s="144"/>
      <c r="BE2" s="144"/>
      <c r="BF2" s="144"/>
    </row>
    <row r="3" spans="1:59" s="110" customFormat="1" ht="58.5" customHeight="1">
      <c r="A3" s="285" t="s">
        <v>108</v>
      </c>
      <c r="B3" s="281" t="s">
        <v>600</v>
      </c>
      <c r="C3" s="277" t="s">
        <v>752</v>
      </c>
      <c r="D3" s="278"/>
      <c r="E3" s="277" t="s">
        <v>751</v>
      </c>
      <c r="F3" s="278"/>
      <c r="G3" s="277" t="s">
        <v>756</v>
      </c>
      <c r="H3" s="278"/>
      <c r="I3" s="277" t="s">
        <v>753</v>
      </c>
      <c r="J3" s="278"/>
      <c r="K3" s="277" t="s">
        <v>750</v>
      </c>
      <c r="L3" s="278"/>
      <c r="M3" s="277" t="s">
        <v>765</v>
      </c>
      <c r="N3" s="278"/>
      <c r="O3" s="277" t="s">
        <v>757</v>
      </c>
      <c r="P3" s="278"/>
      <c r="Q3" s="277" t="s">
        <v>755</v>
      </c>
      <c r="R3" s="278"/>
      <c r="S3" s="277" t="s">
        <v>759</v>
      </c>
      <c r="T3" s="278"/>
      <c r="U3" s="277" t="s">
        <v>754</v>
      </c>
      <c r="V3" s="278"/>
      <c r="W3" s="277" t="s">
        <v>758</v>
      </c>
      <c r="X3" s="278"/>
      <c r="Y3" s="277" t="s">
        <v>760</v>
      </c>
      <c r="Z3" s="278"/>
      <c r="AA3" s="277" t="s">
        <v>769</v>
      </c>
      <c r="AB3" s="278"/>
      <c r="AC3" s="277" t="s">
        <v>763</v>
      </c>
      <c r="AD3" s="278"/>
      <c r="AE3" s="277" t="s">
        <v>761</v>
      </c>
      <c r="AF3" s="278"/>
      <c r="AG3" s="277" t="s">
        <v>843</v>
      </c>
      <c r="AH3" s="278"/>
      <c r="AI3" s="277" t="s">
        <v>801</v>
      </c>
      <c r="AJ3" s="278"/>
      <c r="AK3" s="277" t="s">
        <v>766</v>
      </c>
      <c r="AL3" s="278"/>
      <c r="AM3" s="277" t="s">
        <v>762</v>
      </c>
      <c r="AN3" s="278"/>
      <c r="AO3" s="277" t="s">
        <v>768</v>
      </c>
      <c r="AP3" s="278"/>
      <c r="AQ3" s="277" t="s">
        <v>767</v>
      </c>
      <c r="AR3" s="278"/>
      <c r="AS3" s="277" t="s">
        <v>846</v>
      </c>
      <c r="AT3" s="278"/>
      <c r="AU3" s="277" t="s">
        <v>764</v>
      </c>
      <c r="AV3" s="278"/>
      <c r="AW3" s="277" t="s">
        <v>802</v>
      </c>
      <c r="AX3" s="278"/>
      <c r="AY3" s="288" t="s">
        <v>78</v>
      </c>
      <c r="AZ3" s="288"/>
      <c r="BG3" s="268"/>
    </row>
    <row r="4" spans="1:52" ht="50.25" customHeight="1">
      <c r="A4" s="285"/>
      <c r="B4" s="282"/>
      <c r="C4" s="193" t="s">
        <v>770</v>
      </c>
      <c r="D4" s="165" t="s">
        <v>771</v>
      </c>
      <c r="E4" s="193" t="s">
        <v>770</v>
      </c>
      <c r="F4" s="165" t="s">
        <v>771</v>
      </c>
      <c r="G4" s="193" t="s">
        <v>770</v>
      </c>
      <c r="H4" s="165" t="s">
        <v>771</v>
      </c>
      <c r="I4" s="193" t="s">
        <v>770</v>
      </c>
      <c r="J4" s="165" t="s">
        <v>771</v>
      </c>
      <c r="K4" s="193" t="s">
        <v>770</v>
      </c>
      <c r="L4" s="165" t="s">
        <v>771</v>
      </c>
      <c r="M4" s="193" t="s">
        <v>770</v>
      </c>
      <c r="N4" s="165" t="s">
        <v>771</v>
      </c>
      <c r="O4" s="193" t="s">
        <v>770</v>
      </c>
      <c r="P4" s="165" t="s">
        <v>771</v>
      </c>
      <c r="Q4" s="193" t="s">
        <v>770</v>
      </c>
      <c r="R4" s="165" t="s">
        <v>771</v>
      </c>
      <c r="S4" s="193" t="s">
        <v>770</v>
      </c>
      <c r="T4" s="165" t="s">
        <v>771</v>
      </c>
      <c r="U4" s="193" t="s">
        <v>770</v>
      </c>
      <c r="V4" s="165" t="s">
        <v>771</v>
      </c>
      <c r="W4" s="193" t="s">
        <v>770</v>
      </c>
      <c r="X4" s="165" t="s">
        <v>771</v>
      </c>
      <c r="Y4" s="193" t="s">
        <v>770</v>
      </c>
      <c r="Z4" s="165" t="s">
        <v>771</v>
      </c>
      <c r="AA4" s="247" t="s">
        <v>770</v>
      </c>
      <c r="AB4" s="248" t="s">
        <v>771</v>
      </c>
      <c r="AC4" s="247" t="s">
        <v>770</v>
      </c>
      <c r="AD4" s="248" t="s">
        <v>771</v>
      </c>
      <c r="AE4" s="193" t="s">
        <v>770</v>
      </c>
      <c r="AF4" s="165" t="s">
        <v>771</v>
      </c>
      <c r="AG4" s="247" t="s">
        <v>770</v>
      </c>
      <c r="AH4" s="248" t="s">
        <v>771</v>
      </c>
      <c r="AI4" s="247" t="s">
        <v>770</v>
      </c>
      <c r="AJ4" s="248" t="s">
        <v>771</v>
      </c>
      <c r="AK4" s="193" t="s">
        <v>770</v>
      </c>
      <c r="AL4" s="165" t="s">
        <v>771</v>
      </c>
      <c r="AM4" s="193" t="s">
        <v>770</v>
      </c>
      <c r="AN4" s="165" t="s">
        <v>771</v>
      </c>
      <c r="AO4" s="193" t="s">
        <v>770</v>
      </c>
      <c r="AP4" s="165" t="s">
        <v>771</v>
      </c>
      <c r="AQ4" s="247" t="s">
        <v>770</v>
      </c>
      <c r="AR4" s="248" t="s">
        <v>771</v>
      </c>
      <c r="AS4" s="193" t="s">
        <v>770</v>
      </c>
      <c r="AT4" s="165" t="s">
        <v>771</v>
      </c>
      <c r="AU4" s="247" t="s">
        <v>770</v>
      </c>
      <c r="AV4" s="248" t="s">
        <v>771</v>
      </c>
      <c r="AW4" s="247" t="s">
        <v>770</v>
      </c>
      <c r="AX4" s="248" t="s">
        <v>771</v>
      </c>
      <c r="AY4" s="194" t="s">
        <v>770</v>
      </c>
      <c r="AZ4" s="161" t="s">
        <v>771</v>
      </c>
    </row>
    <row r="5" spans="1:60" ht="15.75">
      <c r="A5" s="148">
        <v>1</v>
      </c>
      <c r="B5" s="149" t="s">
        <v>772</v>
      </c>
      <c r="C5" s="150">
        <v>1536397</v>
      </c>
      <c r="D5" s="150">
        <v>0</v>
      </c>
      <c r="E5" s="150">
        <v>3946800.600000001</v>
      </c>
      <c r="F5" s="150">
        <v>0</v>
      </c>
      <c r="G5" s="150">
        <v>5393981.18</v>
      </c>
      <c r="H5" s="150">
        <v>0</v>
      </c>
      <c r="I5" s="150">
        <v>5973377.6499999985</v>
      </c>
      <c r="J5" s="150">
        <v>0</v>
      </c>
      <c r="K5" s="150">
        <v>2399271.31</v>
      </c>
      <c r="L5" s="150">
        <v>840.89</v>
      </c>
      <c r="M5" s="150">
        <v>86869.01000000001</v>
      </c>
      <c r="N5" s="150">
        <v>0</v>
      </c>
      <c r="O5" s="150">
        <v>1097062.13</v>
      </c>
      <c r="P5" s="150">
        <v>0</v>
      </c>
      <c r="Q5" s="150">
        <v>345103.43</v>
      </c>
      <c r="R5" s="150">
        <v>0</v>
      </c>
      <c r="S5" s="150">
        <v>7689682.27</v>
      </c>
      <c r="T5" s="150">
        <v>127142.68000000001</v>
      </c>
      <c r="U5" s="150">
        <v>2151317.5700000003</v>
      </c>
      <c r="V5" s="150">
        <v>2354.82</v>
      </c>
      <c r="W5" s="150">
        <v>83488.19999999998</v>
      </c>
      <c r="X5" s="150">
        <v>0</v>
      </c>
      <c r="Y5" s="150">
        <v>166653.24</v>
      </c>
      <c r="Z5" s="150">
        <v>0</v>
      </c>
      <c r="AA5" s="108">
        <v>326385.9700000001</v>
      </c>
      <c r="AB5" s="108">
        <v>0</v>
      </c>
      <c r="AC5" s="108">
        <v>3006817.59</v>
      </c>
      <c r="AD5" s="108">
        <v>0</v>
      </c>
      <c r="AE5" s="150">
        <v>0</v>
      </c>
      <c r="AF5" s="150">
        <v>0</v>
      </c>
      <c r="AG5" s="108">
        <v>418980.8899999949</v>
      </c>
      <c r="AH5" s="108">
        <v>0</v>
      </c>
      <c r="AI5" s="108">
        <v>1350.58</v>
      </c>
      <c r="AJ5" s="108">
        <v>1350.58</v>
      </c>
      <c r="AK5" s="150">
        <v>1218119.6282227095</v>
      </c>
      <c r="AL5" s="150">
        <v>0</v>
      </c>
      <c r="AM5" s="150">
        <v>0</v>
      </c>
      <c r="AN5" s="150">
        <v>0</v>
      </c>
      <c r="AO5" s="150">
        <v>5721.799999999999</v>
      </c>
      <c r="AP5" s="150">
        <v>0</v>
      </c>
      <c r="AQ5" s="108">
        <v>120866.2</v>
      </c>
      <c r="AR5" s="108">
        <v>0</v>
      </c>
      <c r="AS5" s="150">
        <v>44652.1</v>
      </c>
      <c r="AT5" s="150">
        <v>0</v>
      </c>
      <c r="AU5" s="108">
        <v>122549.02</v>
      </c>
      <c r="AV5" s="108">
        <v>0</v>
      </c>
      <c r="AW5" s="108">
        <v>330.55</v>
      </c>
      <c r="AX5" s="108">
        <v>0</v>
      </c>
      <c r="AY5" s="186">
        <v>36135777.9182227</v>
      </c>
      <c r="AZ5" s="186">
        <v>131688.97</v>
      </c>
      <c r="BG5" s="198"/>
      <c r="BH5" s="198"/>
    </row>
    <row r="6" spans="1:60" ht="47.25">
      <c r="A6" s="151" t="s">
        <v>773</v>
      </c>
      <c r="B6" s="149" t="s">
        <v>774</v>
      </c>
      <c r="C6" s="150">
        <v>490370</v>
      </c>
      <c r="D6" s="150">
        <v>0</v>
      </c>
      <c r="E6" s="150">
        <v>310005.86</v>
      </c>
      <c r="F6" s="150">
        <v>0</v>
      </c>
      <c r="G6" s="150">
        <v>197656.13</v>
      </c>
      <c r="H6" s="150">
        <v>0</v>
      </c>
      <c r="I6" s="150">
        <v>390932.72000000003</v>
      </c>
      <c r="J6" s="150">
        <v>0</v>
      </c>
      <c r="K6" s="150">
        <v>176435.91999999998</v>
      </c>
      <c r="L6" s="150">
        <v>0</v>
      </c>
      <c r="M6" s="150">
        <v>0</v>
      </c>
      <c r="N6" s="150">
        <v>0</v>
      </c>
      <c r="O6" s="150">
        <v>248279.97999999998</v>
      </c>
      <c r="P6" s="150">
        <v>0</v>
      </c>
      <c r="Q6" s="150">
        <v>13575.5</v>
      </c>
      <c r="R6" s="150">
        <v>0</v>
      </c>
      <c r="S6" s="150">
        <v>771989.81</v>
      </c>
      <c r="T6" s="150">
        <v>0</v>
      </c>
      <c r="U6" s="150">
        <v>23494.63</v>
      </c>
      <c r="V6" s="150">
        <v>0</v>
      </c>
      <c r="W6" s="150">
        <v>6200.93</v>
      </c>
      <c r="X6" s="150">
        <v>0</v>
      </c>
      <c r="Y6" s="150">
        <v>0</v>
      </c>
      <c r="Z6" s="150">
        <v>0</v>
      </c>
      <c r="AA6" s="108">
        <v>1275</v>
      </c>
      <c r="AB6" s="108">
        <v>0</v>
      </c>
      <c r="AC6" s="108">
        <v>0</v>
      </c>
      <c r="AD6" s="108">
        <v>0</v>
      </c>
      <c r="AE6" s="150">
        <v>0</v>
      </c>
      <c r="AF6" s="150">
        <v>0</v>
      </c>
      <c r="AG6" s="108">
        <v>0</v>
      </c>
      <c r="AH6" s="108">
        <v>0</v>
      </c>
      <c r="AI6" s="108">
        <v>0</v>
      </c>
      <c r="AJ6" s="108">
        <v>0</v>
      </c>
      <c r="AK6" s="150">
        <v>0</v>
      </c>
      <c r="AL6" s="150">
        <v>0</v>
      </c>
      <c r="AM6" s="150">
        <v>0</v>
      </c>
      <c r="AN6" s="150">
        <v>0</v>
      </c>
      <c r="AO6" s="150">
        <v>0</v>
      </c>
      <c r="AP6" s="150">
        <v>0</v>
      </c>
      <c r="AQ6" s="108">
        <v>15926.36</v>
      </c>
      <c r="AR6" s="108">
        <v>0</v>
      </c>
      <c r="AS6" s="150">
        <v>0</v>
      </c>
      <c r="AT6" s="150">
        <v>0</v>
      </c>
      <c r="AU6" s="108">
        <v>0</v>
      </c>
      <c r="AV6" s="108">
        <v>0</v>
      </c>
      <c r="AW6" s="108">
        <v>0</v>
      </c>
      <c r="AX6" s="108">
        <v>0</v>
      </c>
      <c r="AY6" s="186">
        <v>2646142.84</v>
      </c>
      <c r="AZ6" s="186">
        <v>0</v>
      </c>
      <c r="BG6" s="198"/>
      <c r="BH6" s="198"/>
    </row>
    <row r="7" spans="1:60" ht="15.75">
      <c r="A7" s="148">
        <v>2</v>
      </c>
      <c r="B7" s="149" t="s">
        <v>775</v>
      </c>
      <c r="C7" s="150">
        <v>0</v>
      </c>
      <c r="D7" s="150">
        <v>0</v>
      </c>
      <c r="E7" s="150">
        <v>0</v>
      </c>
      <c r="F7" s="150">
        <v>0</v>
      </c>
      <c r="G7" s="150">
        <v>5028912.98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150">
        <v>408175.5</v>
      </c>
      <c r="N7" s="150">
        <v>0</v>
      </c>
      <c r="O7" s="150">
        <v>104871.79999999999</v>
      </c>
      <c r="P7" s="150">
        <v>0</v>
      </c>
      <c r="Q7" s="150">
        <v>0</v>
      </c>
      <c r="R7" s="150">
        <v>0</v>
      </c>
      <c r="S7" s="150">
        <v>13170583.75</v>
      </c>
      <c r="T7" s="150">
        <v>0</v>
      </c>
      <c r="U7" s="150">
        <v>417155.4</v>
      </c>
      <c r="V7" s="150">
        <v>0</v>
      </c>
      <c r="W7" s="150">
        <v>0</v>
      </c>
      <c r="X7" s="150">
        <v>0</v>
      </c>
      <c r="Y7" s="150">
        <v>0</v>
      </c>
      <c r="Z7" s="150">
        <v>0</v>
      </c>
      <c r="AA7" s="108">
        <v>0</v>
      </c>
      <c r="AB7" s="108">
        <v>0</v>
      </c>
      <c r="AC7" s="108">
        <v>495703</v>
      </c>
      <c r="AD7" s="108">
        <v>0</v>
      </c>
      <c r="AE7" s="150">
        <v>13963394.07</v>
      </c>
      <c r="AF7" s="150">
        <v>0</v>
      </c>
      <c r="AG7" s="108">
        <v>10155404.089995088</v>
      </c>
      <c r="AH7" s="108">
        <v>0</v>
      </c>
      <c r="AI7" s="108">
        <v>0</v>
      </c>
      <c r="AJ7" s="108">
        <v>0</v>
      </c>
      <c r="AK7" s="150">
        <v>3430530.062334022</v>
      </c>
      <c r="AL7" s="150">
        <v>0</v>
      </c>
      <c r="AM7" s="150">
        <v>0</v>
      </c>
      <c r="AN7" s="150">
        <v>0</v>
      </c>
      <c r="AO7" s="150">
        <v>3205336.7299999995</v>
      </c>
      <c r="AP7" s="150">
        <v>0</v>
      </c>
      <c r="AQ7" s="108">
        <v>1544379.18</v>
      </c>
      <c r="AR7" s="108">
        <v>0</v>
      </c>
      <c r="AS7" s="150">
        <v>728312.65</v>
      </c>
      <c r="AT7" s="150">
        <v>0</v>
      </c>
      <c r="AU7" s="108">
        <v>633286.6</v>
      </c>
      <c r="AV7" s="108">
        <v>0</v>
      </c>
      <c r="AW7" s="108">
        <v>0</v>
      </c>
      <c r="AX7" s="108">
        <v>0</v>
      </c>
      <c r="AY7" s="186">
        <v>53286045.81232911</v>
      </c>
      <c r="AZ7" s="186">
        <v>0</v>
      </c>
      <c r="BG7" s="198"/>
      <c r="BH7" s="198"/>
    </row>
    <row r="8" spans="1:60" ht="31.5">
      <c r="A8" s="148">
        <v>3</v>
      </c>
      <c r="B8" s="149" t="s">
        <v>776</v>
      </c>
      <c r="C8" s="150">
        <v>31580928</v>
      </c>
      <c r="D8" s="150">
        <v>0</v>
      </c>
      <c r="E8" s="150">
        <v>90239870.39999992</v>
      </c>
      <c r="F8" s="150">
        <v>0</v>
      </c>
      <c r="G8" s="150">
        <v>26970582.64</v>
      </c>
      <c r="H8" s="150">
        <v>0</v>
      </c>
      <c r="I8" s="150">
        <v>82747520.08</v>
      </c>
      <c r="J8" s="150">
        <v>0</v>
      </c>
      <c r="K8" s="150">
        <v>93937966.53000002</v>
      </c>
      <c r="L8" s="150">
        <v>13381.24</v>
      </c>
      <c r="M8" s="150">
        <v>1158989.5300000014</v>
      </c>
      <c r="N8" s="150">
        <v>0</v>
      </c>
      <c r="O8" s="150">
        <v>5253713.25</v>
      </c>
      <c r="P8" s="150">
        <v>0</v>
      </c>
      <c r="Q8" s="150">
        <v>19574409.2</v>
      </c>
      <c r="R8" s="150">
        <v>0</v>
      </c>
      <c r="S8" s="150">
        <v>40271556.486099996</v>
      </c>
      <c r="T8" s="150">
        <v>112201.9</v>
      </c>
      <c r="U8" s="150">
        <v>64502894.900000006</v>
      </c>
      <c r="V8" s="150">
        <v>0</v>
      </c>
      <c r="W8" s="150">
        <v>12370695.39</v>
      </c>
      <c r="X8" s="150">
        <v>0</v>
      </c>
      <c r="Y8" s="150">
        <v>206943.53</v>
      </c>
      <c r="Z8" s="150">
        <v>0</v>
      </c>
      <c r="AA8" s="108">
        <v>12565171.669999983</v>
      </c>
      <c r="AB8" s="108">
        <v>0</v>
      </c>
      <c r="AC8" s="108">
        <v>3338883.86</v>
      </c>
      <c r="AD8" s="108">
        <v>0</v>
      </c>
      <c r="AE8" s="150">
        <v>0</v>
      </c>
      <c r="AF8" s="150">
        <v>0</v>
      </c>
      <c r="AG8" s="108">
        <v>0</v>
      </c>
      <c r="AH8" s="108">
        <v>0</v>
      </c>
      <c r="AI8" s="108">
        <v>0</v>
      </c>
      <c r="AJ8" s="108">
        <v>0</v>
      </c>
      <c r="AK8" s="150">
        <v>0</v>
      </c>
      <c r="AL8" s="150">
        <v>0</v>
      </c>
      <c r="AM8" s="150">
        <v>0</v>
      </c>
      <c r="AN8" s="150">
        <v>0</v>
      </c>
      <c r="AO8" s="150">
        <v>0</v>
      </c>
      <c r="AP8" s="150">
        <v>0</v>
      </c>
      <c r="AQ8" s="108">
        <v>134282.98</v>
      </c>
      <c r="AR8" s="108">
        <v>0</v>
      </c>
      <c r="AS8" s="150">
        <v>0</v>
      </c>
      <c r="AT8" s="150">
        <v>0</v>
      </c>
      <c r="AU8" s="108">
        <v>0</v>
      </c>
      <c r="AV8" s="108">
        <v>0</v>
      </c>
      <c r="AW8" s="108">
        <v>480.39</v>
      </c>
      <c r="AX8" s="108">
        <v>0</v>
      </c>
      <c r="AY8" s="186">
        <v>484854888.8360999</v>
      </c>
      <c r="AZ8" s="186">
        <v>125583.14</v>
      </c>
      <c r="BG8" s="198"/>
      <c r="BH8" s="198"/>
    </row>
    <row r="9" spans="1:60" ht="15.75">
      <c r="A9" s="148">
        <v>4</v>
      </c>
      <c r="B9" s="149" t="s">
        <v>777</v>
      </c>
      <c r="C9" s="150">
        <v>0</v>
      </c>
      <c r="D9" s="150">
        <v>0</v>
      </c>
      <c r="E9" s="150">
        <v>1635815.4</v>
      </c>
      <c r="F9" s="150">
        <v>925228.02</v>
      </c>
      <c r="G9" s="150">
        <v>0</v>
      </c>
      <c r="H9" s="150">
        <v>0</v>
      </c>
      <c r="I9" s="150">
        <v>19886.75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1152554.82</v>
      </c>
      <c r="P9" s="150">
        <v>0</v>
      </c>
      <c r="Q9" s="150">
        <v>0</v>
      </c>
      <c r="R9" s="150">
        <v>0</v>
      </c>
      <c r="S9" s="150">
        <v>2069144.21</v>
      </c>
      <c r="T9" s="150">
        <v>0</v>
      </c>
      <c r="U9" s="150">
        <v>0</v>
      </c>
      <c r="V9" s="150">
        <v>0</v>
      </c>
      <c r="W9" s="150">
        <v>0</v>
      </c>
      <c r="X9" s="150">
        <v>0</v>
      </c>
      <c r="Y9" s="150">
        <v>0</v>
      </c>
      <c r="Z9" s="150">
        <v>0</v>
      </c>
      <c r="AA9" s="108">
        <v>0</v>
      </c>
      <c r="AB9" s="108">
        <v>0</v>
      </c>
      <c r="AC9" s="108">
        <v>0</v>
      </c>
      <c r="AD9" s="108">
        <v>0</v>
      </c>
      <c r="AE9" s="150">
        <v>0</v>
      </c>
      <c r="AF9" s="150">
        <v>0</v>
      </c>
      <c r="AG9" s="108">
        <v>0</v>
      </c>
      <c r="AH9" s="108">
        <v>0</v>
      </c>
      <c r="AI9" s="108">
        <v>0</v>
      </c>
      <c r="AJ9" s="108">
        <v>0</v>
      </c>
      <c r="AK9" s="150">
        <v>0</v>
      </c>
      <c r="AL9" s="150">
        <v>0</v>
      </c>
      <c r="AM9" s="150">
        <v>0</v>
      </c>
      <c r="AN9" s="150">
        <v>0</v>
      </c>
      <c r="AO9" s="150">
        <v>0</v>
      </c>
      <c r="AP9" s="150">
        <v>0</v>
      </c>
      <c r="AQ9" s="108">
        <v>0</v>
      </c>
      <c r="AR9" s="108">
        <v>0</v>
      </c>
      <c r="AS9" s="150">
        <v>0</v>
      </c>
      <c r="AT9" s="150">
        <v>0</v>
      </c>
      <c r="AU9" s="108">
        <v>0</v>
      </c>
      <c r="AV9" s="108">
        <v>0</v>
      </c>
      <c r="AW9" s="108">
        <v>0</v>
      </c>
      <c r="AX9" s="108">
        <v>0</v>
      </c>
      <c r="AY9" s="186">
        <v>4877401.18</v>
      </c>
      <c r="AZ9" s="186">
        <v>925228.02</v>
      </c>
      <c r="BG9" s="198"/>
      <c r="BH9" s="198"/>
    </row>
    <row r="10" spans="1:60" ht="15.75">
      <c r="A10" s="148">
        <v>5</v>
      </c>
      <c r="B10" s="149" t="s">
        <v>778</v>
      </c>
      <c r="C10" s="150">
        <v>0</v>
      </c>
      <c r="D10" s="150">
        <v>0</v>
      </c>
      <c r="E10" s="150">
        <v>826462.75</v>
      </c>
      <c r="F10" s="150">
        <v>0</v>
      </c>
      <c r="G10" s="150">
        <v>120188.09</v>
      </c>
      <c r="H10" s="150">
        <v>0</v>
      </c>
      <c r="I10" s="150">
        <v>0</v>
      </c>
      <c r="J10" s="150">
        <v>0</v>
      </c>
      <c r="K10" s="150">
        <v>3482233.96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334094.1</v>
      </c>
      <c r="R10" s="150">
        <v>0</v>
      </c>
      <c r="S10" s="150">
        <v>0</v>
      </c>
      <c r="T10" s="150">
        <v>0</v>
      </c>
      <c r="U10" s="150">
        <v>0</v>
      </c>
      <c r="V10" s="150">
        <v>0</v>
      </c>
      <c r="W10" s="150">
        <v>0</v>
      </c>
      <c r="X10" s="150">
        <v>0</v>
      </c>
      <c r="Y10" s="150">
        <v>0</v>
      </c>
      <c r="Z10" s="150">
        <v>0</v>
      </c>
      <c r="AA10" s="108">
        <v>81114.16</v>
      </c>
      <c r="AB10" s="108">
        <v>0</v>
      </c>
      <c r="AC10" s="108">
        <v>0</v>
      </c>
      <c r="AD10" s="108">
        <v>0</v>
      </c>
      <c r="AE10" s="150">
        <v>0</v>
      </c>
      <c r="AF10" s="150">
        <v>0</v>
      </c>
      <c r="AG10" s="108">
        <v>0</v>
      </c>
      <c r="AH10" s="108">
        <v>0</v>
      </c>
      <c r="AI10" s="108">
        <v>0</v>
      </c>
      <c r="AJ10" s="108">
        <v>0</v>
      </c>
      <c r="AK10" s="150">
        <v>0</v>
      </c>
      <c r="AL10" s="150">
        <v>0</v>
      </c>
      <c r="AM10" s="150">
        <v>0</v>
      </c>
      <c r="AN10" s="150">
        <v>0</v>
      </c>
      <c r="AO10" s="150">
        <v>0</v>
      </c>
      <c r="AP10" s="150">
        <v>0</v>
      </c>
      <c r="AQ10" s="108">
        <v>0</v>
      </c>
      <c r="AR10" s="108">
        <v>0</v>
      </c>
      <c r="AS10" s="150">
        <v>0</v>
      </c>
      <c r="AT10" s="150">
        <v>0</v>
      </c>
      <c r="AU10" s="108">
        <v>0</v>
      </c>
      <c r="AV10" s="108">
        <v>0</v>
      </c>
      <c r="AW10" s="108">
        <v>0</v>
      </c>
      <c r="AX10" s="108">
        <v>0</v>
      </c>
      <c r="AY10" s="186">
        <v>4844093.06</v>
      </c>
      <c r="AZ10" s="186">
        <v>0</v>
      </c>
      <c r="BG10" s="198"/>
      <c r="BH10" s="198"/>
    </row>
    <row r="11" spans="1:60" ht="15.75">
      <c r="A11" s="148">
        <v>6</v>
      </c>
      <c r="B11" s="149" t="s">
        <v>779</v>
      </c>
      <c r="C11" s="150">
        <v>25015</v>
      </c>
      <c r="D11" s="150">
        <v>0</v>
      </c>
      <c r="E11" s="150">
        <v>2066524.71</v>
      </c>
      <c r="F11" s="150">
        <v>0</v>
      </c>
      <c r="G11" s="150">
        <v>137051.14</v>
      </c>
      <c r="H11" s="150">
        <v>9997.714002499997</v>
      </c>
      <c r="I11" s="150">
        <v>1153.6</v>
      </c>
      <c r="J11" s="150">
        <v>0</v>
      </c>
      <c r="K11" s="150">
        <v>572507.49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34951.64</v>
      </c>
      <c r="R11" s="150">
        <v>0</v>
      </c>
      <c r="S11" s="150">
        <v>57005.52</v>
      </c>
      <c r="T11" s="150">
        <v>0</v>
      </c>
      <c r="U11" s="150">
        <v>1004899.16</v>
      </c>
      <c r="V11" s="150">
        <v>0</v>
      </c>
      <c r="W11" s="150">
        <v>7571.28</v>
      </c>
      <c r="X11" s="150">
        <v>0</v>
      </c>
      <c r="Y11" s="150">
        <v>0</v>
      </c>
      <c r="Z11" s="150">
        <v>0</v>
      </c>
      <c r="AA11" s="108">
        <v>0</v>
      </c>
      <c r="AB11" s="108">
        <v>0</v>
      </c>
      <c r="AC11" s="108">
        <v>0</v>
      </c>
      <c r="AD11" s="108">
        <v>0</v>
      </c>
      <c r="AE11" s="150">
        <v>0</v>
      </c>
      <c r="AF11" s="150">
        <v>0</v>
      </c>
      <c r="AG11" s="108">
        <v>0</v>
      </c>
      <c r="AH11" s="108">
        <v>0</v>
      </c>
      <c r="AI11" s="108">
        <v>27465.331756199997</v>
      </c>
      <c r="AJ11" s="108">
        <v>27465.331756199997</v>
      </c>
      <c r="AK11" s="150">
        <v>0</v>
      </c>
      <c r="AL11" s="150">
        <v>0</v>
      </c>
      <c r="AM11" s="150">
        <v>0</v>
      </c>
      <c r="AN11" s="150">
        <v>0</v>
      </c>
      <c r="AO11" s="150">
        <v>0</v>
      </c>
      <c r="AP11" s="150">
        <v>0</v>
      </c>
      <c r="AQ11" s="108">
        <v>0</v>
      </c>
      <c r="AR11" s="108">
        <v>0</v>
      </c>
      <c r="AS11" s="150">
        <v>0</v>
      </c>
      <c r="AT11" s="150">
        <v>0</v>
      </c>
      <c r="AU11" s="108">
        <v>0</v>
      </c>
      <c r="AV11" s="108">
        <v>0</v>
      </c>
      <c r="AW11" s="108">
        <v>0</v>
      </c>
      <c r="AX11" s="108">
        <v>0</v>
      </c>
      <c r="AY11" s="186">
        <v>3934144.8717562</v>
      </c>
      <c r="AZ11" s="186">
        <v>37463.0457587</v>
      </c>
      <c r="BG11" s="198"/>
      <c r="BH11" s="198"/>
    </row>
    <row r="12" spans="1:60" ht="15.75">
      <c r="A12" s="148">
        <v>7</v>
      </c>
      <c r="B12" s="149" t="s">
        <v>780</v>
      </c>
      <c r="C12" s="150">
        <v>128007</v>
      </c>
      <c r="D12" s="150">
        <v>0</v>
      </c>
      <c r="E12" s="150">
        <v>6000384.039999998</v>
      </c>
      <c r="F12" s="150">
        <v>0</v>
      </c>
      <c r="G12" s="150">
        <v>1796913.08</v>
      </c>
      <c r="H12" s="150">
        <v>334547.1858458</v>
      </c>
      <c r="I12" s="150">
        <v>1802892.3699999996</v>
      </c>
      <c r="J12" s="150">
        <v>0</v>
      </c>
      <c r="K12" s="150">
        <v>1001034.04</v>
      </c>
      <c r="L12" s="150">
        <v>0</v>
      </c>
      <c r="M12" s="150">
        <v>13762.752299999996</v>
      </c>
      <c r="N12" s="150">
        <v>0</v>
      </c>
      <c r="O12" s="150">
        <v>79442.22000000002</v>
      </c>
      <c r="P12" s="150">
        <v>0</v>
      </c>
      <c r="Q12" s="150">
        <v>26434.63</v>
      </c>
      <c r="R12" s="150">
        <v>0</v>
      </c>
      <c r="S12" s="150">
        <v>635145.87</v>
      </c>
      <c r="T12" s="150">
        <v>0</v>
      </c>
      <c r="U12" s="150">
        <v>797886.9299999999</v>
      </c>
      <c r="V12" s="150">
        <v>0</v>
      </c>
      <c r="W12" s="150">
        <v>915748.59</v>
      </c>
      <c r="X12" s="150">
        <v>0</v>
      </c>
      <c r="Y12" s="150">
        <v>0</v>
      </c>
      <c r="Z12" s="150">
        <v>0</v>
      </c>
      <c r="AA12" s="108">
        <v>48690.09</v>
      </c>
      <c r="AB12" s="108">
        <v>0</v>
      </c>
      <c r="AC12" s="108">
        <v>26995.58</v>
      </c>
      <c r="AD12" s="108">
        <v>0</v>
      </c>
      <c r="AE12" s="150">
        <v>0</v>
      </c>
      <c r="AF12" s="150">
        <v>0</v>
      </c>
      <c r="AG12" s="108">
        <v>45</v>
      </c>
      <c r="AH12" s="108">
        <v>0</v>
      </c>
      <c r="AI12" s="108">
        <v>1211357.9635534</v>
      </c>
      <c r="AJ12" s="108">
        <v>1164527.5635534</v>
      </c>
      <c r="AK12" s="150">
        <v>0</v>
      </c>
      <c r="AL12" s="150">
        <v>0</v>
      </c>
      <c r="AM12" s="150">
        <v>0</v>
      </c>
      <c r="AN12" s="150">
        <v>0</v>
      </c>
      <c r="AO12" s="150">
        <v>0</v>
      </c>
      <c r="AP12" s="150">
        <v>0</v>
      </c>
      <c r="AQ12" s="108">
        <v>72875.14</v>
      </c>
      <c r="AR12" s="108">
        <v>0</v>
      </c>
      <c r="AS12" s="150">
        <v>0</v>
      </c>
      <c r="AT12" s="150">
        <v>0</v>
      </c>
      <c r="AU12" s="108">
        <v>0</v>
      </c>
      <c r="AV12" s="108">
        <v>0</v>
      </c>
      <c r="AW12" s="108">
        <v>0</v>
      </c>
      <c r="AX12" s="108">
        <v>0</v>
      </c>
      <c r="AY12" s="186">
        <v>14557615.2958534</v>
      </c>
      <c r="AZ12" s="186">
        <v>1499074.7493992</v>
      </c>
      <c r="BG12" s="198"/>
      <c r="BH12" s="198"/>
    </row>
    <row r="13" spans="1:60" ht="15.75">
      <c r="A13" s="148">
        <v>8</v>
      </c>
      <c r="B13" s="149" t="s">
        <v>781</v>
      </c>
      <c r="C13" s="150">
        <v>2372102</v>
      </c>
      <c r="D13" s="150">
        <v>0</v>
      </c>
      <c r="E13" s="150">
        <v>51396741.41</v>
      </c>
      <c r="F13" s="150">
        <v>5854971.1899999995</v>
      </c>
      <c r="G13" s="150">
        <v>6851360.1899999995</v>
      </c>
      <c r="H13" s="150">
        <v>963737.3447963999</v>
      </c>
      <c r="I13" s="150">
        <v>24248912.64</v>
      </c>
      <c r="J13" s="150">
        <v>262416.51248022995</v>
      </c>
      <c r="K13" s="150">
        <v>15011737.960000003</v>
      </c>
      <c r="L13" s="150">
        <v>54706.98</v>
      </c>
      <c r="M13" s="150">
        <v>465334.0998000003</v>
      </c>
      <c r="N13" s="150">
        <v>0</v>
      </c>
      <c r="O13" s="150">
        <v>18212301.989999995</v>
      </c>
      <c r="P13" s="150">
        <v>0</v>
      </c>
      <c r="Q13" s="150">
        <v>149397.32</v>
      </c>
      <c r="R13" s="150">
        <v>0</v>
      </c>
      <c r="S13" s="150">
        <v>17250909.35</v>
      </c>
      <c r="T13" s="150">
        <v>40734.37</v>
      </c>
      <c r="U13" s="150">
        <v>17372952.720000003</v>
      </c>
      <c r="V13" s="150">
        <v>22530.64</v>
      </c>
      <c r="W13" s="150">
        <v>24907140.490000002</v>
      </c>
      <c r="X13" s="150">
        <v>0</v>
      </c>
      <c r="Y13" s="150">
        <v>29943480.83</v>
      </c>
      <c r="Z13" s="150">
        <v>0</v>
      </c>
      <c r="AA13" s="108">
        <v>1888271.9100000008</v>
      </c>
      <c r="AB13" s="108">
        <v>0</v>
      </c>
      <c r="AC13" s="108">
        <v>5968311.959999999</v>
      </c>
      <c r="AD13" s="108">
        <v>0</v>
      </c>
      <c r="AE13" s="150">
        <v>0</v>
      </c>
      <c r="AF13" s="150">
        <v>0</v>
      </c>
      <c r="AG13" s="108">
        <v>774909.8999999802</v>
      </c>
      <c r="AH13" s="108">
        <v>0</v>
      </c>
      <c r="AI13" s="108">
        <v>3955568.2790300995</v>
      </c>
      <c r="AJ13" s="108">
        <v>2207581.0290301</v>
      </c>
      <c r="AK13" s="150">
        <v>0</v>
      </c>
      <c r="AL13" s="150">
        <v>0</v>
      </c>
      <c r="AM13" s="150">
        <v>0</v>
      </c>
      <c r="AN13" s="150">
        <v>0</v>
      </c>
      <c r="AO13" s="150">
        <v>40202.45</v>
      </c>
      <c r="AP13" s="150">
        <v>0</v>
      </c>
      <c r="AQ13" s="108">
        <v>344875.1</v>
      </c>
      <c r="AR13" s="108">
        <v>0</v>
      </c>
      <c r="AS13" s="150">
        <v>2940.7000000000003</v>
      </c>
      <c r="AT13" s="150">
        <v>0</v>
      </c>
      <c r="AU13" s="108">
        <v>991.4</v>
      </c>
      <c r="AV13" s="108">
        <v>0</v>
      </c>
      <c r="AW13" s="108">
        <v>540770.89</v>
      </c>
      <c r="AX13" s="108">
        <v>0</v>
      </c>
      <c r="AY13" s="186">
        <v>221699213.58883002</v>
      </c>
      <c r="AZ13" s="186">
        <v>9406678.066306729</v>
      </c>
      <c r="BG13" s="198"/>
      <c r="BH13" s="198"/>
    </row>
    <row r="14" spans="1:60" ht="15.75">
      <c r="A14" s="146" t="s">
        <v>824</v>
      </c>
      <c r="B14" s="149" t="s">
        <v>594</v>
      </c>
      <c r="C14" s="150">
        <v>817964</v>
      </c>
      <c r="D14" s="150">
        <v>0</v>
      </c>
      <c r="E14" s="150">
        <v>42033852.61999999</v>
      </c>
      <c r="F14" s="150">
        <v>5845282.72</v>
      </c>
      <c r="G14" s="150">
        <v>0</v>
      </c>
      <c r="H14" s="150">
        <v>0</v>
      </c>
      <c r="I14" s="150">
        <v>5936134.569999999</v>
      </c>
      <c r="J14" s="150">
        <v>245141.28999999998</v>
      </c>
      <c r="K14" s="150">
        <v>9255667.11</v>
      </c>
      <c r="L14" s="150">
        <v>0</v>
      </c>
      <c r="M14" s="150">
        <v>0</v>
      </c>
      <c r="N14" s="150">
        <v>0</v>
      </c>
      <c r="O14" s="150">
        <v>15408301.389999999</v>
      </c>
      <c r="P14" s="150">
        <v>0</v>
      </c>
      <c r="Q14" s="150">
        <v>146324.46</v>
      </c>
      <c r="R14" s="150">
        <v>0</v>
      </c>
      <c r="S14" s="150">
        <v>5191426.39</v>
      </c>
      <c r="T14" s="150">
        <v>15367.37</v>
      </c>
      <c r="U14" s="150">
        <v>4832976.050000001</v>
      </c>
      <c r="V14" s="150">
        <v>0</v>
      </c>
      <c r="W14" s="150">
        <v>15228317.74</v>
      </c>
      <c r="X14" s="150">
        <v>0</v>
      </c>
      <c r="Y14" s="150">
        <v>29943480.83</v>
      </c>
      <c r="Z14" s="150">
        <v>0</v>
      </c>
      <c r="AA14" s="108">
        <v>1810845.9800000007</v>
      </c>
      <c r="AB14" s="108">
        <v>0</v>
      </c>
      <c r="AC14" s="108">
        <v>1643626.3199999998</v>
      </c>
      <c r="AD14" s="108">
        <v>0</v>
      </c>
      <c r="AE14" s="150">
        <v>0</v>
      </c>
      <c r="AF14" s="150">
        <v>0</v>
      </c>
      <c r="AG14" s="108">
        <v>774909.8999999802</v>
      </c>
      <c r="AH14" s="108">
        <v>0</v>
      </c>
      <c r="AI14" s="108">
        <v>2623097.0787600996</v>
      </c>
      <c r="AJ14" s="108">
        <v>2035094.2487600998</v>
      </c>
      <c r="AK14" s="150">
        <v>0</v>
      </c>
      <c r="AL14" s="150">
        <v>0</v>
      </c>
      <c r="AM14" s="150">
        <v>0</v>
      </c>
      <c r="AN14" s="150">
        <v>0</v>
      </c>
      <c r="AO14" s="150">
        <v>40202.45</v>
      </c>
      <c r="AP14" s="150">
        <v>0</v>
      </c>
      <c r="AQ14" s="108">
        <v>320880.1</v>
      </c>
      <c r="AR14" s="108">
        <v>0</v>
      </c>
      <c r="AS14" s="150">
        <v>2940.7000000000003</v>
      </c>
      <c r="AT14" s="150">
        <v>0</v>
      </c>
      <c r="AU14" s="108">
        <v>0</v>
      </c>
      <c r="AV14" s="108">
        <v>0</v>
      </c>
      <c r="AW14" s="108">
        <v>0</v>
      </c>
      <c r="AX14" s="108">
        <v>0</v>
      </c>
      <c r="AY14" s="186">
        <v>136010947.68876</v>
      </c>
      <c r="AZ14" s="186">
        <v>8140885.628760099</v>
      </c>
      <c r="BG14" s="198"/>
      <c r="BH14" s="198"/>
    </row>
    <row r="15" spans="1:60" ht="15.75">
      <c r="A15" s="146" t="s">
        <v>825</v>
      </c>
      <c r="B15" s="149" t="s">
        <v>595</v>
      </c>
      <c r="C15" s="150">
        <v>783930</v>
      </c>
      <c r="D15" s="150">
        <v>0</v>
      </c>
      <c r="E15" s="150">
        <v>7298567.7</v>
      </c>
      <c r="F15" s="150">
        <v>9688.47</v>
      </c>
      <c r="G15" s="150">
        <v>5454123.15</v>
      </c>
      <c r="H15" s="150">
        <v>963737.3447963999</v>
      </c>
      <c r="I15" s="150">
        <v>14517574.61</v>
      </c>
      <c r="J15" s="150">
        <v>0</v>
      </c>
      <c r="K15" s="150">
        <v>4655814.560000002</v>
      </c>
      <c r="L15" s="150">
        <v>54706.98</v>
      </c>
      <c r="M15" s="150">
        <v>284906.3898000003</v>
      </c>
      <c r="N15" s="150">
        <v>0</v>
      </c>
      <c r="O15" s="150">
        <v>310044.02999999997</v>
      </c>
      <c r="P15" s="150">
        <v>0</v>
      </c>
      <c r="Q15" s="150">
        <v>0</v>
      </c>
      <c r="R15" s="150">
        <v>0</v>
      </c>
      <c r="S15" s="150">
        <v>7037112.640000001</v>
      </c>
      <c r="T15" s="150">
        <v>0</v>
      </c>
      <c r="U15" s="150">
        <v>10260117.31</v>
      </c>
      <c r="V15" s="150">
        <v>22530.64</v>
      </c>
      <c r="W15" s="150">
        <v>6827082.71</v>
      </c>
      <c r="X15" s="150">
        <v>0</v>
      </c>
      <c r="Y15" s="150">
        <v>0</v>
      </c>
      <c r="Z15" s="150">
        <v>0</v>
      </c>
      <c r="AA15" s="108">
        <v>0</v>
      </c>
      <c r="AB15" s="108">
        <v>0</v>
      </c>
      <c r="AC15" s="108">
        <v>4324685.64</v>
      </c>
      <c r="AD15" s="108">
        <v>0</v>
      </c>
      <c r="AE15" s="150">
        <v>0</v>
      </c>
      <c r="AF15" s="150">
        <v>0</v>
      </c>
      <c r="AG15" s="108">
        <v>0</v>
      </c>
      <c r="AH15" s="108">
        <v>0</v>
      </c>
      <c r="AI15" s="108">
        <v>1215768.7799999998</v>
      </c>
      <c r="AJ15" s="108">
        <v>55784.36</v>
      </c>
      <c r="AK15" s="150">
        <v>0</v>
      </c>
      <c r="AL15" s="150">
        <v>0</v>
      </c>
      <c r="AM15" s="150">
        <v>0</v>
      </c>
      <c r="AN15" s="150">
        <v>0</v>
      </c>
      <c r="AO15" s="150">
        <v>0</v>
      </c>
      <c r="AP15" s="150">
        <v>0</v>
      </c>
      <c r="AQ15" s="108">
        <v>1544</v>
      </c>
      <c r="AR15" s="108">
        <v>0</v>
      </c>
      <c r="AS15" s="150">
        <v>0</v>
      </c>
      <c r="AT15" s="150">
        <v>0</v>
      </c>
      <c r="AU15" s="108">
        <v>991.4</v>
      </c>
      <c r="AV15" s="108">
        <v>0</v>
      </c>
      <c r="AW15" s="108">
        <v>540770.89</v>
      </c>
      <c r="AX15" s="108">
        <v>0</v>
      </c>
      <c r="AY15" s="186">
        <v>63513033.8098</v>
      </c>
      <c r="AZ15" s="186">
        <v>1106447.7947964</v>
      </c>
      <c r="BG15" s="198"/>
      <c r="BH15" s="198"/>
    </row>
    <row r="16" spans="1:60" ht="15.75">
      <c r="A16" s="146" t="s">
        <v>826</v>
      </c>
      <c r="B16" s="149" t="s">
        <v>596</v>
      </c>
      <c r="C16" s="150">
        <v>210748</v>
      </c>
      <c r="D16" s="150">
        <v>0</v>
      </c>
      <c r="E16" s="150">
        <v>1403093.2499999993</v>
      </c>
      <c r="F16" s="150">
        <v>0</v>
      </c>
      <c r="G16" s="150">
        <v>72463.64</v>
      </c>
      <c r="H16" s="150">
        <v>0</v>
      </c>
      <c r="I16" s="150">
        <v>2610088.7600000002</v>
      </c>
      <c r="J16" s="150">
        <v>17275.22248023</v>
      </c>
      <c r="K16" s="150">
        <v>26034.14</v>
      </c>
      <c r="L16" s="150">
        <v>0</v>
      </c>
      <c r="M16" s="150">
        <v>0</v>
      </c>
      <c r="N16" s="150">
        <v>0</v>
      </c>
      <c r="O16" s="150">
        <v>2366150.4899999993</v>
      </c>
      <c r="P16" s="150">
        <v>0</v>
      </c>
      <c r="Q16" s="150">
        <v>2421.14</v>
      </c>
      <c r="R16" s="150">
        <v>0</v>
      </c>
      <c r="S16" s="150">
        <v>1879989.97</v>
      </c>
      <c r="T16" s="150">
        <v>25367</v>
      </c>
      <c r="U16" s="150">
        <v>1137238.78</v>
      </c>
      <c r="V16" s="150">
        <v>0</v>
      </c>
      <c r="W16" s="150">
        <v>2778056.87</v>
      </c>
      <c r="X16" s="150">
        <v>0</v>
      </c>
      <c r="Y16" s="150">
        <v>0</v>
      </c>
      <c r="Z16" s="150">
        <v>0</v>
      </c>
      <c r="AA16" s="108">
        <v>77176.56999999999</v>
      </c>
      <c r="AB16" s="108">
        <v>0</v>
      </c>
      <c r="AC16" s="108">
        <v>0</v>
      </c>
      <c r="AD16" s="108">
        <v>0</v>
      </c>
      <c r="AE16" s="150">
        <v>0</v>
      </c>
      <c r="AF16" s="150">
        <v>0</v>
      </c>
      <c r="AG16" s="108">
        <v>0</v>
      </c>
      <c r="AH16" s="108">
        <v>0</v>
      </c>
      <c r="AI16" s="108">
        <v>0</v>
      </c>
      <c r="AJ16" s="108">
        <v>0</v>
      </c>
      <c r="AK16" s="150">
        <v>0</v>
      </c>
      <c r="AL16" s="150">
        <v>0</v>
      </c>
      <c r="AM16" s="150">
        <v>0</v>
      </c>
      <c r="AN16" s="150">
        <v>0</v>
      </c>
      <c r="AO16" s="150">
        <v>0</v>
      </c>
      <c r="AP16" s="150">
        <v>0</v>
      </c>
      <c r="AQ16" s="108">
        <v>22451</v>
      </c>
      <c r="AR16" s="108">
        <v>0</v>
      </c>
      <c r="AS16" s="150">
        <v>0</v>
      </c>
      <c r="AT16" s="150">
        <v>0</v>
      </c>
      <c r="AU16" s="108">
        <v>0</v>
      </c>
      <c r="AV16" s="108">
        <v>0</v>
      </c>
      <c r="AW16" s="108">
        <v>0</v>
      </c>
      <c r="AX16" s="108">
        <v>0</v>
      </c>
      <c r="AY16" s="186">
        <v>12585912.61</v>
      </c>
      <c r="AZ16" s="186">
        <v>42642.222480230004</v>
      </c>
      <c r="BG16" s="198"/>
      <c r="BH16" s="198"/>
    </row>
    <row r="17" spans="1:60" ht="15.75">
      <c r="A17" s="146" t="s">
        <v>827</v>
      </c>
      <c r="B17" s="149" t="s">
        <v>597</v>
      </c>
      <c r="C17" s="150">
        <v>559460</v>
      </c>
      <c r="D17" s="150">
        <v>0</v>
      </c>
      <c r="E17" s="150">
        <v>661227.8399999999</v>
      </c>
      <c r="F17" s="150">
        <v>0</v>
      </c>
      <c r="G17" s="150">
        <v>1324773.4</v>
      </c>
      <c r="H17" s="150">
        <v>0</v>
      </c>
      <c r="I17" s="150">
        <v>1185114.7</v>
      </c>
      <c r="J17" s="150">
        <v>0</v>
      </c>
      <c r="K17" s="150">
        <v>1074222.15</v>
      </c>
      <c r="L17" s="150">
        <v>0</v>
      </c>
      <c r="M17" s="150">
        <v>180427.71</v>
      </c>
      <c r="N17" s="150">
        <v>0</v>
      </c>
      <c r="O17" s="150">
        <v>127806.08</v>
      </c>
      <c r="P17" s="150">
        <v>0</v>
      </c>
      <c r="Q17" s="150">
        <v>651.72</v>
      </c>
      <c r="R17" s="150">
        <v>0</v>
      </c>
      <c r="S17" s="150">
        <v>3142380.35</v>
      </c>
      <c r="T17" s="150">
        <v>0</v>
      </c>
      <c r="U17" s="150">
        <v>1142620.5800000003</v>
      </c>
      <c r="V17" s="150">
        <v>0</v>
      </c>
      <c r="W17" s="150">
        <v>73683.17</v>
      </c>
      <c r="X17" s="150">
        <v>0</v>
      </c>
      <c r="Y17" s="150">
        <v>0</v>
      </c>
      <c r="Z17" s="150">
        <v>0</v>
      </c>
      <c r="AA17" s="108">
        <v>249.36</v>
      </c>
      <c r="AB17" s="108">
        <v>0</v>
      </c>
      <c r="AC17" s="108">
        <v>0</v>
      </c>
      <c r="AD17" s="108">
        <v>0</v>
      </c>
      <c r="AE17" s="150">
        <v>0</v>
      </c>
      <c r="AF17" s="150">
        <v>0</v>
      </c>
      <c r="AG17" s="108">
        <v>0</v>
      </c>
      <c r="AH17" s="108">
        <v>0</v>
      </c>
      <c r="AI17" s="108">
        <v>116702.42027</v>
      </c>
      <c r="AJ17" s="108">
        <v>116702.42027</v>
      </c>
      <c r="AK17" s="150">
        <v>0</v>
      </c>
      <c r="AL17" s="150">
        <v>0</v>
      </c>
      <c r="AM17" s="150">
        <v>0</v>
      </c>
      <c r="AN17" s="150">
        <v>0</v>
      </c>
      <c r="AO17" s="150">
        <v>0</v>
      </c>
      <c r="AP17" s="150">
        <v>0</v>
      </c>
      <c r="AQ17" s="108">
        <v>0</v>
      </c>
      <c r="AR17" s="108">
        <v>0</v>
      </c>
      <c r="AS17" s="150">
        <v>0</v>
      </c>
      <c r="AT17" s="150">
        <v>0</v>
      </c>
      <c r="AU17" s="108">
        <v>0</v>
      </c>
      <c r="AV17" s="108">
        <v>0</v>
      </c>
      <c r="AW17" s="108">
        <v>0</v>
      </c>
      <c r="AX17" s="108">
        <v>0</v>
      </c>
      <c r="AY17" s="186">
        <v>9589319.48027</v>
      </c>
      <c r="AZ17" s="186">
        <v>116702.42027</v>
      </c>
      <c r="BG17" s="198"/>
      <c r="BH17" s="198"/>
    </row>
    <row r="18" spans="1:60" ht="15.75">
      <c r="A18" s="145">
        <v>9</v>
      </c>
      <c r="B18" s="149" t="s">
        <v>782</v>
      </c>
      <c r="C18" s="150">
        <v>1599218</v>
      </c>
      <c r="D18" s="150">
        <v>0</v>
      </c>
      <c r="E18" s="150">
        <v>3605222.7500000005</v>
      </c>
      <c r="F18" s="150">
        <v>329311.7</v>
      </c>
      <c r="G18" s="150">
        <v>929345.8400000001</v>
      </c>
      <c r="H18" s="150">
        <v>0</v>
      </c>
      <c r="I18" s="150">
        <v>2847947.95</v>
      </c>
      <c r="J18" s="150">
        <v>0</v>
      </c>
      <c r="K18" s="150">
        <v>7803</v>
      </c>
      <c r="L18" s="150">
        <v>0</v>
      </c>
      <c r="M18" s="150">
        <v>0</v>
      </c>
      <c r="N18" s="150">
        <v>0</v>
      </c>
      <c r="O18" s="150">
        <v>180389.87999999992</v>
      </c>
      <c r="P18" s="150">
        <v>0</v>
      </c>
      <c r="Q18" s="150">
        <v>813696.52</v>
      </c>
      <c r="R18" s="150">
        <v>0</v>
      </c>
      <c r="S18" s="150">
        <v>321117.73</v>
      </c>
      <c r="T18" s="150">
        <v>0</v>
      </c>
      <c r="U18" s="150">
        <v>2438514.54</v>
      </c>
      <c r="V18" s="150">
        <v>0</v>
      </c>
      <c r="W18" s="150">
        <v>2301482.71</v>
      </c>
      <c r="X18" s="150">
        <v>0</v>
      </c>
      <c r="Y18" s="150">
        <v>10750.62</v>
      </c>
      <c r="Z18" s="150">
        <v>0</v>
      </c>
      <c r="AA18" s="108">
        <v>173365.0099999999</v>
      </c>
      <c r="AB18" s="108">
        <v>0</v>
      </c>
      <c r="AC18" s="108">
        <v>837.64</v>
      </c>
      <c r="AD18" s="108">
        <v>0</v>
      </c>
      <c r="AE18" s="150">
        <v>0</v>
      </c>
      <c r="AF18" s="150">
        <v>0</v>
      </c>
      <c r="AG18" s="108">
        <v>730294.599999994</v>
      </c>
      <c r="AH18" s="108">
        <v>0</v>
      </c>
      <c r="AI18" s="108">
        <v>59557.9</v>
      </c>
      <c r="AJ18" s="108">
        <v>0</v>
      </c>
      <c r="AK18" s="150">
        <v>0</v>
      </c>
      <c r="AL18" s="150">
        <v>0</v>
      </c>
      <c r="AM18" s="150">
        <v>0</v>
      </c>
      <c r="AN18" s="150">
        <v>0</v>
      </c>
      <c r="AO18" s="150">
        <v>0</v>
      </c>
      <c r="AP18" s="150">
        <v>0</v>
      </c>
      <c r="AQ18" s="108">
        <v>8054</v>
      </c>
      <c r="AR18" s="108">
        <v>0</v>
      </c>
      <c r="AS18" s="150">
        <v>0</v>
      </c>
      <c r="AT18" s="150">
        <v>0</v>
      </c>
      <c r="AU18" s="108">
        <v>0</v>
      </c>
      <c r="AV18" s="108">
        <v>0</v>
      </c>
      <c r="AW18" s="108">
        <v>4189.49</v>
      </c>
      <c r="AX18" s="108">
        <v>0</v>
      </c>
      <c r="AY18" s="186">
        <v>16031788.179999994</v>
      </c>
      <c r="AZ18" s="186">
        <v>329311.7</v>
      </c>
      <c r="BG18" s="198"/>
      <c r="BH18" s="198"/>
    </row>
    <row r="19" spans="1:60" ht="31.5">
      <c r="A19" s="146" t="s">
        <v>828</v>
      </c>
      <c r="B19" s="149" t="s">
        <v>598</v>
      </c>
      <c r="C19" s="150">
        <v>1590277</v>
      </c>
      <c r="D19" s="150">
        <v>0</v>
      </c>
      <c r="E19" s="150">
        <v>3551572.8600000003</v>
      </c>
      <c r="F19" s="150">
        <v>329311.7</v>
      </c>
      <c r="G19" s="150">
        <v>892148.93</v>
      </c>
      <c r="H19" s="150">
        <v>0</v>
      </c>
      <c r="I19" s="150">
        <v>2583359.45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169853.03999999992</v>
      </c>
      <c r="P19" s="150">
        <v>0</v>
      </c>
      <c r="Q19" s="150">
        <v>813327.47</v>
      </c>
      <c r="R19" s="150">
        <v>0</v>
      </c>
      <c r="S19" s="150">
        <v>62286.17</v>
      </c>
      <c r="T19" s="150">
        <v>0</v>
      </c>
      <c r="U19" s="150">
        <v>2354467.04</v>
      </c>
      <c r="V19" s="150">
        <v>0</v>
      </c>
      <c r="W19" s="150">
        <v>2301482.71</v>
      </c>
      <c r="X19" s="150">
        <v>0</v>
      </c>
      <c r="Y19" s="150">
        <v>10750.62</v>
      </c>
      <c r="Z19" s="150">
        <v>0</v>
      </c>
      <c r="AA19" s="108">
        <v>173365.0099999999</v>
      </c>
      <c r="AB19" s="108">
        <v>0</v>
      </c>
      <c r="AC19" s="108">
        <v>0</v>
      </c>
      <c r="AD19" s="108">
        <v>0</v>
      </c>
      <c r="AE19" s="150">
        <v>0</v>
      </c>
      <c r="AF19" s="150">
        <v>0</v>
      </c>
      <c r="AG19" s="108">
        <v>730294.599999994</v>
      </c>
      <c r="AH19" s="108">
        <v>0</v>
      </c>
      <c r="AI19" s="108">
        <v>59557.9</v>
      </c>
      <c r="AJ19" s="108">
        <v>0</v>
      </c>
      <c r="AK19" s="150">
        <v>0</v>
      </c>
      <c r="AL19" s="150">
        <v>0</v>
      </c>
      <c r="AM19" s="150">
        <v>0</v>
      </c>
      <c r="AN19" s="150">
        <v>0</v>
      </c>
      <c r="AO19" s="150">
        <v>0</v>
      </c>
      <c r="AP19" s="150">
        <v>0</v>
      </c>
      <c r="AQ19" s="108">
        <v>8054</v>
      </c>
      <c r="AR19" s="108">
        <v>0</v>
      </c>
      <c r="AS19" s="150">
        <v>0</v>
      </c>
      <c r="AT19" s="150">
        <v>0</v>
      </c>
      <c r="AU19" s="108">
        <v>0</v>
      </c>
      <c r="AV19" s="108">
        <v>0</v>
      </c>
      <c r="AW19" s="108">
        <v>4189.49</v>
      </c>
      <c r="AX19" s="108">
        <v>0</v>
      </c>
      <c r="AY19" s="186">
        <v>15304986.289999994</v>
      </c>
      <c r="AZ19" s="186">
        <v>329311.7</v>
      </c>
      <c r="BG19" s="198"/>
      <c r="BH19" s="198"/>
    </row>
    <row r="20" spans="1:60" ht="15.75">
      <c r="A20" s="146" t="s">
        <v>829</v>
      </c>
      <c r="B20" s="149" t="s">
        <v>599</v>
      </c>
      <c r="C20" s="150">
        <v>8941</v>
      </c>
      <c r="D20" s="150">
        <v>0</v>
      </c>
      <c r="E20" s="150">
        <v>53649.89</v>
      </c>
      <c r="F20" s="150">
        <v>0</v>
      </c>
      <c r="G20" s="150">
        <v>37196.91</v>
      </c>
      <c r="H20" s="150">
        <v>0</v>
      </c>
      <c r="I20" s="150">
        <v>264588.5</v>
      </c>
      <c r="J20" s="150">
        <v>0</v>
      </c>
      <c r="K20" s="150">
        <v>7803</v>
      </c>
      <c r="L20" s="150">
        <v>0</v>
      </c>
      <c r="M20" s="150">
        <v>0</v>
      </c>
      <c r="N20" s="150">
        <v>0</v>
      </c>
      <c r="O20" s="150">
        <v>10536.84</v>
      </c>
      <c r="P20" s="150">
        <v>0</v>
      </c>
      <c r="Q20" s="150">
        <v>369.05</v>
      </c>
      <c r="R20" s="150">
        <v>0</v>
      </c>
      <c r="S20" s="150">
        <v>258831.56</v>
      </c>
      <c r="T20" s="150">
        <v>0</v>
      </c>
      <c r="U20" s="150">
        <v>84047.49999999999</v>
      </c>
      <c r="V20" s="150">
        <v>0</v>
      </c>
      <c r="W20" s="150">
        <v>0</v>
      </c>
      <c r="X20" s="150">
        <v>0</v>
      </c>
      <c r="Y20" s="150">
        <v>0</v>
      </c>
      <c r="Z20" s="150">
        <v>0</v>
      </c>
      <c r="AA20" s="108">
        <v>0</v>
      </c>
      <c r="AB20" s="108">
        <v>0</v>
      </c>
      <c r="AC20" s="108">
        <v>837.64</v>
      </c>
      <c r="AD20" s="108">
        <v>0</v>
      </c>
      <c r="AE20" s="150">
        <v>0</v>
      </c>
      <c r="AF20" s="150">
        <v>0</v>
      </c>
      <c r="AG20" s="108">
        <v>0</v>
      </c>
      <c r="AH20" s="108">
        <v>0</v>
      </c>
      <c r="AI20" s="108">
        <v>0</v>
      </c>
      <c r="AJ20" s="108">
        <v>0</v>
      </c>
      <c r="AK20" s="150">
        <v>0</v>
      </c>
      <c r="AL20" s="150">
        <v>0</v>
      </c>
      <c r="AM20" s="150">
        <v>0</v>
      </c>
      <c r="AN20" s="150">
        <v>0</v>
      </c>
      <c r="AO20" s="150">
        <v>0</v>
      </c>
      <c r="AP20" s="150">
        <v>0</v>
      </c>
      <c r="AQ20" s="108">
        <v>0</v>
      </c>
      <c r="AR20" s="108">
        <v>0</v>
      </c>
      <c r="AS20" s="150">
        <v>0</v>
      </c>
      <c r="AT20" s="150">
        <v>0</v>
      </c>
      <c r="AU20" s="108">
        <v>0</v>
      </c>
      <c r="AV20" s="108">
        <v>0</v>
      </c>
      <c r="AW20" s="108">
        <v>0</v>
      </c>
      <c r="AX20" s="108">
        <v>0</v>
      </c>
      <c r="AY20" s="186">
        <v>726801.8900000001</v>
      </c>
      <c r="AZ20" s="186">
        <v>0</v>
      </c>
      <c r="BG20" s="198"/>
      <c r="BH20" s="198"/>
    </row>
    <row r="21" spans="1:60" ht="31.5">
      <c r="A21" s="148">
        <v>10</v>
      </c>
      <c r="B21" s="149" t="s">
        <v>783</v>
      </c>
      <c r="C21" s="150">
        <v>196749686</v>
      </c>
      <c r="D21" s="150">
        <v>0</v>
      </c>
      <c r="E21" s="150">
        <v>50608221.14</v>
      </c>
      <c r="F21" s="150">
        <v>0</v>
      </c>
      <c r="G21" s="150">
        <v>118314186.11999999</v>
      </c>
      <c r="H21" s="150">
        <v>0</v>
      </c>
      <c r="I21" s="150">
        <v>64959969.660000004</v>
      </c>
      <c r="J21" s="150">
        <v>0</v>
      </c>
      <c r="K21" s="150">
        <v>32569724.599999998</v>
      </c>
      <c r="L21" s="150">
        <v>0</v>
      </c>
      <c r="M21" s="150">
        <v>115519842.09816274</v>
      </c>
      <c r="N21" s="150">
        <v>0</v>
      </c>
      <c r="O21" s="150">
        <v>81394897.80999997</v>
      </c>
      <c r="P21" s="150">
        <v>0</v>
      </c>
      <c r="Q21" s="150">
        <v>103656166.83000001</v>
      </c>
      <c r="R21" s="150">
        <v>0</v>
      </c>
      <c r="S21" s="150">
        <v>39508206.36</v>
      </c>
      <c r="T21" s="150">
        <v>0</v>
      </c>
      <c r="U21" s="150">
        <v>21315165.169999998</v>
      </c>
      <c r="V21" s="150">
        <v>0</v>
      </c>
      <c r="W21" s="150">
        <v>5435930.06</v>
      </c>
      <c r="X21" s="150">
        <v>0</v>
      </c>
      <c r="Y21" s="150">
        <v>156149.21</v>
      </c>
      <c r="Z21" s="150">
        <v>0</v>
      </c>
      <c r="AA21" s="108">
        <v>3285326.3599998257</v>
      </c>
      <c r="AB21" s="108">
        <v>0</v>
      </c>
      <c r="AC21" s="108">
        <v>3406234.4099999997</v>
      </c>
      <c r="AD21" s="108">
        <v>0</v>
      </c>
      <c r="AE21" s="150">
        <v>0</v>
      </c>
      <c r="AF21" s="150">
        <v>0</v>
      </c>
      <c r="AG21" s="108">
        <v>0</v>
      </c>
      <c r="AH21" s="108">
        <v>0</v>
      </c>
      <c r="AI21" s="108">
        <v>504169.16</v>
      </c>
      <c r="AJ21" s="108">
        <v>504169.16</v>
      </c>
      <c r="AK21" s="150">
        <v>0</v>
      </c>
      <c r="AL21" s="150">
        <v>0</v>
      </c>
      <c r="AM21" s="150">
        <v>0</v>
      </c>
      <c r="AN21" s="150">
        <v>0</v>
      </c>
      <c r="AO21" s="150">
        <v>735.67</v>
      </c>
      <c r="AP21" s="150">
        <v>0</v>
      </c>
      <c r="AQ21" s="108">
        <v>0</v>
      </c>
      <c r="AR21" s="108">
        <v>0</v>
      </c>
      <c r="AS21" s="150">
        <v>0</v>
      </c>
      <c r="AT21" s="150">
        <v>0</v>
      </c>
      <c r="AU21" s="108">
        <v>0</v>
      </c>
      <c r="AV21" s="108">
        <v>0</v>
      </c>
      <c r="AW21" s="108">
        <v>0</v>
      </c>
      <c r="AX21" s="108">
        <v>0</v>
      </c>
      <c r="AY21" s="186">
        <v>837384610.6581625</v>
      </c>
      <c r="AZ21" s="186">
        <v>504169.16</v>
      </c>
      <c r="BG21" s="198"/>
      <c r="BH21" s="198"/>
    </row>
    <row r="22" spans="1:60" ht="15.75">
      <c r="A22" s="151" t="s">
        <v>784</v>
      </c>
      <c r="B22" s="149" t="s">
        <v>785</v>
      </c>
      <c r="C22" s="150">
        <v>196519513</v>
      </c>
      <c r="D22" s="150">
        <v>0</v>
      </c>
      <c r="E22" s="150">
        <v>45359367.04</v>
      </c>
      <c r="F22" s="150">
        <v>0</v>
      </c>
      <c r="G22" s="150">
        <v>118106388.05</v>
      </c>
      <c r="H22" s="150">
        <v>0</v>
      </c>
      <c r="I22" s="150">
        <v>64957671.660000004</v>
      </c>
      <c r="J22" s="150">
        <v>0</v>
      </c>
      <c r="K22" s="150">
        <v>32257477.75</v>
      </c>
      <c r="L22" s="150">
        <v>0</v>
      </c>
      <c r="M22" s="150">
        <v>115463766.05816273</v>
      </c>
      <c r="N22" s="150">
        <v>0</v>
      </c>
      <c r="O22" s="150">
        <v>78896036.70999996</v>
      </c>
      <c r="P22" s="150">
        <v>0</v>
      </c>
      <c r="Q22" s="150">
        <v>102140885.2</v>
      </c>
      <c r="R22" s="150">
        <v>0</v>
      </c>
      <c r="S22" s="150">
        <v>38303678.7</v>
      </c>
      <c r="T22" s="150">
        <v>0</v>
      </c>
      <c r="U22" s="150">
        <v>20807999.79</v>
      </c>
      <c r="V22" s="150">
        <v>0</v>
      </c>
      <c r="W22" s="150">
        <v>4697633.76</v>
      </c>
      <c r="X22" s="150">
        <v>0</v>
      </c>
      <c r="Y22" s="150">
        <v>156149.21</v>
      </c>
      <c r="Z22" s="150">
        <v>0</v>
      </c>
      <c r="AA22" s="108">
        <v>3036181.029999825</v>
      </c>
      <c r="AB22" s="108">
        <v>0</v>
      </c>
      <c r="AC22" s="108">
        <v>3406234.4099999997</v>
      </c>
      <c r="AD22" s="108">
        <v>0</v>
      </c>
      <c r="AE22" s="150">
        <v>0</v>
      </c>
      <c r="AF22" s="150">
        <v>0</v>
      </c>
      <c r="AG22" s="108">
        <v>0</v>
      </c>
      <c r="AH22" s="108">
        <v>0</v>
      </c>
      <c r="AI22" s="108">
        <v>504169.16</v>
      </c>
      <c r="AJ22" s="108">
        <v>504169.16</v>
      </c>
      <c r="AK22" s="150">
        <v>0</v>
      </c>
      <c r="AL22" s="150">
        <v>0</v>
      </c>
      <c r="AM22" s="150">
        <v>0</v>
      </c>
      <c r="AN22" s="150">
        <v>0</v>
      </c>
      <c r="AO22" s="150">
        <v>735.67</v>
      </c>
      <c r="AP22" s="150">
        <v>0</v>
      </c>
      <c r="AQ22" s="108">
        <v>0</v>
      </c>
      <c r="AR22" s="108">
        <v>0</v>
      </c>
      <c r="AS22" s="150">
        <v>0</v>
      </c>
      <c r="AT22" s="150">
        <v>0</v>
      </c>
      <c r="AU22" s="108">
        <v>0</v>
      </c>
      <c r="AV22" s="108">
        <v>0</v>
      </c>
      <c r="AW22" s="108">
        <v>0</v>
      </c>
      <c r="AX22" s="108">
        <v>0</v>
      </c>
      <c r="AY22" s="186">
        <v>824613887.1981624</v>
      </c>
      <c r="AZ22" s="186">
        <v>504169.16</v>
      </c>
      <c r="BG22" s="198"/>
      <c r="BH22" s="198"/>
    </row>
    <row r="23" spans="1:60" ht="15.75">
      <c r="A23" s="151" t="s">
        <v>786</v>
      </c>
      <c r="B23" s="149" t="s">
        <v>787</v>
      </c>
      <c r="C23" s="150">
        <v>0</v>
      </c>
      <c r="D23" s="150">
        <v>0</v>
      </c>
      <c r="E23" s="150">
        <v>158.42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v>0</v>
      </c>
      <c r="X23" s="150">
        <v>0</v>
      </c>
      <c r="Y23" s="150">
        <v>0</v>
      </c>
      <c r="Z23" s="150">
        <v>0</v>
      </c>
      <c r="AA23" s="108">
        <v>0</v>
      </c>
      <c r="AB23" s="108">
        <v>0</v>
      </c>
      <c r="AC23" s="108">
        <v>0</v>
      </c>
      <c r="AD23" s="108">
        <v>0</v>
      </c>
      <c r="AE23" s="150">
        <v>0</v>
      </c>
      <c r="AF23" s="150">
        <v>0</v>
      </c>
      <c r="AG23" s="108">
        <v>0</v>
      </c>
      <c r="AH23" s="108">
        <v>0</v>
      </c>
      <c r="AI23" s="108">
        <v>0</v>
      </c>
      <c r="AJ23" s="108">
        <v>0</v>
      </c>
      <c r="AK23" s="150">
        <v>0</v>
      </c>
      <c r="AL23" s="150">
        <v>0</v>
      </c>
      <c r="AM23" s="150">
        <v>0</v>
      </c>
      <c r="AN23" s="150">
        <v>0</v>
      </c>
      <c r="AO23" s="150">
        <v>0</v>
      </c>
      <c r="AP23" s="150">
        <v>0</v>
      </c>
      <c r="AQ23" s="108">
        <v>0</v>
      </c>
      <c r="AR23" s="108">
        <v>0</v>
      </c>
      <c r="AS23" s="150">
        <v>0</v>
      </c>
      <c r="AT23" s="150">
        <v>0</v>
      </c>
      <c r="AU23" s="108">
        <v>0</v>
      </c>
      <c r="AV23" s="108">
        <v>0</v>
      </c>
      <c r="AW23" s="108">
        <v>0</v>
      </c>
      <c r="AX23" s="108">
        <v>0</v>
      </c>
      <c r="AY23" s="186">
        <v>158.42</v>
      </c>
      <c r="AZ23" s="186">
        <v>0</v>
      </c>
      <c r="BG23" s="198"/>
      <c r="BH23" s="198"/>
    </row>
    <row r="24" spans="1:60" ht="31.5">
      <c r="A24" s="151" t="s">
        <v>788</v>
      </c>
      <c r="B24" s="149" t="s">
        <v>789</v>
      </c>
      <c r="C24" s="150">
        <v>230173</v>
      </c>
      <c r="D24" s="150">
        <v>0</v>
      </c>
      <c r="E24" s="150">
        <v>0</v>
      </c>
      <c r="F24" s="150">
        <v>0</v>
      </c>
      <c r="G24" s="150">
        <v>207798.07</v>
      </c>
      <c r="H24" s="150">
        <v>0</v>
      </c>
      <c r="I24" s="150">
        <v>2298</v>
      </c>
      <c r="J24" s="150">
        <v>0</v>
      </c>
      <c r="K24" s="150">
        <v>8459.95</v>
      </c>
      <c r="L24" s="150">
        <v>0</v>
      </c>
      <c r="M24" s="150">
        <v>0</v>
      </c>
      <c r="N24" s="150">
        <v>0</v>
      </c>
      <c r="O24" s="150">
        <v>1595763.7</v>
      </c>
      <c r="P24" s="150">
        <v>0</v>
      </c>
      <c r="Q24" s="150">
        <v>1320152.15</v>
      </c>
      <c r="R24" s="150">
        <v>0</v>
      </c>
      <c r="S24" s="150">
        <v>0</v>
      </c>
      <c r="T24" s="150">
        <v>0</v>
      </c>
      <c r="U24" s="150">
        <v>0</v>
      </c>
      <c r="V24" s="150">
        <v>0</v>
      </c>
      <c r="W24" s="150">
        <v>2661</v>
      </c>
      <c r="X24" s="150">
        <v>0</v>
      </c>
      <c r="Y24" s="150">
        <v>0</v>
      </c>
      <c r="Z24" s="150">
        <v>0</v>
      </c>
      <c r="AA24" s="108">
        <v>228895.40000000058</v>
      </c>
      <c r="AB24" s="108">
        <v>0</v>
      </c>
      <c r="AC24" s="108">
        <v>0</v>
      </c>
      <c r="AD24" s="108">
        <v>0</v>
      </c>
      <c r="AE24" s="150">
        <v>0</v>
      </c>
      <c r="AF24" s="150">
        <v>0</v>
      </c>
      <c r="AG24" s="108">
        <v>0</v>
      </c>
      <c r="AH24" s="108">
        <v>0</v>
      </c>
      <c r="AI24" s="108">
        <v>0</v>
      </c>
      <c r="AJ24" s="108">
        <v>0</v>
      </c>
      <c r="AK24" s="150">
        <v>0</v>
      </c>
      <c r="AL24" s="150">
        <v>0</v>
      </c>
      <c r="AM24" s="150">
        <v>0</v>
      </c>
      <c r="AN24" s="150">
        <v>0</v>
      </c>
      <c r="AO24" s="150">
        <v>0</v>
      </c>
      <c r="AP24" s="150">
        <v>0</v>
      </c>
      <c r="AQ24" s="108">
        <v>0</v>
      </c>
      <c r="AR24" s="108">
        <v>0</v>
      </c>
      <c r="AS24" s="150">
        <v>0</v>
      </c>
      <c r="AT24" s="150">
        <v>0</v>
      </c>
      <c r="AU24" s="108">
        <v>0</v>
      </c>
      <c r="AV24" s="108">
        <v>0</v>
      </c>
      <c r="AW24" s="108">
        <v>0</v>
      </c>
      <c r="AX24" s="108">
        <v>0</v>
      </c>
      <c r="AY24" s="186">
        <v>3596201.2700000005</v>
      </c>
      <c r="AZ24" s="186">
        <v>0</v>
      </c>
      <c r="BG24" s="198"/>
      <c r="BH24" s="198"/>
    </row>
    <row r="25" spans="1:60" ht="15.75">
      <c r="A25" s="151" t="s">
        <v>790</v>
      </c>
      <c r="B25" s="149" t="s">
        <v>791</v>
      </c>
      <c r="C25" s="150">
        <v>0</v>
      </c>
      <c r="D25" s="150">
        <v>0</v>
      </c>
      <c r="E25" s="150">
        <v>5248695.680000001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303786.9</v>
      </c>
      <c r="L25" s="150">
        <v>0</v>
      </c>
      <c r="M25" s="150">
        <v>56076.04000000003</v>
      </c>
      <c r="N25" s="150">
        <v>0</v>
      </c>
      <c r="O25" s="150">
        <v>903097.4</v>
      </c>
      <c r="P25" s="150">
        <v>0</v>
      </c>
      <c r="Q25" s="150">
        <v>195129.47999999998</v>
      </c>
      <c r="R25" s="150">
        <v>0</v>
      </c>
      <c r="S25" s="150">
        <v>1204527.66</v>
      </c>
      <c r="T25" s="150">
        <v>0</v>
      </c>
      <c r="U25" s="150">
        <v>507165.38</v>
      </c>
      <c r="V25" s="150">
        <v>0</v>
      </c>
      <c r="W25" s="150">
        <v>735635.3</v>
      </c>
      <c r="X25" s="150">
        <v>0</v>
      </c>
      <c r="Y25" s="150">
        <v>0</v>
      </c>
      <c r="Z25" s="150">
        <v>0</v>
      </c>
      <c r="AA25" s="108">
        <v>20249.930000000008</v>
      </c>
      <c r="AB25" s="108">
        <v>0</v>
      </c>
      <c r="AC25" s="108">
        <v>0</v>
      </c>
      <c r="AD25" s="108">
        <v>0</v>
      </c>
      <c r="AE25" s="150">
        <v>0</v>
      </c>
      <c r="AF25" s="150">
        <v>0</v>
      </c>
      <c r="AG25" s="108">
        <v>0</v>
      </c>
      <c r="AH25" s="108">
        <v>0</v>
      </c>
      <c r="AI25" s="108">
        <v>0</v>
      </c>
      <c r="AJ25" s="108">
        <v>0</v>
      </c>
      <c r="AK25" s="150">
        <v>0</v>
      </c>
      <c r="AL25" s="150">
        <v>0</v>
      </c>
      <c r="AM25" s="150">
        <v>0</v>
      </c>
      <c r="AN25" s="150">
        <v>0</v>
      </c>
      <c r="AO25" s="150">
        <v>0</v>
      </c>
      <c r="AP25" s="150">
        <v>0</v>
      </c>
      <c r="AQ25" s="108">
        <v>0</v>
      </c>
      <c r="AR25" s="108">
        <v>0</v>
      </c>
      <c r="AS25" s="150">
        <v>0</v>
      </c>
      <c r="AT25" s="150">
        <v>0</v>
      </c>
      <c r="AU25" s="108">
        <v>0</v>
      </c>
      <c r="AV25" s="108">
        <v>0</v>
      </c>
      <c r="AW25" s="108">
        <v>0</v>
      </c>
      <c r="AX25" s="108">
        <v>0</v>
      </c>
      <c r="AY25" s="186">
        <v>9174363.770000001</v>
      </c>
      <c r="AZ25" s="186">
        <v>0</v>
      </c>
      <c r="BG25" s="198"/>
      <c r="BH25" s="198"/>
    </row>
    <row r="26" spans="1:60" ht="31.5">
      <c r="A26" s="148">
        <v>11</v>
      </c>
      <c r="B26" s="149" t="s">
        <v>792</v>
      </c>
      <c r="C26" s="150">
        <v>0</v>
      </c>
      <c r="D26" s="150">
        <v>0</v>
      </c>
      <c r="E26" s="150">
        <v>1592747.48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12445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  <c r="Q26" s="150">
        <v>221398.3</v>
      </c>
      <c r="R26" s="150">
        <v>0</v>
      </c>
      <c r="S26" s="150">
        <v>0</v>
      </c>
      <c r="T26" s="150">
        <v>0</v>
      </c>
      <c r="U26" s="150">
        <v>237429.56</v>
      </c>
      <c r="V26" s="150">
        <v>0</v>
      </c>
      <c r="W26" s="150">
        <v>0</v>
      </c>
      <c r="X26" s="150">
        <v>0</v>
      </c>
      <c r="Y26" s="150">
        <v>0</v>
      </c>
      <c r="Z26" s="150">
        <v>0</v>
      </c>
      <c r="AA26" s="108">
        <v>0</v>
      </c>
      <c r="AB26" s="108">
        <v>0</v>
      </c>
      <c r="AC26" s="108">
        <v>0</v>
      </c>
      <c r="AD26" s="108">
        <v>0</v>
      </c>
      <c r="AE26" s="150">
        <v>0</v>
      </c>
      <c r="AF26" s="150">
        <v>0</v>
      </c>
      <c r="AG26" s="108">
        <v>0</v>
      </c>
      <c r="AH26" s="108">
        <v>0</v>
      </c>
      <c r="AI26" s="108">
        <v>0</v>
      </c>
      <c r="AJ26" s="108">
        <v>0</v>
      </c>
      <c r="AK26" s="150">
        <v>0</v>
      </c>
      <c r="AL26" s="150">
        <v>0</v>
      </c>
      <c r="AM26" s="150">
        <v>0</v>
      </c>
      <c r="AN26" s="150">
        <v>0</v>
      </c>
      <c r="AO26" s="150">
        <v>0</v>
      </c>
      <c r="AP26" s="150">
        <v>0</v>
      </c>
      <c r="AQ26" s="108">
        <v>0</v>
      </c>
      <c r="AR26" s="108">
        <v>0</v>
      </c>
      <c r="AS26" s="150">
        <v>0</v>
      </c>
      <c r="AT26" s="150">
        <v>0</v>
      </c>
      <c r="AU26" s="108">
        <v>0</v>
      </c>
      <c r="AV26" s="108">
        <v>0</v>
      </c>
      <c r="AW26" s="108">
        <v>0</v>
      </c>
      <c r="AX26" s="108">
        <v>0</v>
      </c>
      <c r="AY26" s="186">
        <v>2064020.34</v>
      </c>
      <c r="AZ26" s="186">
        <v>0</v>
      </c>
      <c r="BG26" s="198"/>
      <c r="BH26" s="198"/>
    </row>
    <row r="27" spans="1:60" ht="47.25">
      <c r="A27" s="148">
        <v>12</v>
      </c>
      <c r="B27" s="149" t="s">
        <v>793</v>
      </c>
      <c r="C27" s="150">
        <v>9794</v>
      </c>
      <c r="D27" s="150">
        <v>0</v>
      </c>
      <c r="E27" s="150">
        <v>214650.17999999996</v>
      </c>
      <c r="F27" s="150">
        <v>0</v>
      </c>
      <c r="G27" s="150">
        <v>0</v>
      </c>
      <c r="H27" s="150">
        <v>0</v>
      </c>
      <c r="I27" s="150">
        <v>2300</v>
      </c>
      <c r="J27" s="150">
        <v>0</v>
      </c>
      <c r="K27" s="150">
        <v>39705.240000000005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5277.01</v>
      </c>
      <c r="R27" s="150">
        <v>0</v>
      </c>
      <c r="S27" s="150">
        <v>0</v>
      </c>
      <c r="T27" s="150">
        <v>0</v>
      </c>
      <c r="U27" s="150">
        <v>106070.91</v>
      </c>
      <c r="V27" s="150">
        <v>0</v>
      </c>
      <c r="W27" s="150">
        <v>1784.74</v>
      </c>
      <c r="X27" s="150">
        <v>0</v>
      </c>
      <c r="Y27" s="150">
        <v>0</v>
      </c>
      <c r="Z27" s="150">
        <v>0</v>
      </c>
      <c r="AA27" s="108">
        <v>0</v>
      </c>
      <c r="AB27" s="108">
        <v>0</v>
      </c>
      <c r="AC27" s="108">
        <v>0</v>
      </c>
      <c r="AD27" s="108">
        <v>0</v>
      </c>
      <c r="AE27" s="150">
        <v>0</v>
      </c>
      <c r="AF27" s="150">
        <v>0</v>
      </c>
      <c r="AG27" s="108">
        <v>0</v>
      </c>
      <c r="AH27" s="108">
        <v>0</v>
      </c>
      <c r="AI27" s="108">
        <v>0</v>
      </c>
      <c r="AJ27" s="108">
        <v>0</v>
      </c>
      <c r="AK27" s="150">
        <v>0</v>
      </c>
      <c r="AL27" s="150">
        <v>0</v>
      </c>
      <c r="AM27" s="150">
        <v>0</v>
      </c>
      <c r="AN27" s="150">
        <v>0</v>
      </c>
      <c r="AO27" s="150">
        <v>0</v>
      </c>
      <c r="AP27" s="150">
        <v>0</v>
      </c>
      <c r="AQ27" s="108">
        <v>0</v>
      </c>
      <c r="AR27" s="108">
        <v>0</v>
      </c>
      <c r="AS27" s="150">
        <v>0</v>
      </c>
      <c r="AT27" s="150">
        <v>0</v>
      </c>
      <c r="AU27" s="108">
        <v>0</v>
      </c>
      <c r="AV27" s="108">
        <v>0</v>
      </c>
      <c r="AW27" s="108">
        <v>0</v>
      </c>
      <c r="AX27" s="108">
        <v>0</v>
      </c>
      <c r="AY27" s="186">
        <v>379582.07999999996</v>
      </c>
      <c r="AZ27" s="186">
        <v>0</v>
      </c>
      <c r="BG27" s="198"/>
      <c r="BH27" s="198"/>
    </row>
    <row r="28" spans="1:60" ht="15.75">
      <c r="A28" s="148">
        <v>13</v>
      </c>
      <c r="B28" s="149" t="s">
        <v>794</v>
      </c>
      <c r="C28" s="150">
        <v>3630999</v>
      </c>
      <c r="D28" s="150">
        <v>0</v>
      </c>
      <c r="E28" s="150">
        <v>5850220.889999994</v>
      </c>
      <c r="F28" s="150">
        <v>0</v>
      </c>
      <c r="G28" s="150">
        <v>4963718.4</v>
      </c>
      <c r="H28" s="150">
        <v>0</v>
      </c>
      <c r="I28" s="150">
        <v>3713827.1300000004</v>
      </c>
      <c r="J28" s="150">
        <v>9950.85</v>
      </c>
      <c r="K28" s="150">
        <v>2137253.16</v>
      </c>
      <c r="L28" s="150">
        <v>0</v>
      </c>
      <c r="M28" s="150">
        <v>855472.6599999891</v>
      </c>
      <c r="N28" s="150">
        <v>0</v>
      </c>
      <c r="O28" s="150">
        <v>2294642.29</v>
      </c>
      <c r="P28" s="150">
        <v>0</v>
      </c>
      <c r="Q28" s="150">
        <v>585652.5</v>
      </c>
      <c r="R28" s="150">
        <v>0</v>
      </c>
      <c r="S28" s="150">
        <v>1982403.31</v>
      </c>
      <c r="T28" s="150">
        <v>0</v>
      </c>
      <c r="U28" s="150">
        <v>4243974.34</v>
      </c>
      <c r="V28" s="150">
        <v>0</v>
      </c>
      <c r="W28" s="150">
        <v>3079967.19</v>
      </c>
      <c r="X28" s="150">
        <v>0</v>
      </c>
      <c r="Y28" s="150">
        <v>84782.86</v>
      </c>
      <c r="Z28" s="150">
        <v>0</v>
      </c>
      <c r="AA28" s="108">
        <v>218453.39000000074</v>
      </c>
      <c r="AB28" s="108">
        <v>0</v>
      </c>
      <c r="AC28" s="108">
        <v>167995.59</v>
      </c>
      <c r="AD28" s="108">
        <v>0</v>
      </c>
      <c r="AE28" s="150">
        <v>0</v>
      </c>
      <c r="AF28" s="150">
        <v>0</v>
      </c>
      <c r="AG28" s="108">
        <v>0</v>
      </c>
      <c r="AH28" s="108">
        <v>0</v>
      </c>
      <c r="AI28" s="108">
        <v>854030.6100000001</v>
      </c>
      <c r="AJ28" s="108">
        <v>281231.59</v>
      </c>
      <c r="AK28" s="150">
        <v>0</v>
      </c>
      <c r="AL28" s="150">
        <v>0</v>
      </c>
      <c r="AM28" s="150">
        <v>0</v>
      </c>
      <c r="AN28" s="150">
        <v>0</v>
      </c>
      <c r="AO28" s="150">
        <v>23102.14</v>
      </c>
      <c r="AP28" s="150">
        <v>0</v>
      </c>
      <c r="AQ28" s="108">
        <v>0</v>
      </c>
      <c r="AR28" s="108">
        <v>0</v>
      </c>
      <c r="AS28" s="150">
        <v>0</v>
      </c>
      <c r="AT28" s="150">
        <v>0</v>
      </c>
      <c r="AU28" s="108">
        <v>0</v>
      </c>
      <c r="AV28" s="108">
        <v>0</v>
      </c>
      <c r="AW28" s="108">
        <v>11162.449999999999</v>
      </c>
      <c r="AX28" s="108">
        <v>0</v>
      </c>
      <c r="AY28" s="186">
        <v>34697657.90999999</v>
      </c>
      <c r="AZ28" s="186">
        <v>291182.44</v>
      </c>
      <c r="BG28" s="198"/>
      <c r="BH28" s="198"/>
    </row>
    <row r="29" spans="1:60" s="110" customFormat="1" ht="15.75">
      <c r="A29" s="193">
        <v>14</v>
      </c>
      <c r="B29" s="44" t="s">
        <v>795</v>
      </c>
      <c r="C29" s="45">
        <v>0</v>
      </c>
      <c r="D29" s="45">
        <v>0</v>
      </c>
      <c r="E29" s="45">
        <v>0</v>
      </c>
      <c r="F29" s="45">
        <v>0</v>
      </c>
      <c r="G29" s="45">
        <v>36000</v>
      </c>
      <c r="H29" s="45">
        <v>0</v>
      </c>
      <c r="I29" s="45">
        <v>0</v>
      </c>
      <c r="J29" s="45">
        <v>0</v>
      </c>
      <c r="K29" s="45">
        <v>377049.6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108">
        <v>5144.86</v>
      </c>
      <c r="AB29" s="108">
        <v>0</v>
      </c>
      <c r="AC29" s="108">
        <v>0</v>
      </c>
      <c r="AD29" s="108">
        <v>0</v>
      </c>
      <c r="AE29" s="45">
        <v>0</v>
      </c>
      <c r="AF29" s="45">
        <v>0</v>
      </c>
      <c r="AG29" s="108">
        <v>0</v>
      </c>
      <c r="AH29" s="108">
        <v>0</v>
      </c>
      <c r="AI29" s="108">
        <v>0</v>
      </c>
      <c r="AJ29" s="108">
        <v>0</v>
      </c>
      <c r="AK29" s="45">
        <v>0</v>
      </c>
      <c r="AL29" s="45">
        <v>0</v>
      </c>
      <c r="AM29" s="45">
        <v>3181416.8199999994</v>
      </c>
      <c r="AN29" s="45">
        <v>0</v>
      </c>
      <c r="AO29" s="45">
        <v>0</v>
      </c>
      <c r="AP29" s="45">
        <v>0</v>
      </c>
      <c r="AQ29" s="108">
        <v>0</v>
      </c>
      <c r="AR29" s="108">
        <v>0</v>
      </c>
      <c r="AS29" s="45">
        <v>0</v>
      </c>
      <c r="AT29" s="45">
        <v>0</v>
      </c>
      <c r="AU29" s="108">
        <v>0</v>
      </c>
      <c r="AV29" s="108">
        <v>0</v>
      </c>
      <c r="AW29" s="108">
        <v>0</v>
      </c>
      <c r="AX29" s="108">
        <v>0</v>
      </c>
      <c r="AY29" s="186">
        <v>3599611.2799999993</v>
      </c>
      <c r="AZ29" s="186">
        <v>0</v>
      </c>
      <c r="BG29" s="198"/>
      <c r="BH29" s="198"/>
    </row>
    <row r="30" spans="1:60" s="110" customFormat="1" ht="15.75">
      <c r="A30" s="193">
        <v>15</v>
      </c>
      <c r="B30" s="44" t="s">
        <v>796</v>
      </c>
      <c r="C30" s="45">
        <v>6200093</v>
      </c>
      <c r="D30" s="45">
        <v>0</v>
      </c>
      <c r="E30" s="45">
        <v>0</v>
      </c>
      <c r="F30" s="45">
        <v>0</v>
      </c>
      <c r="G30" s="45">
        <v>14926006.23</v>
      </c>
      <c r="H30" s="45">
        <v>0</v>
      </c>
      <c r="I30" s="45">
        <v>0</v>
      </c>
      <c r="J30" s="45">
        <v>0</v>
      </c>
      <c r="K30" s="45">
        <v>900</v>
      </c>
      <c r="L30" s="45">
        <v>0</v>
      </c>
      <c r="M30" s="45">
        <v>36444925.13797988</v>
      </c>
      <c r="N30" s="45">
        <v>0</v>
      </c>
      <c r="O30" s="45">
        <v>32256406.259999998</v>
      </c>
      <c r="P30" s="45">
        <v>0</v>
      </c>
      <c r="Q30" s="45">
        <v>59994.61</v>
      </c>
      <c r="R30" s="45">
        <v>0</v>
      </c>
      <c r="S30" s="45">
        <v>0</v>
      </c>
      <c r="T30" s="45">
        <v>0</v>
      </c>
      <c r="U30" s="45">
        <v>1396092.22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108">
        <v>153610.97999999992</v>
      </c>
      <c r="AB30" s="108">
        <v>0</v>
      </c>
      <c r="AC30" s="108">
        <v>0</v>
      </c>
      <c r="AD30" s="108">
        <v>0</v>
      </c>
      <c r="AE30" s="45">
        <v>0</v>
      </c>
      <c r="AF30" s="45">
        <v>0</v>
      </c>
      <c r="AG30" s="108">
        <v>0</v>
      </c>
      <c r="AH30" s="108">
        <v>0</v>
      </c>
      <c r="AI30" s="108">
        <v>0</v>
      </c>
      <c r="AJ30" s="108">
        <v>0</v>
      </c>
      <c r="AK30" s="45">
        <v>0</v>
      </c>
      <c r="AL30" s="45">
        <v>0</v>
      </c>
      <c r="AM30" s="45">
        <v>153107.01</v>
      </c>
      <c r="AN30" s="45">
        <v>0</v>
      </c>
      <c r="AO30" s="45">
        <v>0</v>
      </c>
      <c r="AP30" s="45">
        <v>0</v>
      </c>
      <c r="AQ30" s="108">
        <v>0</v>
      </c>
      <c r="AR30" s="108">
        <v>0</v>
      </c>
      <c r="AS30" s="45">
        <v>0</v>
      </c>
      <c r="AT30" s="45">
        <v>0</v>
      </c>
      <c r="AU30" s="108">
        <v>0</v>
      </c>
      <c r="AV30" s="108">
        <v>0</v>
      </c>
      <c r="AW30" s="108">
        <v>0</v>
      </c>
      <c r="AX30" s="108">
        <v>0</v>
      </c>
      <c r="AY30" s="186">
        <v>91591135.44797988</v>
      </c>
      <c r="AZ30" s="186">
        <v>0</v>
      </c>
      <c r="BG30" s="198"/>
      <c r="BH30" s="198"/>
    </row>
    <row r="31" spans="1:60" s="110" customFormat="1" ht="15.75">
      <c r="A31" s="193">
        <v>16</v>
      </c>
      <c r="B31" s="44" t="s">
        <v>797</v>
      </c>
      <c r="C31" s="45">
        <v>57937</v>
      </c>
      <c r="D31" s="45">
        <v>0</v>
      </c>
      <c r="E31" s="45">
        <v>70038.78</v>
      </c>
      <c r="F31" s="45">
        <v>77.38</v>
      </c>
      <c r="G31" s="45">
        <v>25674.97</v>
      </c>
      <c r="H31" s="45">
        <v>0</v>
      </c>
      <c r="I31" s="45">
        <v>1534921.61</v>
      </c>
      <c r="J31" s="45">
        <v>0</v>
      </c>
      <c r="K31" s="45">
        <v>2078865.69</v>
      </c>
      <c r="L31" s="45">
        <v>0</v>
      </c>
      <c r="M31" s="45">
        <v>0</v>
      </c>
      <c r="N31" s="45">
        <v>0</v>
      </c>
      <c r="O31" s="45">
        <v>429608.47</v>
      </c>
      <c r="P31" s="45">
        <v>0</v>
      </c>
      <c r="Q31" s="45">
        <v>103804.71</v>
      </c>
      <c r="R31" s="45">
        <v>0</v>
      </c>
      <c r="S31" s="45">
        <v>396176.06</v>
      </c>
      <c r="T31" s="45">
        <v>0</v>
      </c>
      <c r="U31" s="45">
        <v>1581497.78</v>
      </c>
      <c r="V31" s="45">
        <v>0</v>
      </c>
      <c r="W31" s="45">
        <v>220508.45</v>
      </c>
      <c r="X31" s="45">
        <v>0</v>
      </c>
      <c r="Y31" s="45">
        <v>0</v>
      </c>
      <c r="Z31" s="45">
        <v>0</v>
      </c>
      <c r="AA31" s="108">
        <v>18599.06</v>
      </c>
      <c r="AB31" s="108">
        <v>0</v>
      </c>
      <c r="AC31" s="108">
        <v>1553193.6999999997</v>
      </c>
      <c r="AD31" s="108">
        <v>0</v>
      </c>
      <c r="AE31" s="45">
        <v>0</v>
      </c>
      <c r="AF31" s="45">
        <v>0</v>
      </c>
      <c r="AG31" s="108">
        <v>47964.44999999996</v>
      </c>
      <c r="AH31" s="108">
        <v>0</v>
      </c>
      <c r="AI31" s="108">
        <v>104159.73000000001</v>
      </c>
      <c r="AJ31" s="108">
        <v>104159.73000000001</v>
      </c>
      <c r="AK31" s="45">
        <v>3061.27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108">
        <v>71349.35</v>
      </c>
      <c r="AR31" s="108">
        <v>0</v>
      </c>
      <c r="AS31" s="45">
        <v>25183.98</v>
      </c>
      <c r="AT31" s="45">
        <v>0</v>
      </c>
      <c r="AU31" s="108">
        <v>0</v>
      </c>
      <c r="AV31" s="108">
        <v>0</v>
      </c>
      <c r="AW31" s="108">
        <v>6860.52</v>
      </c>
      <c r="AX31" s="108">
        <v>0</v>
      </c>
      <c r="AY31" s="186">
        <v>8329405.579999998</v>
      </c>
      <c r="AZ31" s="186">
        <v>104237.11000000002</v>
      </c>
      <c r="BG31" s="198"/>
      <c r="BH31" s="198"/>
    </row>
    <row r="32" spans="1:60" s="110" customFormat="1" ht="15.75">
      <c r="A32" s="193">
        <v>17</v>
      </c>
      <c r="B32" s="205" t="s">
        <v>798</v>
      </c>
      <c r="C32" s="45">
        <v>0</v>
      </c>
      <c r="D32" s="45">
        <v>0</v>
      </c>
      <c r="E32" s="45">
        <v>0</v>
      </c>
      <c r="F32" s="45">
        <v>0</v>
      </c>
      <c r="G32" s="45">
        <v>1494990.9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11575.599999999999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108">
        <v>0</v>
      </c>
      <c r="AB32" s="108">
        <v>0</v>
      </c>
      <c r="AC32" s="108">
        <v>0</v>
      </c>
      <c r="AD32" s="108">
        <v>0</v>
      </c>
      <c r="AE32" s="45">
        <v>0</v>
      </c>
      <c r="AF32" s="45">
        <v>0</v>
      </c>
      <c r="AG32" s="108">
        <v>0</v>
      </c>
      <c r="AH32" s="108">
        <v>0</v>
      </c>
      <c r="AI32" s="108">
        <v>0</v>
      </c>
      <c r="AJ32" s="108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108">
        <v>0</v>
      </c>
      <c r="AR32" s="108">
        <v>0</v>
      </c>
      <c r="AS32" s="45">
        <v>0</v>
      </c>
      <c r="AT32" s="45">
        <v>0</v>
      </c>
      <c r="AU32" s="108">
        <v>0</v>
      </c>
      <c r="AV32" s="108">
        <v>0</v>
      </c>
      <c r="AW32" s="108">
        <v>0</v>
      </c>
      <c r="AX32" s="108">
        <v>0</v>
      </c>
      <c r="AY32" s="186">
        <v>1506566.5</v>
      </c>
      <c r="AZ32" s="186">
        <v>0</v>
      </c>
      <c r="BG32" s="198"/>
      <c r="BH32" s="198"/>
    </row>
    <row r="33" spans="1:60" ht="15.75">
      <c r="A33" s="148">
        <v>18</v>
      </c>
      <c r="B33" s="153" t="s">
        <v>799</v>
      </c>
      <c r="C33" s="150">
        <v>518658</v>
      </c>
      <c r="D33" s="150">
        <v>0</v>
      </c>
      <c r="E33" s="150">
        <v>1330836.4300000004</v>
      </c>
      <c r="F33" s="150">
        <v>0</v>
      </c>
      <c r="G33" s="150">
        <v>7534885.1</v>
      </c>
      <c r="H33" s="150">
        <v>0</v>
      </c>
      <c r="I33" s="150">
        <v>1651454.9300000002</v>
      </c>
      <c r="J33" s="150">
        <v>0</v>
      </c>
      <c r="K33" s="150">
        <v>1736055.49</v>
      </c>
      <c r="L33" s="150">
        <v>0</v>
      </c>
      <c r="M33" s="150">
        <v>4661.591700000003</v>
      </c>
      <c r="N33" s="150">
        <v>0</v>
      </c>
      <c r="O33" s="150">
        <v>347691.82</v>
      </c>
      <c r="P33" s="150">
        <v>0</v>
      </c>
      <c r="Q33" s="150">
        <v>705760.1</v>
      </c>
      <c r="R33" s="150">
        <v>0</v>
      </c>
      <c r="S33" s="150">
        <v>2096338.9100000001</v>
      </c>
      <c r="T33" s="150">
        <v>0</v>
      </c>
      <c r="U33" s="150">
        <v>1540428.72</v>
      </c>
      <c r="V33" s="150">
        <v>0</v>
      </c>
      <c r="W33" s="150">
        <v>650645.72</v>
      </c>
      <c r="X33" s="150">
        <v>0</v>
      </c>
      <c r="Y33" s="150">
        <v>0</v>
      </c>
      <c r="Z33" s="150">
        <v>0</v>
      </c>
      <c r="AA33" s="108">
        <v>46018.36999999998</v>
      </c>
      <c r="AB33" s="108">
        <v>0</v>
      </c>
      <c r="AC33" s="108">
        <v>406530.63999999996</v>
      </c>
      <c r="AD33" s="108">
        <v>0</v>
      </c>
      <c r="AE33" s="150">
        <v>0</v>
      </c>
      <c r="AF33" s="150">
        <v>0</v>
      </c>
      <c r="AG33" s="108">
        <v>216755.10000000612</v>
      </c>
      <c r="AH33" s="108">
        <v>0</v>
      </c>
      <c r="AI33" s="108">
        <v>0</v>
      </c>
      <c r="AJ33" s="108">
        <v>0</v>
      </c>
      <c r="AK33" s="150">
        <v>0</v>
      </c>
      <c r="AL33" s="150">
        <v>0</v>
      </c>
      <c r="AM33" s="150">
        <v>0</v>
      </c>
      <c r="AN33" s="150">
        <v>0</v>
      </c>
      <c r="AO33" s="150">
        <v>0</v>
      </c>
      <c r="AP33" s="150">
        <v>0</v>
      </c>
      <c r="AQ33" s="108">
        <v>0</v>
      </c>
      <c r="AR33" s="108">
        <v>0</v>
      </c>
      <c r="AS33" s="150">
        <v>0</v>
      </c>
      <c r="AT33" s="150">
        <v>0</v>
      </c>
      <c r="AU33" s="108">
        <v>0</v>
      </c>
      <c r="AV33" s="108">
        <v>0</v>
      </c>
      <c r="AW33" s="108">
        <v>5978.84</v>
      </c>
      <c r="AX33" s="108">
        <v>0</v>
      </c>
      <c r="AY33" s="186">
        <v>18792699.761700004</v>
      </c>
      <c r="AZ33" s="186">
        <v>0</v>
      </c>
      <c r="BG33" s="198"/>
      <c r="BH33" s="198"/>
    </row>
    <row r="34" spans="1:80" s="200" customFormat="1" ht="18" customHeight="1">
      <c r="A34" s="283" t="s">
        <v>36</v>
      </c>
      <c r="B34" s="284"/>
      <c r="C34" s="186">
        <v>244408834</v>
      </c>
      <c r="D34" s="186">
        <v>0</v>
      </c>
      <c r="E34" s="186">
        <v>219384536.95999986</v>
      </c>
      <c r="F34" s="186">
        <v>7109588.289999999</v>
      </c>
      <c r="G34" s="186">
        <v>194523796.85999998</v>
      </c>
      <c r="H34" s="186">
        <v>1308282.2446446999</v>
      </c>
      <c r="I34" s="186">
        <v>189504164.37</v>
      </c>
      <c r="J34" s="186">
        <v>272367.36248022993</v>
      </c>
      <c r="K34" s="186">
        <v>155364553.07000002</v>
      </c>
      <c r="L34" s="186">
        <v>68929.11</v>
      </c>
      <c r="M34" s="186">
        <v>154958032.37994263</v>
      </c>
      <c r="N34" s="186">
        <v>0</v>
      </c>
      <c r="O34" s="186">
        <v>142803582.73999995</v>
      </c>
      <c r="P34" s="186">
        <v>0</v>
      </c>
      <c r="Q34" s="186">
        <v>126616140.9</v>
      </c>
      <c r="R34" s="186">
        <v>0</v>
      </c>
      <c r="S34" s="186">
        <v>125448269.8261</v>
      </c>
      <c r="T34" s="186">
        <v>280078.95</v>
      </c>
      <c r="U34" s="186">
        <v>119117855.52000001</v>
      </c>
      <c r="V34" s="186">
        <v>24885.46</v>
      </c>
      <c r="W34" s="186">
        <v>49974962.82000001</v>
      </c>
      <c r="X34" s="186">
        <v>0</v>
      </c>
      <c r="Y34" s="186">
        <v>30568760.29</v>
      </c>
      <c r="Z34" s="186">
        <v>0</v>
      </c>
      <c r="AA34" s="249">
        <v>18810151.82999981</v>
      </c>
      <c r="AB34" s="249">
        <v>0</v>
      </c>
      <c r="AC34" s="249">
        <v>18371503.97</v>
      </c>
      <c r="AD34" s="249">
        <v>0</v>
      </c>
      <c r="AE34" s="186">
        <v>13963394.07</v>
      </c>
      <c r="AF34" s="186">
        <v>0</v>
      </c>
      <c r="AG34" s="249">
        <v>12344354.029995061</v>
      </c>
      <c r="AH34" s="249">
        <v>0</v>
      </c>
      <c r="AI34" s="249">
        <v>6717659.5543397</v>
      </c>
      <c r="AJ34" s="249">
        <v>4290484.9843397</v>
      </c>
      <c r="AK34" s="186">
        <v>4651710.960556731</v>
      </c>
      <c r="AL34" s="186">
        <v>0</v>
      </c>
      <c r="AM34" s="186">
        <v>3334523.829999999</v>
      </c>
      <c r="AN34" s="186">
        <v>0</v>
      </c>
      <c r="AO34" s="186">
        <v>3275098.7899999996</v>
      </c>
      <c r="AP34" s="186">
        <v>0</v>
      </c>
      <c r="AQ34" s="249">
        <v>2296681.9499999997</v>
      </c>
      <c r="AR34" s="249">
        <v>0</v>
      </c>
      <c r="AS34" s="186">
        <v>801089.4299999999</v>
      </c>
      <c r="AT34" s="186">
        <v>0</v>
      </c>
      <c r="AU34" s="249">
        <v>756827.02</v>
      </c>
      <c r="AV34" s="249">
        <v>0</v>
      </c>
      <c r="AW34" s="249">
        <v>569773.1299999999</v>
      </c>
      <c r="AX34" s="249">
        <v>0</v>
      </c>
      <c r="AY34" s="186">
        <v>1838566258.300934</v>
      </c>
      <c r="AZ34" s="186">
        <v>13354616.40146463</v>
      </c>
      <c r="BG34" s="198"/>
      <c r="BH34" s="198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</row>
    <row r="35" spans="1:80" s="200" customFormat="1" ht="28.5" customHeight="1">
      <c r="A35" s="286" t="s">
        <v>800</v>
      </c>
      <c r="B35" s="287"/>
      <c r="C35" s="275">
        <v>0.13293447157344465</v>
      </c>
      <c r="D35" s="276"/>
      <c r="E35" s="275">
        <v>0.11932370452764575</v>
      </c>
      <c r="F35" s="276"/>
      <c r="G35" s="275">
        <v>0.10580189644063434</v>
      </c>
      <c r="H35" s="276"/>
      <c r="I35" s="275">
        <v>0.10307170792154406</v>
      </c>
      <c r="J35" s="276"/>
      <c r="K35" s="275">
        <v>0.08450310254990558</v>
      </c>
      <c r="L35" s="276"/>
      <c r="M35" s="275">
        <v>0.08428199510369742</v>
      </c>
      <c r="N35" s="276"/>
      <c r="O35" s="275">
        <v>0.07767116474331927</v>
      </c>
      <c r="P35" s="276"/>
      <c r="Q35" s="275">
        <v>0.06886678156326506</v>
      </c>
      <c r="R35" s="276"/>
      <c r="S35" s="275">
        <v>0.06823157406468992</v>
      </c>
      <c r="T35" s="276"/>
      <c r="U35" s="275">
        <v>0.0647884485980287</v>
      </c>
      <c r="V35" s="276"/>
      <c r="W35" s="275">
        <v>0.02718148589661552</v>
      </c>
      <c r="X35" s="276"/>
      <c r="Y35" s="275">
        <v>0.01662641210344487</v>
      </c>
      <c r="Z35" s="276"/>
      <c r="AA35" s="279">
        <v>0.010230880581580318</v>
      </c>
      <c r="AB35" s="280"/>
      <c r="AC35" s="279">
        <v>0.009992299101027544</v>
      </c>
      <c r="AD35" s="280"/>
      <c r="AE35" s="275">
        <v>0.0075947189865781225</v>
      </c>
      <c r="AF35" s="276"/>
      <c r="AG35" s="279">
        <v>0.00671411975187818</v>
      </c>
      <c r="AH35" s="280"/>
      <c r="AI35" s="279">
        <v>0.003653748960098757</v>
      </c>
      <c r="AJ35" s="280"/>
      <c r="AK35" s="275">
        <v>0.0025300752363722236</v>
      </c>
      <c r="AL35" s="276"/>
      <c r="AM35" s="275">
        <v>0.0018136544249873908</v>
      </c>
      <c r="AN35" s="276"/>
      <c r="AO35" s="275">
        <v>0.0017813330225186455</v>
      </c>
      <c r="AP35" s="276"/>
      <c r="AQ35" s="279">
        <v>0.0012491700745788851</v>
      </c>
      <c r="AR35" s="280"/>
      <c r="AS35" s="275">
        <v>0.00043571420196751955</v>
      </c>
      <c r="AT35" s="276"/>
      <c r="AU35" s="279">
        <v>0.0004116397853941925</v>
      </c>
      <c r="AV35" s="280"/>
      <c r="AW35" s="279">
        <v>0.000309900786782926</v>
      </c>
      <c r="AX35" s="280"/>
      <c r="AY35" s="275">
        <v>1</v>
      </c>
      <c r="AZ35" s="276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</row>
    <row r="36" spans="1:57" ht="18" customHeight="1">
      <c r="A36" s="136" t="s">
        <v>845</v>
      </c>
      <c r="Y36" s="198"/>
      <c r="Z36" s="198"/>
      <c r="AC36" s="198"/>
      <c r="AD36" s="198"/>
      <c r="AE36" s="198"/>
      <c r="AF36" s="198"/>
      <c r="AM36" s="250"/>
      <c r="AN36" s="250"/>
      <c r="AO36" s="250"/>
      <c r="AP36" s="250"/>
      <c r="AQ36" s="250"/>
      <c r="AR36" s="250"/>
      <c r="AS36" s="250"/>
      <c r="AT36" s="250"/>
      <c r="AU36" s="198"/>
      <c r="AV36" s="198"/>
      <c r="AW36" s="198"/>
      <c r="AX36" s="198"/>
      <c r="AY36" s="198">
        <v>-618351983.3050213</v>
      </c>
      <c r="AZ36" s="198"/>
      <c r="BA36" s="198"/>
      <c r="BB36" s="198"/>
      <c r="BC36" s="198"/>
      <c r="BD36" s="198"/>
      <c r="BE36" s="198"/>
    </row>
    <row r="37" spans="3:51" ht="12.75">
      <c r="C37" s="259"/>
      <c r="F37" s="270"/>
      <c r="I37" s="259"/>
      <c r="M37" s="259"/>
      <c r="O37" s="259"/>
      <c r="Q37" s="259"/>
      <c r="S37" s="259"/>
      <c r="U37" s="259"/>
      <c r="W37" s="259"/>
      <c r="Y37" s="259"/>
      <c r="AA37" s="259"/>
      <c r="AC37" s="259"/>
      <c r="AE37" s="259"/>
      <c r="AG37" s="259"/>
      <c r="AK37" s="259"/>
      <c r="AM37" s="259"/>
      <c r="AO37" s="259"/>
      <c r="AQ37" s="259"/>
      <c r="AS37" s="259"/>
      <c r="AU37" s="259"/>
      <c r="AW37" s="259"/>
      <c r="AY37" s="259"/>
    </row>
    <row r="38" spans="1:51" ht="15.75">
      <c r="A38" s="239"/>
      <c r="AY38" s="198"/>
    </row>
    <row r="39" ht="15.75">
      <c r="A39" s="240"/>
    </row>
    <row r="40" ht="15.75">
      <c r="A40" s="239"/>
    </row>
    <row r="41" ht="12.75">
      <c r="A41" s="241"/>
    </row>
    <row r="73" spans="1:2" ht="12.75">
      <c r="A73" s="251"/>
      <c r="B73" s="251"/>
    </row>
    <row r="74" spans="1:2" ht="12.75">
      <c r="A74" s="251"/>
      <c r="B74" s="251"/>
    </row>
    <row r="76" spans="39:46" s="261" customFormat="1" ht="12.75">
      <c r="AM76" s="262"/>
      <c r="AN76" s="262"/>
      <c r="AO76" s="262"/>
      <c r="AP76" s="262"/>
      <c r="AQ76" s="262"/>
      <c r="AR76" s="262"/>
      <c r="AS76" s="262"/>
      <c r="AT76" s="262"/>
    </row>
    <row r="77" spans="39:46" s="261" customFormat="1" ht="12.75">
      <c r="AM77" s="262"/>
      <c r="AN77" s="262"/>
      <c r="AO77" s="262"/>
      <c r="AP77" s="262"/>
      <c r="AQ77" s="262"/>
      <c r="AR77" s="262"/>
      <c r="AS77" s="262"/>
      <c r="AT77" s="262"/>
    </row>
    <row r="78" spans="1:46" s="261" customFormat="1" ht="12.75">
      <c r="A78" s="262"/>
      <c r="B78" s="262"/>
      <c r="C78" s="262"/>
      <c r="AM78" s="262"/>
      <c r="AN78" s="262"/>
      <c r="AO78" s="262"/>
      <c r="AP78" s="262"/>
      <c r="AQ78" s="262"/>
      <c r="AR78" s="262"/>
      <c r="AS78" s="262"/>
      <c r="AT78" s="262"/>
    </row>
    <row r="79" spans="1:46" s="261" customFormat="1" ht="15.75">
      <c r="A79" s="263">
        <f>(AY5+AY7)/$AY$34</f>
        <v>0.04863671533556196</v>
      </c>
      <c r="B79" s="264" t="s">
        <v>803</v>
      </c>
      <c r="C79" s="262"/>
      <c r="AM79" s="262"/>
      <c r="AN79" s="262"/>
      <c r="AO79" s="262"/>
      <c r="AP79" s="262"/>
      <c r="AQ79" s="262"/>
      <c r="AR79" s="262"/>
      <c r="AS79" s="262"/>
      <c r="AT79" s="262"/>
    </row>
    <row r="80" spans="1:46" s="261" customFormat="1" ht="15.75">
      <c r="A80" s="263">
        <f>(AY8+AY21)/$AY$34</f>
        <v>0.7191688053256116</v>
      </c>
      <c r="B80" s="264" t="s">
        <v>804</v>
      </c>
      <c r="C80" s="262"/>
      <c r="AM80" s="262"/>
      <c r="AN80" s="262"/>
      <c r="AO80" s="262"/>
      <c r="AP80" s="262"/>
      <c r="AQ80" s="262"/>
      <c r="AR80" s="262"/>
      <c r="AS80" s="262"/>
      <c r="AT80" s="262"/>
    </row>
    <row r="81" spans="1:46" s="261" customFormat="1" ht="15.75">
      <c r="A81" s="263">
        <f>AY9/$AY$34</f>
        <v>0.0026528286146768137</v>
      </c>
      <c r="B81" s="264" t="s">
        <v>805</v>
      </c>
      <c r="C81" s="262"/>
      <c r="AM81" s="262"/>
      <c r="AN81" s="262"/>
      <c r="AO81" s="262"/>
      <c r="AP81" s="262"/>
      <c r="AQ81" s="262"/>
      <c r="AR81" s="262"/>
      <c r="AS81" s="262"/>
      <c r="AT81" s="262"/>
    </row>
    <row r="82" spans="1:46" s="261" customFormat="1" ht="15.75">
      <c r="A82" s="263">
        <f>(AY10+AY26)/$AY$34</f>
        <v>0.0037573372016431778</v>
      </c>
      <c r="B82" s="264" t="s">
        <v>806</v>
      </c>
      <c r="C82" s="262"/>
      <c r="AM82" s="262"/>
      <c r="AN82" s="262"/>
      <c r="AO82" s="262"/>
      <c r="AP82" s="262"/>
      <c r="AQ82" s="262"/>
      <c r="AR82" s="262"/>
      <c r="AS82" s="262"/>
      <c r="AT82" s="262"/>
    </row>
    <row r="83" spans="1:46" s="261" customFormat="1" ht="15.75">
      <c r="A83" s="263">
        <f>(AY11+AY27)/$AY$34</f>
        <v>0.002346245033204637</v>
      </c>
      <c r="B83" s="264" t="s">
        <v>807</v>
      </c>
      <c r="C83" s="262"/>
      <c r="AM83" s="262"/>
      <c r="AN83" s="262"/>
      <c r="AO83" s="262"/>
      <c r="AP83" s="262"/>
      <c r="AQ83" s="262"/>
      <c r="AR83" s="262"/>
      <c r="AS83" s="262"/>
      <c r="AT83" s="262"/>
    </row>
    <row r="84" spans="1:46" s="261" customFormat="1" ht="15.75">
      <c r="A84" s="263">
        <f>AY12/$AY$34</f>
        <v>0.007917917143386752</v>
      </c>
      <c r="B84" s="264" t="s">
        <v>808</v>
      </c>
      <c r="C84" s="262"/>
      <c r="AM84" s="262"/>
      <c r="AN84" s="262"/>
      <c r="AO84" s="262"/>
      <c r="AP84" s="262"/>
      <c r="AQ84" s="262"/>
      <c r="AR84" s="262"/>
      <c r="AS84" s="262"/>
      <c r="AT84" s="262"/>
    </row>
    <row r="85" spans="1:46" s="261" customFormat="1" ht="15.75">
      <c r="A85" s="263">
        <f>(AY13+AY18)/$AY$34</f>
        <v>0.12930238477699646</v>
      </c>
      <c r="B85" s="264" t="s">
        <v>809</v>
      </c>
      <c r="C85" s="262"/>
      <c r="AM85" s="262"/>
      <c r="AN85" s="262"/>
      <c r="AO85" s="262"/>
      <c r="AP85" s="262"/>
      <c r="AQ85" s="262"/>
      <c r="AR85" s="262"/>
      <c r="AS85" s="262"/>
      <c r="AT85" s="262"/>
    </row>
    <row r="86" spans="1:46" s="261" customFormat="1" ht="15.75">
      <c r="A86" s="263">
        <f>AY28/$AY$34</f>
        <v>0.01887212807987947</v>
      </c>
      <c r="B86" s="264" t="s">
        <v>810</v>
      </c>
      <c r="C86" s="262"/>
      <c r="AM86" s="262"/>
      <c r="AN86" s="262"/>
      <c r="AO86" s="262"/>
      <c r="AP86" s="262"/>
      <c r="AQ86" s="262"/>
      <c r="AR86" s="262"/>
      <c r="AS86" s="262"/>
      <c r="AT86" s="262"/>
    </row>
    <row r="87" spans="1:46" s="261" customFormat="1" ht="15.75">
      <c r="A87" s="263">
        <f>SUM(AY29:AY32)/$AY$34</f>
        <v>0.05712425012359236</v>
      </c>
      <c r="B87" s="264" t="s">
        <v>811</v>
      </c>
      <c r="C87" s="262"/>
      <c r="AM87" s="262"/>
      <c r="AN87" s="262"/>
      <c r="AO87" s="262"/>
      <c r="AP87" s="262"/>
      <c r="AQ87" s="262"/>
      <c r="AR87" s="262"/>
      <c r="AS87" s="262"/>
      <c r="AT87" s="262"/>
    </row>
    <row r="88" spans="1:46" s="261" customFormat="1" ht="15.75">
      <c r="A88" s="263">
        <f>AY33/$AY$34</f>
        <v>0.010221388365446681</v>
      </c>
      <c r="B88" s="264" t="s">
        <v>812</v>
      </c>
      <c r="C88" s="262"/>
      <c r="AM88" s="262"/>
      <c r="AN88" s="262"/>
      <c r="AO88" s="262"/>
      <c r="AP88" s="262"/>
      <c r="AQ88" s="262"/>
      <c r="AR88" s="262"/>
      <c r="AS88" s="262"/>
      <c r="AT88" s="262"/>
    </row>
    <row r="89" spans="1:3" ht="12.75">
      <c r="A89" s="199"/>
      <c r="B89" s="199"/>
      <c r="C89" s="199"/>
    </row>
    <row r="90" spans="1:3" ht="12.75">
      <c r="A90" s="199"/>
      <c r="B90" s="199"/>
      <c r="C90" s="199"/>
    </row>
  </sheetData>
  <sheetProtection/>
  <mergeCells count="54">
    <mergeCell ref="AM3:AN3"/>
    <mergeCell ref="O35:P35"/>
    <mergeCell ref="U3:V3"/>
    <mergeCell ref="M3:N3"/>
    <mergeCell ref="Q35:R35"/>
    <mergeCell ref="AC35:AD35"/>
    <mergeCell ref="AA3:AB3"/>
    <mergeCell ref="AC3:AD3"/>
    <mergeCell ref="W3:X3"/>
    <mergeCell ref="Y3:Z3"/>
    <mergeCell ref="AY35:AZ35"/>
    <mergeCell ref="AO35:AP35"/>
    <mergeCell ref="AO3:AP3"/>
    <mergeCell ref="AW35:AX35"/>
    <mergeCell ref="AQ3:AR3"/>
    <mergeCell ref="AK35:AL35"/>
    <mergeCell ref="AS35:AT35"/>
    <mergeCell ref="AU3:AV3"/>
    <mergeCell ref="AY3:AZ3"/>
    <mergeCell ref="AS3:AT3"/>
    <mergeCell ref="AQ35:AR35"/>
    <mergeCell ref="AG35:AH35"/>
    <mergeCell ref="M35:N35"/>
    <mergeCell ref="AU35:AV35"/>
    <mergeCell ref="AW3:AX3"/>
    <mergeCell ref="AK3:AL3"/>
    <mergeCell ref="AM35:AN35"/>
    <mergeCell ref="AG3:AH3"/>
    <mergeCell ref="AI3:AJ3"/>
    <mergeCell ref="AE3:AF3"/>
    <mergeCell ref="AI35:AJ35"/>
    <mergeCell ref="AE35:AF35"/>
    <mergeCell ref="O3:P3"/>
    <mergeCell ref="AA35:AB35"/>
    <mergeCell ref="B3:B4"/>
    <mergeCell ref="A34:B34"/>
    <mergeCell ref="A3:A4"/>
    <mergeCell ref="A35:B35"/>
    <mergeCell ref="W35:X35"/>
    <mergeCell ref="I35:J35"/>
    <mergeCell ref="E35:F35"/>
    <mergeCell ref="C35:D35"/>
    <mergeCell ref="K35:L35"/>
    <mergeCell ref="I3:J3"/>
    <mergeCell ref="E3:F3"/>
    <mergeCell ref="K3:L3"/>
    <mergeCell ref="C3:D3"/>
    <mergeCell ref="G35:H35"/>
    <mergeCell ref="U35:V35"/>
    <mergeCell ref="S3:T3"/>
    <mergeCell ref="Q3:R3"/>
    <mergeCell ref="Y35:Z35"/>
    <mergeCell ref="G3:H3"/>
    <mergeCell ref="S35:T3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1" r:id="rId2"/>
  <colBreaks count="3" manualBreakCount="3">
    <brk id="20" max="65535" man="1"/>
    <brk id="28" max="65535" man="1"/>
    <brk id="3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38"/>
  <sheetViews>
    <sheetView zoomScale="70" zoomScaleNormal="70" zoomScalePageLayoutView="0" workbookViewId="0" topLeftCell="A1">
      <selection activeCell="C5" sqref="C5:Z7"/>
    </sheetView>
  </sheetViews>
  <sheetFormatPr defaultColWidth="57.421875" defaultRowHeight="12.75"/>
  <cols>
    <col min="1" max="1" width="54.8515625" style="13" customWidth="1"/>
    <col min="2" max="16384" width="57.421875" style="13" customWidth="1"/>
  </cols>
  <sheetData>
    <row r="1" spans="1:16" ht="31.5" customHeight="1">
      <c r="A1" s="354" t="s">
        <v>859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1:16" s="111" customFormat="1" ht="14.25" customHeight="1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16" s="111" customFormat="1" ht="31.5" customHeight="1" hidden="1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1:16" s="111" customFormat="1" ht="15.75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</row>
    <row r="5" spans="1:16" ht="15.75">
      <c r="A5" s="349" t="s">
        <v>600</v>
      </c>
      <c r="B5" s="349" t="s">
        <v>542</v>
      </c>
      <c r="C5" s="349" t="s">
        <v>533</v>
      </c>
      <c r="D5" s="349" t="s">
        <v>534</v>
      </c>
      <c r="E5" s="349" t="s">
        <v>535</v>
      </c>
      <c r="F5" s="349" t="s">
        <v>48</v>
      </c>
      <c r="G5" s="349" t="s">
        <v>536</v>
      </c>
      <c r="H5" s="349" t="s">
        <v>537</v>
      </c>
      <c r="I5" s="349" t="s">
        <v>13</v>
      </c>
      <c r="J5" s="349"/>
      <c r="K5" s="349" t="s">
        <v>14</v>
      </c>
      <c r="L5" s="349"/>
      <c r="M5" s="349" t="s">
        <v>9</v>
      </c>
      <c r="N5" s="349"/>
      <c r="O5" s="349" t="s">
        <v>540</v>
      </c>
      <c r="P5" s="349" t="s">
        <v>541</v>
      </c>
    </row>
    <row r="6" spans="1:16" ht="47.25">
      <c r="A6" s="349"/>
      <c r="B6" s="349"/>
      <c r="C6" s="349"/>
      <c r="D6" s="349"/>
      <c r="E6" s="349"/>
      <c r="F6" s="349"/>
      <c r="G6" s="349"/>
      <c r="H6" s="349"/>
      <c r="I6" s="55" t="s">
        <v>47</v>
      </c>
      <c r="J6" s="66" t="s">
        <v>538</v>
      </c>
      <c r="K6" s="55" t="s">
        <v>47</v>
      </c>
      <c r="L6" s="66" t="s">
        <v>539</v>
      </c>
      <c r="M6" s="55" t="s">
        <v>47</v>
      </c>
      <c r="N6" s="66" t="s">
        <v>543</v>
      </c>
      <c r="O6" s="349"/>
      <c r="P6" s="349"/>
    </row>
    <row r="7" spans="1:16" s="69" customFormat="1" ht="15.75">
      <c r="A7" s="44" t="s">
        <v>18</v>
      </c>
      <c r="B7" s="147">
        <v>4</v>
      </c>
      <c r="C7" s="147">
        <v>1341811856.6</v>
      </c>
      <c r="D7" s="147">
        <v>131688.97</v>
      </c>
      <c r="E7" s="147">
        <v>29637.93</v>
      </c>
      <c r="F7" s="147">
        <v>0</v>
      </c>
      <c r="G7" s="147">
        <v>15</v>
      </c>
      <c r="H7" s="147">
        <v>4443.75</v>
      </c>
      <c r="I7" s="147">
        <v>28233.728439338614</v>
      </c>
      <c r="J7" s="147">
        <v>0</v>
      </c>
      <c r="K7" s="147">
        <v>25372.45212</v>
      </c>
      <c r="L7" s="147">
        <v>0</v>
      </c>
      <c r="M7" s="147">
        <v>30.66971084573808</v>
      </c>
      <c r="N7" s="147">
        <v>0</v>
      </c>
      <c r="O7" s="147">
        <v>0</v>
      </c>
      <c r="P7" s="147">
        <v>0</v>
      </c>
    </row>
    <row r="8" spans="1:16" s="69" customFormat="1" ht="47.25">
      <c r="A8" s="44" t="s">
        <v>532</v>
      </c>
      <c r="B8" s="147">
        <v>0</v>
      </c>
      <c r="C8" s="147">
        <v>0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23975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</row>
    <row r="9" spans="1:16" s="69" customFormat="1" ht="15.75">
      <c r="A9" s="44" t="s">
        <v>19</v>
      </c>
      <c r="B9" s="147">
        <v>0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</row>
    <row r="10" spans="1:16" s="69" customFormat="1" ht="47.25">
      <c r="A10" s="44" t="s">
        <v>20</v>
      </c>
      <c r="B10" s="147">
        <v>1</v>
      </c>
      <c r="C10" s="147">
        <v>29408140.08</v>
      </c>
      <c r="D10" s="147">
        <v>125583.14</v>
      </c>
      <c r="E10" s="147">
        <v>35567.99</v>
      </c>
      <c r="F10" s="147">
        <v>0</v>
      </c>
      <c r="G10" s="147">
        <v>4</v>
      </c>
      <c r="H10" s="147">
        <v>100698.15000000001</v>
      </c>
      <c r="I10" s="147">
        <v>61172.34178520459</v>
      </c>
      <c r="J10" s="147">
        <v>0</v>
      </c>
      <c r="K10" s="147">
        <v>140587.280834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</row>
    <row r="11" spans="1:16" s="69" customFormat="1" ht="31.5">
      <c r="A11" s="44" t="s">
        <v>21</v>
      </c>
      <c r="B11" s="147">
        <v>0</v>
      </c>
      <c r="C11" s="147">
        <v>0</v>
      </c>
      <c r="D11" s="147">
        <v>925228.02</v>
      </c>
      <c r="E11" s="147">
        <v>298386.04</v>
      </c>
      <c r="F11" s="147">
        <v>0</v>
      </c>
      <c r="G11" s="147">
        <v>0</v>
      </c>
      <c r="H11" s="147">
        <v>66947.37</v>
      </c>
      <c r="I11" s="147">
        <v>801019.3186388481</v>
      </c>
      <c r="J11" s="147">
        <v>0</v>
      </c>
      <c r="K11" s="147">
        <v>71278.08499999999</v>
      </c>
      <c r="L11" s="147">
        <v>0</v>
      </c>
      <c r="M11" s="147">
        <v>0</v>
      </c>
      <c r="N11" s="147">
        <v>0</v>
      </c>
      <c r="O11" s="147">
        <v>626841.98</v>
      </c>
      <c r="P11" s="147">
        <v>0</v>
      </c>
    </row>
    <row r="12" spans="1:16" s="69" customFormat="1" ht="15.75">
      <c r="A12" s="44" t="s">
        <v>22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1226.55014069605</v>
      </c>
      <c r="J12" s="147">
        <v>0</v>
      </c>
      <c r="K12" s="147">
        <v>56304.477630198664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</row>
    <row r="13" spans="1:16" s="69" customFormat="1" ht="15.75">
      <c r="A13" s="44" t="s">
        <v>23</v>
      </c>
      <c r="B13" s="147">
        <v>0</v>
      </c>
      <c r="C13" s="147">
        <v>0</v>
      </c>
      <c r="D13" s="147">
        <v>37463.0457587</v>
      </c>
      <c r="E13" s="147">
        <v>20218.8945154</v>
      </c>
      <c r="F13" s="147">
        <v>0</v>
      </c>
      <c r="G13" s="147">
        <v>0</v>
      </c>
      <c r="H13" s="147">
        <v>-151113.93</v>
      </c>
      <c r="I13" s="147">
        <v>15289.961390763641</v>
      </c>
      <c r="J13" s="147">
        <v>0</v>
      </c>
      <c r="K13" s="147">
        <v>974600.1810828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</row>
    <row r="14" spans="1:16" s="69" customFormat="1" ht="31.5">
      <c r="A14" s="44" t="s">
        <v>24</v>
      </c>
      <c r="B14" s="147">
        <v>0</v>
      </c>
      <c r="C14" s="147">
        <v>0</v>
      </c>
      <c r="D14" s="147">
        <v>1499074.7493992</v>
      </c>
      <c r="E14" s="147">
        <v>575594.2184349</v>
      </c>
      <c r="F14" s="147">
        <v>0</v>
      </c>
      <c r="G14" s="147">
        <v>0</v>
      </c>
      <c r="H14" s="147">
        <v>156948.31380879998</v>
      </c>
      <c r="I14" s="147">
        <v>696875.612650614</v>
      </c>
      <c r="J14" s="147">
        <v>0</v>
      </c>
      <c r="K14" s="147">
        <v>385788.5898179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</row>
    <row r="15" spans="1:16" s="69" customFormat="1" ht="31.5">
      <c r="A15" s="44" t="s">
        <v>25</v>
      </c>
      <c r="B15" s="147">
        <v>7</v>
      </c>
      <c r="C15" s="147">
        <v>634714569.4656852</v>
      </c>
      <c r="D15" s="147">
        <v>9406678.066306729</v>
      </c>
      <c r="E15" s="147">
        <v>2943977.1741014784</v>
      </c>
      <c r="F15" s="147">
        <v>0</v>
      </c>
      <c r="G15" s="147">
        <v>221</v>
      </c>
      <c r="H15" s="147">
        <v>483184.6687079</v>
      </c>
      <c r="I15" s="147">
        <v>5401508.073879012</v>
      </c>
      <c r="J15" s="147">
        <v>0</v>
      </c>
      <c r="K15" s="147">
        <v>18801582.409069072</v>
      </c>
      <c r="L15" s="147">
        <v>0</v>
      </c>
      <c r="M15" s="147">
        <v>0</v>
      </c>
      <c r="N15" s="147">
        <v>0</v>
      </c>
      <c r="O15" s="147">
        <v>3290513.0730000003</v>
      </c>
      <c r="P15" s="147">
        <v>-2594.37</v>
      </c>
    </row>
    <row r="16" spans="1:16" s="69" customFormat="1" ht="15.75">
      <c r="A16" s="44" t="s">
        <v>594</v>
      </c>
      <c r="B16" s="147">
        <v>4</v>
      </c>
      <c r="C16" s="147">
        <v>599419356.72</v>
      </c>
      <c r="D16" s="147">
        <v>8140885.628760099</v>
      </c>
      <c r="E16" s="147">
        <v>1573710.2600584</v>
      </c>
      <c r="F16" s="147">
        <v>0</v>
      </c>
      <c r="G16" s="147">
        <v>221</v>
      </c>
      <c r="H16" s="147">
        <v>142899.1611832</v>
      </c>
      <c r="I16" s="147">
        <v>5005509.294494774</v>
      </c>
      <c r="J16" s="147">
        <v>0</v>
      </c>
      <c r="K16" s="147">
        <v>17640559.91544765</v>
      </c>
      <c r="L16" s="147">
        <v>0</v>
      </c>
      <c r="M16" s="147">
        <v>0</v>
      </c>
      <c r="N16" s="147">
        <v>0</v>
      </c>
      <c r="O16" s="147">
        <v>3265856.563</v>
      </c>
      <c r="P16" s="147">
        <v>0</v>
      </c>
    </row>
    <row r="17" spans="1:16" s="69" customFormat="1" ht="15.75">
      <c r="A17" s="44" t="s">
        <v>595</v>
      </c>
      <c r="B17" s="147">
        <v>2</v>
      </c>
      <c r="C17" s="147">
        <v>25295212.7456853</v>
      </c>
      <c r="D17" s="147">
        <v>1106447.7947964</v>
      </c>
      <c r="E17" s="147">
        <v>846070.4800000001</v>
      </c>
      <c r="F17" s="147">
        <v>0</v>
      </c>
      <c r="G17" s="147">
        <v>0</v>
      </c>
      <c r="H17" s="147">
        <v>337713.2390253</v>
      </c>
      <c r="I17" s="147">
        <v>353387.6579016433</v>
      </c>
      <c r="J17" s="147">
        <v>0</v>
      </c>
      <c r="K17" s="147">
        <v>1004879.0653379697</v>
      </c>
      <c r="L17" s="147">
        <v>0</v>
      </c>
      <c r="M17" s="147">
        <v>0</v>
      </c>
      <c r="N17" s="147">
        <v>0</v>
      </c>
      <c r="O17" s="147">
        <v>24656.51</v>
      </c>
      <c r="P17" s="147">
        <v>-2594.37</v>
      </c>
    </row>
    <row r="18" spans="1:16" s="69" customFormat="1" ht="15.75">
      <c r="A18" s="44" t="s">
        <v>596</v>
      </c>
      <c r="B18" s="147">
        <v>1</v>
      </c>
      <c r="C18" s="147">
        <v>10000000</v>
      </c>
      <c r="D18" s="147">
        <v>42642.222480230004</v>
      </c>
      <c r="E18" s="147">
        <v>500855.9511240115</v>
      </c>
      <c r="F18" s="147">
        <v>0</v>
      </c>
      <c r="G18" s="147">
        <v>0</v>
      </c>
      <c r="H18" s="147">
        <v>0</v>
      </c>
      <c r="I18" s="147">
        <v>12816.2416</v>
      </c>
      <c r="J18" s="147">
        <v>0</v>
      </c>
      <c r="K18" s="147">
        <v>2617.0621462530926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</row>
    <row r="19" spans="1:16" s="69" customFormat="1" ht="15.75">
      <c r="A19" s="44" t="s">
        <v>597</v>
      </c>
      <c r="B19" s="147">
        <v>0</v>
      </c>
      <c r="C19" s="147">
        <v>0</v>
      </c>
      <c r="D19" s="147">
        <v>116702.42027</v>
      </c>
      <c r="E19" s="147">
        <v>23340.482919067024</v>
      </c>
      <c r="F19" s="147">
        <v>0</v>
      </c>
      <c r="G19" s="147">
        <v>0</v>
      </c>
      <c r="H19" s="147">
        <v>2572.2684994</v>
      </c>
      <c r="I19" s="147">
        <v>29794.879882594618</v>
      </c>
      <c r="J19" s="147">
        <v>0</v>
      </c>
      <c r="K19" s="147">
        <v>153526.36613719998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</row>
    <row r="20" spans="1:16" s="69" customFormat="1" ht="15.75">
      <c r="A20" s="44" t="s">
        <v>26</v>
      </c>
      <c r="B20" s="147">
        <v>0</v>
      </c>
      <c r="C20" s="147">
        <v>0</v>
      </c>
      <c r="D20" s="147">
        <v>329311.7</v>
      </c>
      <c r="E20" s="147">
        <v>43897.98</v>
      </c>
      <c r="F20" s="147">
        <v>0</v>
      </c>
      <c r="G20" s="147">
        <v>0</v>
      </c>
      <c r="H20" s="147">
        <v>0</v>
      </c>
      <c r="I20" s="147">
        <v>191271.4547491068</v>
      </c>
      <c r="J20" s="147">
        <v>0</v>
      </c>
      <c r="K20" s="147">
        <v>10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</row>
    <row r="21" spans="1:16" s="69" customFormat="1" ht="31.5">
      <c r="A21" s="44" t="s">
        <v>598</v>
      </c>
      <c r="B21" s="147">
        <v>0</v>
      </c>
      <c r="C21" s="147">
        <v>0</v>
      </c>
      <c r="D21" s="147">
        <v>329311.7</v>
      </c>
      <c r="E21" s="147">
        <v>43897.98</v>
      </c>
      <c r="F21" s="147">
        <v>0</v>
      </c>
      <c r="G21" s="147">
        <v>0</v>
      </c>
      <c r="H21" s="147">
        <v>0</v>
      </c>
      <c r="I21" s="147">
        <v>191271.4547491068</v>
      </c>
      <c r="J21" s="147">
        <v>0</v>
      </c>
      <c r="K21" s="147">
        <v>10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</row>
    <row r="22" spans="1:16" s="69" customFormat="1" ht="15.75">
      <c r="A22" s="44" t="s">
        <v>599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</row>
    <row r="23" spans="1:16" s="69" customFormat="1" ht="31.5">
      <c r="A23" s="44" t="s">
        <v>27</v>
      </c>
      <c r="B23" s="147">
        <v>0</v>
      </c>
      <c r="C23" s="147">
        <v>0</v>
      </c>
      <c r="D23" s="147">
        <v>504169.16</v>
      </c>
      <c r="E23" s="147">
        <v>0</v>
      </c>
      <c r="F23" s="147">
        <v>0</v>
      </c>
      <c r="G23" s="147">
        <v>0</v>
      </c>
      <c r="H23" s="147">
        <v>1099201</v>
      </c>
      <c r="I23" s="147">
        <v>24380.89</v>
      </c>
      <c r="J23" s="147">
        <v>0</v>
      </c>
      <c r="K23" s="147">
        <v>36744435.195254795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</row>
    <row r="24" spans="1:70" ht="15.75">
      <c r="A24" s="44" t="s">
        <v>528</v>
      </c>
      <c r="B24" s="147">
        <v>0</v>
      </c>
      <c r="C24" s="147">
        <v>0</v>
      </c>
      <c r="D24" s="147">
        <v>504169.16</v>
      </c>
      <c r="E24" s="147">
        <v>0</v>
      </c>
      <c r="F24" s="147">
        <v>0</v>
      </c>
      <c r="G24" s="147">
        <v>0</v>
      </c>
      <c r="H24" s="147">
        <v>1099201</v>
      </c>
      <c r="I24" s="147">
        <v>24380.89</v>
      </c>
      <c r="J24" s="147">
        <v>0</v>
      </c>
      <c r="K24" s="147">
        <v>36744435.195254795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</row>
    <row r="25" spans="1:70" ht="15.75">
      <c r="A25" s="44" t="s">
        <v>529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</row>
    <row r="26" spans="1:70" s="65" customFormat="1" ht="31.5">
      <c r="A26" s="44" t="s">
        <v>530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</row>
    <row r="27" spans="1:70" ht="15.75">
      <c r="A27" s="44" t="s">
        <v>531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</row>
    <row r="28" spans="1:16" ht="47.25">
      <c r="A28" s="44" t="s">
        <v>28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33317.6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</row>
    <row r="29" spans="1:16" ht="47.25">
      <c r="A29" s="44" t="s">
        <v>29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</row>
    <row r="30" spans="1:16" ht="31.5">
      <c r="A30" s="44" t="s">
        <v>30</v>
      </c>
      <c r="B30" s="147">
        <v>1</v>
      </c>
      <c r="C30" s="147">
        <v>2100000</v>
      </c>
      <c r="D30" s="147">
        <v>291182.44</v>
      </c>
      <c r="E30" s="147">
        <v>36251.369999999995</v>
      </c>
      <c r="F30" s="147">
        <v>0</v>
      </c>
      <c r="G30" s="147">
        <v>0</v>
      </c>
      <c r="H30" s="147">
        <v>250980.84999999998</v>
      </c>
      <c r="I30" s="147">
        <v>5306.8051</v>
      </c>
      <c r="J30" s="147">
        <v>0</v>
      </c>
      <c r="K30" s="147">
        <v>926131.84826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</row>
    <row r="31" spans="1:16" ht="15.75">
      <c r="A31" s="44" t="s">
        <v>31</v>
      </c>
      <c r="B31" s="147">
        <v>0</v>
      </c>
      <c r="C31" s="147">
        <v>0</v>
      </c>
      <c r="D31" s="147">
        <v>0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</row>
    <row r="32" spans="1:16" ht="15.75">
      <c r="A32" s="44" t="s">
        <v>32</v>
      </c>
      <c r="B32" s="147">
        <v>0</v>
      </c>
      <c r="C32" s="147">
        <v>0</v>
      </c>
      <c r="D32" s="147">
        <v>0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</row>
    <row r="33" spans="1:16" ht="31.5">
      <c r="A33" s="44" t="s">
        <v>33</v>
      </c>
      <c r="B33" s="147">
        <v>0</v>
      </c>
      <c r="C33" s="147">
        <v>0</v>
      </c>
      <c r="D33" s="147">
        <v>104237.11000000002</v>
      </c>
      <c r="E33" s="147">
        <v>37596.17</v>
      </c>
      <c r="F33" s="147">
        <v>0</v>
      </c>
      <c r="G33" s="147">
        <v>0</v>
      </c>
      <c r="H33" s="147">
        <v>0</v>
      </c>
      <c r="I33" s="147">
        <v>62.27550688524589</v>
      </c>
      <c r="J33" s="147">
        <v>0</v>
      </c>
      <c r="K33" s="147">
        <v>7756.673640000001</v>
      </c>
      <c r="L33" s="147">
        <v>0</v>
      </c>
      <c r="M33" s="147">
        <v>0</v>
      </c>
      <c r="N33" s="147">
        <v>0</v>
      </c>
      <c r="O33" s="147">
        <v>24.11</v>
      </c>
      <c r="P33" s="147">
        <v>0</v>
      </c>
    </row>
    <row r="34" spans="1:16" ht="15.75">
      <c r="A34" s="44" t="s">
        <v>34</v>
      </c>
      <c r="B34" s="147">
        <v>0</v>
      </c>
      <c r="C34" s="147">
        <v>0</v>
      </c>
      <c r="D34" s="147">
        <v>0</v>
      </c>
      <c r="E34" s="147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</row>
    <row r="35" spans="1:16" ht="15.75">
      <c r="A35" s="44" t="s">
        <v>35</v>
      </c>
      <c r="B35" s="147">
        <v>0</v>
      </c>
      <c r="C35" s="147">
        <v>0</v>
      </c>
      <c r="D35" s="147">
        <v>0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</row>
    <row r="36" spans="1:16" ht="15.75">
      <c r="A36" s="41" t="s">
        <v>36</v>
      </c>
      <c r="B36" s="147">
        <v>13</v>
      </c>
      <c r="C36" s="147">
        <v>2008034566.1456852</v>
      </c>
      <c r="D36" s="147">
        <v>13354616.40146463</v>
      </c>
      <c r="E36" s="147">
        <v>4021127.7670517783</v>
      </c>
      <c r="F36" s="147">
        <v>0</v>
      </c>
      <c r="G36" s="147">
        <v>240</v>
      </c>
      <c r="H36" s="147">
        <v>2011290.1725166999</v>
      </c>
      <c r="I36" s="147">
        <v>7226347.012280468</v>
      </c>
      <c r="J36" s="147">
        <v>0</v>
      </c>
      <c r="K36" s="147">
        <v>58167164.79270877</v>
      </c>
      <c r="L36" s="147">
        <v>0</v>
      </c>
      <c r="M36" s="147">
        <v>30.66971084573808</v>
      </c>
      <c r="N36" s="147">
        <v>0</v>
      </c>
      <c r="O36" s="147">
        <v>3917379.163</v>
      </c>
      <c r="P36" s="147">
        <v>-2594.37</v>
      </c>
    </row>
    <row r="37" ht="15.75">
      <c r="A37" s="71"/>
    </row>
    <row r="38" ht="15.75">
      <c r="A38" s="136" t="s">
        <v>814</v>
      </c>
    </row>
  </sheetData>
  <sheetProtection/>
  <mergeCells count="14">
    <mergeCell ref="A1:P4"/>
    <mergeCell ref="M5:N5"/>
    <mergeCell ref="O5:O6"/>
    <mergeCell ref="P5:P6"/>
    <mergeCell ref="G5:G6"/>
    <mergeCell ref="H5:H6"/>
    <mergeCell ref="K5:L5"/>
    <mergeCell ref="A5:A6"/>
    <mergeCell ref="I5:J5"/>
    <mergeCell ref="B5:B6"/>
    <mergeCell ref="C5:C6"/>
    <mergeCell ref="D5:D6"/>
    <mergeCell ref="E5:E6"/>
    <mergeCell ref="F5:F6"/>
  </mergeCells>
  <printOptions horizontalCentered="1" verticalCentered="1"/>
  <pageMargins left="0.2755905511811024" right="0.2755905511811024" top="0.3937007874015748" bottom="0.31496062992125984" header="0.1968503937007874" footer="0.2362204724409449"/>
  <pageSetup horizontalDpi="300" verticalDpi="3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T39"/>
  <sheetViews>
    <sheetView view="pageBreakPreview" zoomScale="70" zoomScaleNormal="70" zoomScaleSheetLayoutView="70" zoomScalePageLayoutView="0" workbookViewId="0" topLeftCell="A1">
      <selection activeCell="C5" sqref="C5:Z7"/>
    </sheetView>
  </sheetViews>
  <sheetFormatPr defaultColWidth="9.140625" defaultRowHeight="12.75"/>
  <cols>
    <col min="1" max="1" width="57.57421875" style="72" customWidth="1"/>
    <col min="2" max="12" width="13.8515625" style="72" customWidth="1"/>
    <col min="13" max="13" width="12.8515625" style="72" bestFit="1" customWidth="1"/>
    <col min="14" max="14" width="10.57421875" style="72" bestFit="1" customWidth="1"/>
    <col min="15" max="15" width="9.57421875" style="72" bestFit="1" customWidth="1"/>
    <col min="16" max="16" width="12.8515625" style="72" bestFit="1" customWidth="1"/>
    <col min="17" max="17" width="11.00390625" style="72" bestFit="1" customWidth="1"/>
    <col min="18" max="20" width="12.8515625" style="72" bestFit="1" customWidth="1"/>
    <col min="21" max="21" width="10.57421875" style="72" bestFit="1" customWidth="1"/>
    <col min="22" max="22" width="9.57421875" style="72" bestFit="1" customWidth="1"/>
    <col min="23" max="23" width="12.8515625" style="72" bestFit="1" customWidth="1"/>
    <col min="24" max="24" width="11.00390625" style="72" bestFit="1" customWidth="1"/>
    <col min="25" max="27" width="12.8515625" style="72" bestFit="1" customWidth="1"/>
    <col min="28" max="28" width="10.57421875" style="72" bestFit="1" customWidth="1"/>
    <col min="29" max="29" width="9.57421875" style="72" bestFit="1" customWidth="1"/>
    <col min="30" max="30" width="12.8515625" style="72" bestFit="1" customWidth="1"/>
    <col min="31" max="31" width="11.00390625" style="72" bestFit="1" customWidth="1"/>
    <col min="32" max="34" width="12.8515625" style="72" bestFit="1" customWidth="1"/>
    <col min="35" max="35" width="10.57421875" style="72" bestFit="1" customWidth="1"/>
    <col min="36" max="36" width="9.57421875" style="72" bestFit="1" customWidth="1"/>
    <col min="37" max="37" width="12.8515625" style="72" bestFit="1" customWidth="1"/>
    <col min="38" max="38" width="11.00390625" style="72" bestFit="1" customWidth="1"/>
    <col min="39" max="41" width="12.8515625" style="72" bestFit="1" customWidth="1"/>
    <col min="42" max="42" width="10.57421875" style="72" bestFit="1" customWidth="1"/>
    <col min="43" max="43" width="9.57421875" style="72" bestFit="1" customWidth="1"/>
    <col min="44" max="44" width="12.8515625" style="72" bestFit="1" customWidth="1"/>
    <col min="45" max="45" width="11.00390625" style="72" bestFit="1" customWidth="1"/>
    <col min="46" max="48" width="12.8515625" style="72" bestFit="1" customWidth="1"/>
    <col min="49" max="49" width="10.57421875" style="72" bestFit="1" customWidth="1"/>
    <col min="50" max="50" width="9.57421875" style="72" bestFit="1" customWidth="1"/>
    <col min="51" max="51" width="15.421875" style="72" bestFit="1" customWidth="1"/>
    <col min="52" max="52" width="19.28125" style="72" bestFit="1" customWidth="1"/>
    <col min="53" max="54" width="12.8515625" style="72" bestFit="1" customWidth="1"/>
    <col min="55" max="55" width="14.28125" style="72" bestFit="1" customWidth="1"/>
    <col min="56" max="56" width="12.421875" style="72" bestFit="1" customWidth="1"/>
    <col min="57" max="57" width="9.57421875" style="72" bestFit="1" customWidth="1"/>
    <col min="58" max="58" width="12.8515625" style="72" bestFit="1" customWidth="1"/>
    <col min="59" max="59" width="11.00390625" style="72" bestFit="1" customWidth="1"/>
    <col min="60" max="62" width="12.8515625" style="72" bestFit="1" customWidth="1"/>
    <col min="63" max="63" width="10.57421875" style="72" bestFit="1" customWidth="1"/>
    <col min="64" max="64" width="9.57421875" style="72" bestFit="1" customWidth="1"/>
    <col min="65" max="65" width="12.8515625" style="72" bestFit="1" customWidth="1"/>
    <col min="66" max="66" width="11.140625" style="72" bestFit="1" customWidth="1"/>
    <col min="67" max="69" width="12.8515625" style="72" bestFit="1" customWidth="1"/>
    <col min="70" max="70" width="11.140625" style="72" bestFit="1" customWidth="1"/>
    <col min="71" max="71" width="9.57421875" style="72" bestFit="1" customWidth="1"/>
    <col min="72" max="72" width="12.8515625" style="72" bestFit="1" customWidth="1"/>
    <col min="73" max="73" width="11.00390625" style="72" bestFit="1" customWidth="1"/>
    <col min="74" max="76" width="12.8515625" style="72" bestFit="1" customWidth="1"/>
    <col min="77" max="77" width="10.57421875" style="72" bestFit="1" customWidth="1"/>
    <col min="78" max="78" width="9.57421875" style="72" bestFit="1" customWidth="1"/>
    <col min="79" max="79" width="12.8515625" style="72" bestFit="1" customWidth="1"/>
    <col min="80" max="80" width="11.00390625" style="72" bestFit="1" customWidth="1"/>
    <col min="81" max="83" width="12.8515625" style="72" bestFit="1" customWidth="1"/>
    <col min="84" max="84" width="10.57421875" style="72" bestFit="1" customWidth="1"/>
    <col min="85" max="85" width="9.57421875" style="72" bestFit="1" customWidth="1"/>
    <col min="86" max="86" width="12.8515625" style="72" bestFit="1" customWidth="1"/>
    <col min="87" max="87" width="11.00390625" style="72" bestFit="1" customWidth="1"/>
    <col min="88" max="90" width="12.8515625" style="72" bestFit="1" customWidth="1"/>
    <col min="91" max="91" width="10.57421875" style="72" bestFit="1" customWidth="1"/>
    <col min="92" max="92" width="9.57421875" style="72" bestFit="1" customWidth="1"/>
    <col min="93" max="93" width="12.8515625" style="72" bestFit="1" customWidth="1"/>
    <col min="94" max="94" width="11.00390625" style="72" bestFit="1" customWidth="1"/>
    <col min="95" max="97" width="12.8515625" style="72" bestFit="1" customWidth="1"/>
    <col min="98" max="98" width="10.57421875" style="72" bestFit="1" customWidth="1"/>
    <col min="99" max="99" width="9.57421875" style="72" bestFit="1" customWidth="1"/>
    <col min="100" max="100" width="12.8515625" style="72" bestFit="1" customWidth="1"/>
    <col min="101" max="101" width="11.00390625" style="72" bestFit="1" customWidth="1"/>
    <col min="102" max="104" width="12.8515625" style="72" bestFit="1" customWidth="1"/>
    <col min="105" max="105" width="10.57421875" style="72" bestFit="1" customWidth="1"/>
    <col min="106" max="106" width="9.57421875" style="72" bestFit="1" customWidth="1"/>
    <col min="107" max="107" width="12.8515625" style="72" bestFit="1" customWidth="1"/>
    <col min="108" max="108" width="11.00390625" style="72" bestFit="1" customWidth="1"/>
    <col min="109" max="111" width="12.8515625" style="72" bestFit="1" customWidth="1"/>
    <col min="112" max="112" width="10.57421875" style="72" bestFit="1" customWidth="1"/>
    <col min="113" max="113" width="9.57421875" style="72" bestFit="1" customWidth="1"/>
    <col min="114" max="114" width="12.8515625" style="72" bestFit="1" customWidth="1"/>
    <col min="115" max="115" width="11.00390625" style="72" bestFit="1" customWidth="1"/>
    <col min="116" max="118" width="12.8515625" style="72" bestFit="1" customWidth="1"/>
    <col min="119" max="119" width="10.57421875" style="72" bestFit="1" customWidth="1"/>
    <col min="120" max="120" width="9.57421875" style="72" bestFit="1" customWidth="1"/>
    <col min="121" max="121" width="12.8515625" style="72" bestFit="1" customWidth="1"/>
    <col min="122" max="122" width="12.421875" style="72" bestFit="1" customWidth="1"/>
    <col min="123" max="124" width="12.8515625" style="72" bestFit="1" customWidth="1"/>
    <col min="125" max="125" width="14.28125" style="72" bestFit="1" customWidth="1"/>
    <col min="126" max="126" width="12.421875" style="72" bestFit="1" customWidth="1"/>
    <col min="127" max="127" width="9.57421875" style="72" bestFit="1" customWidth="1"/>
    <col min="128" max="128" width="12.8515625" style="72" bestFit="1" customWidth="1"/>
    <col min="129" max="129" width="11.00390625" style="72" bestFit="1" customWidth="1"/>
    <col min="130" max="132" width="12.8515625" style="72" bestFit="1" customWidth="1"/>
    <col min="133" max="133" width="10.57421875" style="72" bestFit="1" customWidth="1"/>
    <col min="134" max="134" width="9.57421875" style="72" bestFit="1" customWidth="1"/>
    <col min="135" max="135" width="12.8515625" style="72" bestFit="1" customWidth="1"/>
    <col min="136" max="136" width="11.00390625" style="72" bestFit="1" customWidth="1"/>
    <col min="137" max="139" width="12.8515625" style="72" bestFit="1" customWidth="1"/>
    <col min="140" max="140" width="10.57421875" style="72" bestFit="1" customWidth="1"/>
    <col min="141" max="141" width="9.57421875" style="72" bestFit="1" customWidth="1"/>
    <col min="142" max="142" width="12.8515625" style="72" bestFit="1" customWidth="1"/>
    <col min="143" max="143" width="11.00390625" style="72" bestFit="1" customWidth="1"/>
    <col min="144" max="146" width="12.8515625" style="72" bestFit="1" customWidth="1"/>
    <col min="147" max="147" width="10.57421875" style="72" bestFit="1" customWidth="1"/>
    <col min="148" max="148" width="9.57421875" style="72" bestFit="1" customWidth="1"/>
    <col min="149" max="149" width="12.8515625" style="72" bestFit="1" customWidth="1"/>
    <col min="150" max="150" width="11.00390625" style="72" bestFit="1" customWidth="1"/>
    <col min="151" max="153" width="12.8515625" style="72" bestFit="1" customWidth="1"/>
    <col min="154" max="154" width="10.57421875" style="72" bestFit="1" customWidth="1"/>
    <col min="155" max="155" width="9.57421875" style="72" bestFit="1" customWidth="1"/>
    <col min="156" max="156" width="12.8515625" style="72" bestFit="1" customWidth="1"/>
    <col min="157" max="157" width="11.00390625" style="72" bestFit="1" customWidth="1"/>
    <col min="158" max="160" width="12.8515625" style="72" bestFit="1" customWidth="1"/>
    <col min="161" max="161" width="10.57421875" style="72" bestFit="1" customWidth="1"/>
    <col min="162" max="162" width="9.57421875" style="72" bestFit="1" customWidth="1"/>
    <col min="163" max="163" width="12.8515625" style="72" bestFit="1" customWidth="1"/>
    <col min="164" max="164" width="11.00390625" style="72" bestFit="1" customWidth="1"/>
    <col min="165" max="167" width="12.8515625" style="72" bestFit="1" customWidth="1"/>
    <col min="168" max="168" width="10.57421875" style="72" bestFit="1" customWidth="1"/>
    <col min="169" max="169" width="9.57421875" style="72" bestFit="1" customWidth="1"/>
    <col min="170" max="170" width="16.7109375" style="72" bestFit="1" customWidth="1"/>
    <col min="171" max="171" width="13.8515625" style="72" bestFit="1" customWidth="1"/>
    <col min="172" max="173" width="12.8515625" style="72" bestFit="1" customWidth="1"/>
    <col min="174" max="174" width="14.28125" style="72" bestFit="1" customWidth="1"/>
    <col min="175" max="175" width="12.421875" style="72" bestFit="1" customWidth="1"/>
    <col min="176" max="176" width="16.7109375" style="72" bestFit="1" customWidth="1"/>
    <col min="177" max="16384" width="9.140625" style="72" customWidth="1"/>
  </cols>
  <sheetData>
    <row r="1" spans="1:15" ht="37.5" customHeight="1">
      <c r="A1" s="274" t="s">
        <v>860</v>
      </c>
      <c r="B1" s="274"/>
      <c r="C1" s="274"/>
      <c r="D1" s="274"/>
      <c r="E1" s="274"/>
      <c r="F1" s="274"/>
      <c r="G1" s="274"/>
      <c r="H1" s="274"/>
      <c r="I1" s="73"/>
      <c r="J1" s="73"/>
      <c r="K1" s="73"/>
      <c r="L1" s="73"/>
      <c r="M1" s="73"/>
      <c r="N1" s="73"/>
      <c r="O1" s="73"/>
    </row>
    <row r="2" spans="1:176" ht="33" customHeight="1">
      <c r="A2" s="255"/>
      <c r="B2" s="255"/>
      <c r="C2" s="255"/>
      <c r="D2" s="255"/>
      <c r="E2" s="255"/>
      <c r="F2" s="255"/>
      <c r="G2" s="255"/>
      <c r="I2" s="73"/>
      <c r="J2" s="73"/>
      <c r="K2" s="73"/>
      <c r="L2" s="73"/>
      <c r="M2" s="73"/>
      <c r="N2" s="73"/>
      <c r="O2" s="73"/>
      <c r="FT2" s="258" t="s">
        <v>749</v>
      </c>
    </row>
    <row r="3" spans="1:176" ht="33" customHeight="1">
      <c r="A3" s="358" t="s">
        <v>600</v>
      </c>
      <c r="B3" s="357" t="s">
        <v>750</v>
      </c>
      <c r="C3" s="357"/>
      <c r="D3" s="357"/>
      <c r="E3" s="357"/>
      <c r="F3" s="357"/>
      <c r="G3" s="357"/>
      <c r="H3" s="357"/>
      <c r="I3" s="357" t="s">
        <v>754</v>
      </c>
      <c r="J3" s="357"/>
      <c r="K3" s="357"/>
      <c r="L3" s="357"/>
      <c r="M3" s="357"/>
      <c r="N3" s="357"/>
      <c r="O3" s="357"/>
      <c r="P3" s="357" t="s">
        <v>751</v>
      </c>
      <c r="Q3" s="357"/>
      <c r="R3" s="357"/>
      <c r="S3" s="357"/>
      <c r="T3" s="357"/>
      <c r="U3" s="357"/>
      <c r="V3" s="357"/>
      <c r="W3" s="357" t="s">
        <v>755</v>
      </c>
      <c r="X3" s="357"/>
      <c r="Y3" s="357"/>
      <c r="Z3" s="357"/>
      <c r="AA3" s="357"/>
      <c r="AB3" s="357"/>
      <c r="AC3" s="357"/>
      <c r="AD3" s="357" t="s">
        <v>762</v>
      </c>
      <c r="AE3" s="357"/>
      <c r="AF3" s="357"/>
      <c r="AG3" s="357"/>
      <c r="AH3" s="357"/>
      <c r="AI3" s="357"/>
      <c r="AJ3" s="357"/>
      <c r="AK3" s="357" t="s">
        <v>758</v>
      </c>
      <c r="AL3" s="357"/>
      <c r="AM3" s="357"/>
      <c r="AN3" s="357"/>
      <c r="AO3" s="357"/>
      <c r="AP3" s="357"/>
      <c r="AQ3" s="357"/>
      <c r="AR3" s="357" t="s">
        <v>753</v>
      </c>
      <c r="AS3" s="357"/>
      <c r="AT3" s="357"/>
      <c r="AU3" s="357"/>
      <c r="AV3" s="357"/>
      <c r="AW3" s="357"/>
      <c r="AX3" s="357"/>
      <c r="AY3" s="357" t="s">
        <v>756</v>
      </c>
      <c r="AZ3" s="357"/>
      <c r="BA3" s="357"/>
      <c r="BB3" s="357"/>
      <c r="BC3" s="357"/>
      <c r="BD3" s="357"/>
      <c r="BE3" s="357"/>
      <c r="BF3" s="357" t="s">
        <v>760</v>
      </c>
      <c r="BG3" s="357"/>
      <c r="BH3" s="357"/>
      <c r="BI3" s="357"/>
      <c r="BJ3" s="357"/>
      <c r="BK3" s="357"/>
      <c r="BL3" s="357"/>
      <c r="BM3" s="357" t="s">
        <v>752</v>
      </c>
      <c r="BN3" s="357"/>
      <c r="BO3" s="357"/>
      <c r="BP3" s="357"/>
      <c r="BQ3" s="357"/>
      <c r="BR3" s="357"/>
      <c r="BS3" s="357"/>
      <c r="BT3" s="357" t="s">
        <v>757</v>
      </c>
      <c r="BU3" s="357"/>
      <c r="BV3" s="357"/>
      <c r="BW3" s="357"/>
      <c r="BX3" s="357"/>
      <c r="BY3" s="357"/>
      <c r="BZ3" s="357"/>
      <c r="CA3" s="357" t="s">
        <v>759</v>
      </c>
      <c r="CB3" s="357"/>
      <c r="CC3" s="357"/>
      <c r="CD3" s="357"/>
      <c r="CE3" s="357"/>
      <c r="CF3" s="357"/>
      <c r="CG3" s="357"/>
      <c r="CH3" s="357" t="s">
        <v>801</v>
      </c>
      <c r="CI3" s="357"/>
      <c r="CJ3" s="357"/>
      <c r="CK3" s="357"/>
      <c r="CL3" s="357"/>
      <c r="CM3" s="357"/>
      <c r="CN3" s="357"/>
      <c r="CO3" s="357" t="s">
        <v>763</v>
      </c>
      <c r="CP3" s="357"/>
      <c r="CQ3" s="357"/>
      <c r="CR3" s="357"/>
      <c r="CS3" s="357"/>
      <c r="CT3" s="357"/>
      <c r="CU3" s="357"/>
      <c r="CV3" s="357" t="s">
        <v>802</v>
      </c>
      <c r="CW3" s="357"/>
      <c r="CX3" s="357"/>
      <c r="CY3" s="357"/>
      <c r="CZ3" s="357"/>
      <c r="DA3" s="357"/>
      <c r="DB3" s="357"/>
      <c r="DC3" s="357" t="s">
        <v>766</v>
      </c>
      <c r="DD3" s="357"/>
      <c r="DE3" s="357"/>
      <c r="DF3" s="357"/>
      <c r="DG3" s="357"/>
      <c r="DH3" s="357"/>
      <c r="DI3" s="357"/>
      <c r="DJ3" s="357" t="s">
        <v>847</v>
      </c>
      <c r="DK3" s="357"/>
      <c r="DL3" s="357"/>
      <c r="DM3" s="357"/>
      <c r="DN3" s="357"/>
      <c r="DO3" s="357"/>
      <c r="DP3" s="357"/>
      <c r="DQ3" s="357" t="s">
        <v>765</v>
      </c>
      <c r="DR3" s="357"/>
      <c r="DS3" s="357"/>
      <c r="DT3" s="357"/>
      <c r="DU3" s="357"/>
      <c r="DV3" s="357"/>
      <c r="DW3" s="357"/>
      <c r="DX3" s="357" t="s">
        <v>764</v>
      </c>
      <c r="DY3" s="357"/>
      <c r="DZ3" s="357"/>
      <c r="EA3" s="357"/>
      <c r="EB3" s="357"/>
      <c r="EC3" s="357"/>
      <c r="ED3" s="357"/>
      <c r="EE3" s="357" t="s">
        <v>761</v>
      </c>
      <c r="EF3" s="357"/>
      <c r="EG3" s="357"/>
      <c r="EH3" s="357"/>
      <c r="EI3" s="357"/>
      <c r="EJ3" s="357"/>
      <c r="EK3" s="357"/>
      <c r="EL3" s="357" t="s">
        <v>768</v>
      </c>
      <c r="EM3" s="357"/>
      <c r="EN3" s="357"/>
      <c r="EO3" s="357"/>
      <c r="EP3" s="357"/>
      <c r="EQ3" s="357"/>
      <c r="ER3" s="357"/>
      <c r="ES3" s="357" t="s">
        <v>767</v>
      </c>
      <c r="ET3" s="357"/>
      <c r="EU3" s="357"/>
      <c r="EV3" s="357"/>
      <c r="EW3" s="357"/>
      <c r="EX3" s="357"/>
      <c r="EY3" s="357"/>
      <c r="EZ3" s="357" t="s">
        <v>846</v>
      </c>
      <c r="FA3" s="357"/>
      <c r="FB3" s="357"/>
      <c r="FC3" s="357"/>
      <c r="FD3" s="357"/>
      <c r="FE3" s="357"/>
      <c r="FF3" s="357"/>
      <c r="FG3" s="357" t="s">
        <v>769</v>
      </c>
      <c r="FH3" s="357"/>
      <c r="FI3" s="357"/>
      <c r="FJ3" s="357"/>
      <c r="FK3" s="357"/>
      <c r="FL3" s="357"/>
      <c r="FM3" s="357"/>
      <c r="FN3" s="357" t="s">
        <v>109</v>
      </c>
      <c r="FO3" s="357"/>
      <c r="FP3" s="357"/>
      <c r="FQ3" s="357"/>
      <c r="FR3" s="357"/>
      <c r="FS3" s="357"/>
      <c r="FT3" s="357"/>
    </row>
    <row r="4" spans="1:176" ht="33" customHeight="1">
      <c r="A4" s="359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57"/>
      <c r="CP4" s="357"/>
      <c r="CQ4" s="357"/>
      <c r="CR4" s="357"/>
      <c r="CS4" s="357"/>
      <c r="CT4" s="357"/>
      <c r="CU4" s="357"/>
      <c r="CV4" s="357"/>
      <c r="CW4" s="357"/>
      <c r="CX4" s="357"/>
      <c r="CY4" s="357"/>
      <c r="CZ4" s="357"/>
      <c r="DA4" s="357"/>
      <c r="DB4" s="357"/>
      <c r="DC4" s="357"/>
      <c r="DD4" s="357"/>
      <c r="DE4" s="357"/>
      <c r="DF4" s="357"/>
      <c r="DG4" s="357"/>
      <c r="DH4" s="357"/>
      <c r="DI4" s="357"/>
      <c r="DJ4" s="357"/>
      <c r="DK4" s="357"/>
      <c r="DL4" s="357"/>
      <c r="DM4" s="357"/>
      <c r="DN4" s="357"/>
      <c r="DO4" s="357"/>
      <c r="DP4" s="357"/>
      <c r="DQ4" s="357"/>
      <c r="DR4" s="357"/>
      <c r="DS4" s="357"/>
      <c r="DT4" s="357"/>
      <c r="DU4" s="357"/>
      <c r="DV4" s="357"/>
      <c r="DW4" s="357"/>
      <c r="DX4" s="357"/>
      <c r="DY4" s="357"/>
      <c r="DZ4" s="357"/>
      <c r="EA4" s="357"/>
      <c r="EB4" s="357"/>
      <c r="EC4" s="357"/>
      <c r="ED4" s="357"/>
      <c r="EE4" s="357"/>
      <c r="EF4" s="357"/>
      <c r="EG4" s="357"/>
      <c r="EH4" s="357"/>
      <c r="EI4" s="357"/>
      <c r="EJ4" s="357"/>
      <c r="EK4" s="357"/>
      <c r="EL4" s="357"/>
      <c r="EM4" s="357"/>
      <c r="EN4" s="357"/>
      <c r="EO4" s="357"/>
      <c r="EP4" s="357"/>
      <c r="EQ4" s="357"/>
      <c r="ER4" s="357"/>
      <c r="ES4" s="357"/>
      <c r="ET4" s="357"/>
      <c r="EU4" s="357"/>
      <c r="EV4" s="357"/>
      <c r="EW4" s="357"/>
      <c r="EX4" s="357"/>
      <c r="EY4" s="357"/>
      <c r="EZ4" s="357"/>
      <c r="FA4" s="357"/>
      <c r="FB4" s="357"/>
      <c r="FC4" s="357"/>
      <c r="FD4" s="357"/>
      <c r="FE4" s="357"/>
      <c r="FF4" s="357"/>
      <c r="FG4" s="357"/>
      <c r="FH4" s="357"/>
      <c r="FI4" s="357"/>
      <c r="FJ4" s="357"/>
      <c r="FK4" s="357"/>
      <c r="FL4" s="357"/>
      <c r="FM4" s="357"/>
      <c r="FN4" s="357"/>
      <c r="FO4" s="357"/>
      <c r="FP4" s="357"/>
      <c r="FQ4" s="357"/>
      <c r="FR4" s="357"/>
      <c r="FS4" s="357"/>
      <c r="FT4" s="357"/>
    </row>
    <row r="5" spans="1:176" ht="63">
      <c r="A5" s="360"/>
      <c r="B5" s="42" t="s">
        <v>3</v>
      </c>
      <c r="C5" s="41" t="s">
        <v>861</v>
      </c>
      <c r="D5" s="41" t="s">
        <v>862</v>
      </c>
      <c r="E5" s="41" t="s">
        <v>863</v>
      </c>
      <c r="F5" s="41" t="s">
        <v>417</v>
      </c>
      <c r="G5" s="41" t="s">
        <v>864</v>
      </c>
      <c r="H5" s="41" t="s">
        <v>562</v>
      </c>
      <c r="I5" s="42" t="s">
        <v>3</v>
      </c>
      <c r="J5" s="41" t="s">
        <v>861</v>
      </c>
      <c r="K5" s="41" t="s">
        <v>862</v>
      </c>
      <c r="L5" s="41" t="s">
        <v>863</v>
      </c>
      <c r="M5" s="41" t="s">
        <v>417</v>
      </c>
      <c r="N5" s="41" t="s">
        <v>864</v>
      </c>
      <c r="O5" s="41" t="s">
        <v>562</v>
      </c>
      <c r="P5" s="42" t="s">
        <v>3</v>
      </c>
      <c r="Q5" s="41" t="s">
        <v>861</v>
      </c>
      <c r="R5" s="41" t="s">
        <v>862</v>
      </c>
      <c r="S5" s="41" t="s">
        <v>863</v>
      </c>
      <c r="T5" s="41" t="s">
        <v>417</v>
      </c>
      <c r="U5" s="41" t="s">
        <v>864</v>
      </c>
      <c r="V5" s="41" t="s">
        <v>562</v>
      </c>
      <c r="W5" s="42" t="s">
        <v>3</v>
      </c>
      <c r="X5" s="41" t="s">
        <v>861</v>
      </c>
      <c r="Y5" s="41" t="s">
        <v>862</v>
      </c>
      <c r="Z5" s="41" t="s">
        <v>863</v>
      </c>
      <c r="AA5" s="41" t="s">
        <v>417</v>
      </c>
      <c r="AB5" s="41" t="s">
        <v>864</v>
      </c>
      <c r="AC5" s="41" t="s">
        <v>562</v>
      </c>
      <c r="AD5" s="42" t="s">
        <v>3</v>
      </c>
      <c r="AE5" s="41" t="s">
        <v>861</v>
      </c>
      <c r="AF5" s="41" t="s">
        <v>862</v>
      </c>
      <c r="AG5" s="41" t="s">
        <v>863</v>
      </c>
      <c r="AH5" s="41" t="s">
        <v>417</v>
      </c>
      <c r="AI5" s="41" t="s">
        <v>864</v>
      </c>
      <c r="AJ5" s="41" t="s">
        <v>562</v>
      </c>
      <c r="AK5" s="42" t="s">
        <v>3</v>
      </c>
      <c r="AL5" s="41" t="s">
        <v>861</v>
      </c>
      <c r="AM5" s="41" t="s">
        <v>862</v>
      </c>
      <c r="AN5" s="41" t="s">
        <v>863</v>
      </c>
      <c r="AO5" s="41" t="s">
        <v>417</v>
      </c>
      <c r="AP5" s="41" t="s">
        <v>864</v>
      </c>
      <c r="AQ5" s="41" t="s">
        <v>562</v>
      </c>
      <c r="AR5" s="42" t="s">
        <v>3</v>
      </c>
      <c r="AS5" s="41" t="s">
        <v>861</v>
      </c>
      <c r="AT5" s="41" t="s">
        <v>862</v>
      </c>
      <c r="AU5" s="41" t="s">
        <v>863</v>
      </c>
      <c r="AV5" s="41" t="s">
        <v>417</v>
      </c>
      <c r="AW5" s="41" t="s">
        <v>864</v>
      </c>
      <c r="AX5" s="41" t="s">
        <v>562</v>
      </c>
      <c r="AY5" s="42" t="s">
        <v>3</v>
      </c>
      <c r="AZ5" s="41" t="s">
        <v>861</v>
      </c>
      <c r="BA5" s="41" t="s">
        <v>862</v>
      </c>
      <c r="BB5" s="41" t="s">
        <v>863</v>
      </c>
      <c r="BC5" s="41" t="s">
        <v>417</v>
      </c>
      <c r="BD5" s="41" t="s">
        <v>864</v>
      </c>
      <c r="BE5" s="41" t="s">
        <v>562</v>
      </c>
      <c r="BF5" s="42" t="s">
        <v>3</v>
      </c>
      <c r="BG5" s="41" t="s">
        <v>861</v>
      </c>
      <c r="BH5" s="41" t="s">
        <v>862</v>
      </c>
      <c r="BI5" s="41" t="s">
        <v>863</v>
      </c>
      <c r="BJ5" s="41" t="s">
        <v>417</v>
      </c>
      <c r="BK5" s="41" t="s">
        <v>864</v>
      </c>
      <c r="BL5" s="41" t="s">
        <v>562</v>
      </c>
      <c r="BM5" s="42" t="s">
        <v>3</v>
      </c>
      <c r="BN5" s="41" t="s">
        <v>861</v>
      </c>
      <c r="BO5" s="41" t="s">
        <v>862</v>
      </c>
      <c r="BP5" s="41" t="s">
        <v>863</v>
      </c>
      <c r="BQ5" s="41" t="s">
        <v>417</v>
      </c>
      <c r="BR5" s="41" t="s">
        <v>864</v>
      </c>
      <c r="BS5" s="41" t="s">
        <v>562</v>
      </c>
      <c r="BT5" s="42" t="s">
        <v>3</v>
      </c>
      <c r="BU5" s="41" t="s">
        <v>861</v>
      </c>
      <c r="BV5" s="41" t="s">
        <v>862</v>
      </c>
      <c r="BW5" s="41" t="s">
        <v>863</v>
      </c>
      <c r="BX5" s="41" t="s">
        <v>417</v>
      </c>
      <c r="BY5" s="41" t="s">
        <v>864</v>
      </c>
      <c r="BZ5" s="41" t="s">
        <v>562</v>
      </c>
      <c r="CA5" s="42" t="s">
        <v>3</v>
      </c>
      <c r="CB5" s="41" t="s">
        <v>861</v>
      </c>
      <c r="CC5" s="41" t="s">
        <v>862</v>
      </c>
      <c r="CD5" s="41" t="s">
        <v>863</v>
      </c>
      <c r="CE5" s="41" t="s">
        <v>417</v>
      </c>
      <c r="CF5" s="41" t="s">
        <v>864</v>
      </c>
      <c r="CG5" s="41" t="s">
        <v>562</v>
      </c>
      <c r="CH5" s="42" t="s">
        <v>3</v>
      </c>
      <c r="CI5" s="41" t="s">
        <v>861</v>
      </c>
      <c r="CJ5" s="41" t="s">
        <v>862</v>
      </c>
      <c r="CK5" s="41" t="s">
        <v>863</v>
      </c>
      <c r="CL5" s="41" t="s">
        <v>417</v>
      </c>
      <c r="CM5" s="41" t="s">
        <v>864</v>
      </c>
      <c r="CN5" s="41" t="s">
        <v>562</v>
      </c>
      <c r="CO5" s="42" t="s">
        <v>3</v>
      </c>
      <c r="CP5" s="41" t="s">
        <v>861</v>
      </c>
      <c r="CQ5" s="41" t="s">
        <v>862</v>
      </c>
      <c r="CR5" s="41" t="s">
        <v>863</v>
      </c>
      <c r="CS5" s="41" t="s">
        <v>417</v>
      </c>
      <c r="CT5" s="41" t="s">
        <v>864</v>
      </c>
      <c r="CU5" s="41" t="s">
        <v>562</v>
      </c>
      <c r="CV5" s="42" t="s">
        <v>3</v>
      </c>
      <c r="CW5" s="41" t="s">
        <v>861</v>
      </c>
      <c r="CX5" s="41" t="s">
        <v>862</v>
      </c>
      <c r="CY5" s="41" t="s">
        <v>863</v>
      </c>
      <c r="CZ5" s="41" t="s">
        <v>417</v>
      </c>
      <c r="DA5" s="41" t="s">
        <v>864</v>
      </c>
      <c r="DB5" s="41" t="s">
        <v>562</v>
      </c>
      <c r="DC5" s="42" t="s">
        <v>3</v>
      </c>
      <c r="DD5" s="41" t="s">
        <v>861</v>
      </c>
      <c r="DE5" s="41" t="s">
        <v>862</v>
      </c>
      <c r="DF5" s="41" t="s">
        <v>863</v>
      </c>
      <c r="DG5" s="41" t="s">
        <v>417</v>
      </c>
      <c r="DH5" s="41" t="s">
        <v>864</v>
      </c>
      <c r="DI5" s="41" t="s">
        <v>562</v>
      </c>
      <c r="DJ5" s="42" t="s">
        <v>3</v>
      </c>
      <c r="DK5" s="41" t="s">
        <v>861</v>
      </c>
      <c r="DL5" s="41" t="s">
        <v>862</v>
      </c>
      <c r="DM5" s="41" t="s">
        <v>863</v>
      </c>
      <c r="DN5" s="41" t="s">
        <v>417</v>
      </c>
      <c r="DO5" s="41" t="s">
        <v>864</v>
      </c>
      <c r="DP5" s="41" t="s">
        <v>562</v>
      </c>
      <c r="DQ5" s="42" t="s">
        <v>3</v>
      </c>
      <c r="DR5" s="41" t="s">
        <v>861</v>
      </c>
      <c r="DS5" s="41" t="s">
        <v>862</v>
      </c>
      <c r="DT5" s="41" t="s">
        <v>863</v>
      </c>
      <c r="DU5" s="41" t="s">
        <v>417</v>
      </c>
      <c r="DV5" s="41" t="s">
        <v>864</v>
      </c>
      <c r="DW5" s="41" t="s">
        <v>562</v>
      </c>
      <c r="DX5" s="42" t="s">
        <v>3</v>
      </c>
      <c r="DY5" s="41" t="s">
        <v>861</v>
      </c>
      <c r="DZ5" s="41" t="s">
        <v>862</v>
      </c>
      <c r="EA5" s="41" t="s">
        <v>863</v>
      </c>
      <c r="EB5" s="41" t="s">
        <v>417</v>
      </c>
      <c r="EC5" s="41" t="s">
        <v>864</v>
      </c>
      <c r="ED5" s="41" t="s">
        <v>562</v>
      </c>
      <c r="EE5" s="42" t="s">
        <v>3</v>
      </c>
      <c r="EF5" s="41" t="s">
        <v>861</v>
      </c>
      <c r="EG5" s="41" t="s">
        <v>862</v>
      </c>
      <c r="EH5" s="41" t="s">
        <v>863</v>
      </c>
      <c r="EI5" s="41" t="s">
        <v>417</v>
      </c>
      <c r="EJ5" s="41" t="s">
        <v>864</v>
      </c>
      <c r="EK5" s="41" t="s">
        <v>562</v>
      </c>
      <c r="EL5" s="42" t="s">
        <v>3</v>
      </c>
      <c r="EM5" s="41" t="s">
        <v>861</v>
      </c>
      <c r="EN5" s="41" t="s">
        <v>862</v>
      </c>
      <c r="EO5" s="41" t="s">
        <v>863</v>
      </c>
      <c r="EP5" s="41" t="s">
        <v>417</v>
      </c>
      <c r="EQ5" s="41" t="s">
        <v>864</v>
      </c>
      <c r="ER5" s="41" t="s">
        <v>562</v>
      </c>
      <c r="ES5" s="42" t="s">
        <v>3</v>
      </c>
      <c r="ET5" s="41" t="s">
        <v>861</v>
      </c>
      <c r="EU5" s="41" t="s">
        <v>862</v>
      </c>
      <c r="EV5" s="41" t="s">
        <v>863</v>
      </c>
      <c r="EW5" s="41" t="s">
        <v>417</v>
      </c>
      <c r="EX5" s="41" t="s">
        <v>864</v>
      </c>
      <c r="EY5" s="41" t="s">
        <v>562</v>
      </c>
      <c r="EZ5" s="42" t="s">
        <v>3</v>
      </c>
      <c r="FA5" s="41" t="s">
        <v>861</v>
      </c>
      <c r="FB5" s="41" t="s">
        <v>862</v>
      </c>
      <c r="FC5" s="41" t="s">
        <v>863</v>
      </c>
      <c r="FD5" s="41" t="s">
        <v>417</v>
      </c>
      <c r="FE5" s="41" t="s">
        <v>864</v>
      </c>
      <c r="FF5" s="41" t="s">
        <v>562</v>
      </c>
      <c r="FG5" s="42" t="s">
        <v>3</v>
      </c>
      <c r="FH5" s="41" t="s">
        <v>861</v>
      </c>
      <c r="FI5" s="41" t="s">
        <v>862</v>
      </c>
      <c r="FJ5" s="41" t="s">
        <v>863</v>
      </c>
      <c r="FK5" s="41" t="s">
        <v>417</v>
      </c>
      <c r="FL5" s="41" t="s">
        <v>864</v>
      </c>
      <c r="FM5" s="41" t="s">
        <v>562</v>
      </c>
      <c r="FN5" s="42" t="s">
        <v>3</v>
      </c>
      <c r="FO5" s="41" t="s">
        <v>861</v>
      </c>
      <c r="FP5" s="41" t="s">
        <v>862</v>
      </c>
      <c r="FQ5" s="41" t="s">
        <v>863</v>
      </c>
      <c r="FR5" s="41" t="s">
        <v>417</v>
      </c>
      <c r="FS5" s="41" t="s">
        <v>864</v>
      </c>
      <c r="FT5" s="41" t="s">
        <v>562</v>
      </c>
    </row>
    <row r="6" spans="1:176" ht="15.75">
      <c r="A6" s="44" t="s">
        <v>18</v>
      </c>
      <c r="B6" s="78">
        <v>0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271">
        <v>0</v>
      </c>
      <c r="J6" s="271">
        <v>0</v>
      </c>
      <c r="K6" s="271">
        <v>0</v>
      </c>
      <c r="L6" s="271">
        <v>0</v>
      </c>
      <c r="M6" s="271">
        <v>0</v>
      </c>
      <c r="N6" s="271">
        <v>0</v>
      </c>
      <c r="O6" s="271">
        <v>0</v>
      </c>
      <c r="P6" s="271">
        <v>0</v>
      </c>
      <c r="Q6" s="271">
        <v>0</v>
      </c>
      <c r="R6" s="271">
        <v>0</v>
      </c>
      <c r="S6" s="271">
        <v>0</v>
      </c>
      <c r="T6" s="271">
        <v>0</v>
      </c>
      <c r="U6" s="271">
        <v>0</v>
      </c>
      <c r="V6" s="271">
        <v>0</v>
      </c>
      <c r="W6" s="271">
        <v>0</v>
      </c>
      <c r="X6" s="271">
        <v>0</v>
      </c>
      <c r="Y6" s="271">
        <v>0</v>
      </c>
      <c r="Z6" s="271">
        <v>0</v>
      </c>
      <c r="AA6" s="271">
        <v>0</v>
      </c>
      <c r="AB6" s="271">
        <v>0</v>
      </c>
      <c r="AC6" s="271">
        <v>0</v>
      </c>
      <c r="AD6" s="271">
        <v>0</v>
      </c>
      <c r="AE6" s="271">
        <v>0</v>
      </c>
      <c r="AF6" s="271">
        <v>0</v>
      </c>
      <c r="AG6" s="271">
        <v>0</v>
      </c>
      <c r="AH6" s="271">
        <v>0</v>
      </c>
      <c r="AI6" s="271">
        <v>0</v>
      </c>
      <c r="AJ6" s="271">
        <v>0</v>
      </c>
      <c r="AK6" s="271">
        <v>0</v>
      </c>
      <c r="AL6" s="271">
        <v>0</v>
      </c>
      <c r="AM6" s="271">
        <v>0</v>
      </c>
      <c r="AN6" s="271">
        <v>0</v>
      </c>
      <c r="AO6" s="271">
        <v>0</v>
      </c>
      <c r="AP6" s="271">
        <v>0</v>
      </c>
      <c r="AQ6" s="271">
        <v>0</v>
      </c>
      <c r="AR6" s="271">
        <v>0</v>
      </c>
      <c r="AS6" s="271">
        <v>0</v>
      </c>
      <c r="AT6" s="271">
        <v>0</v>
      </c>
      <c r="AU6" s="271">
        <v>0</v>
      </c>
      <c r="AV6" s="271">
        <v>0</v>
      </c>
      <c r="AW6" s="271">
        <v>0</v>
      </c>
      <c r="AX6" s="271">
        <v>0</v>
      </c>
      <c r="AY6" s="271">
        <v>489981</v>
      </c>
      <c r="AZ6" s="271">
        <v>3756952.8367333</v>
      </c>
      <c r="BA6" s="271">
        <v>11624.530000000002</v>
      </c>
      <c r="BB6" s="271">
        <v>914160.1470918714</v>
      </c>
      <c r="BC6" s="271">
        <v>1024641.0867064259</v>
      </c>
      <c r="BD6" s="271">
        <v>1782323.383146348</v>
      </c>
      <c r="BE6" s="271">
        <v>0</v>
      </c>
      <c r="BF6" s="271">
        <v>0</v>
      </c>
      <c r="BG6" s="271">
        <v>0</v>
      </c>
      <c r="BH6" s="271">
        <v>0</v>
      </c>
      <c r="BI6" s="271">
        <v>0</v>
      </c>
      <c r="BJ6" s="271">
        <v>0</v>
      </c>
      <c r="BK6" s="271">
        <v>0</v>
      </c>
      <c r="BL6" s="271">
        <v>0</v>
      </c>
      <c r="BM6" s="271">
        <v>0</v>
      </c>
      <c r="BN6" s="271">
        <v>0</v>
      </c>
      <c r="BO6" s="271">
        <v>0</v>
      </c>
      <c r="BP6" s="271">
        <v>0</v>
      </c>
      <c r="BQ6" s="271">
        <v>0</v>
      </c>
      <c r="BR6" s="271">
        <v>0</v>
      </c>
      <c r="BS6" s="271">
        <v>0</v>
      </c>
      <c r="BT6" s="271">
        <v>0</v>
      </c>
      <c r="BU6" s="271">
        <v>0</v>
      </c>
      <c r="BV6" s="271">
        <v>0</v>
      </c>
      <c r="BW6" s="271">
        <v>0</v>
      </c>
      <c r="BX6" s="271">
        <v>0</v>
      </c>
      <c r="BY6" s="271">
        <v>0</v>
      </c>
      <c r="BZ6" s="271">
        <v>0</v>
      </c>
      <c r="CA6" s="271">
        <v>0</v>
      </c>
      <c r="CB6" s="271">
        <v>0</v>
      </c>
      <c r="CC6" s="271">
        <v>0</v>
      </c>
      <c r="CD6" s="271">
        <v>0</v>
      </c>
      <c r="CE6" s="271">
        <v>0</v>
      </c>
      <c r="CF6" s="271">
        <v>0</v>
      </c>
      <c r="CG6" s="271">
        <v>0</v>
      </c>
      <c r="CH6" s="271">
        <v>0</v>
      </c>
      <c r="CI6" s="271">
        <v>0</v>
      </c>
      <c r="CJ6" s="271">
        <v>0</v>
      </c>
      <c r="CK6" s="271">
        <v>0</v>
      </c>
      <c r="CL6" s="271">
        <v>0</v>
      </c>
      <c r="CM6" s="271">
        <v>0</v>
      </c>
      <c r="CN6" s="271">
        <v>0</v>
      </c>
      <c r="CO6" s="271">
        <v>0</v>
      </c>
      <c r="CP6" s="271">
        <v>0</v>
      </c>
      <c r="CQ6" s="271">
        <v>0</v>
      </c>
      <c r="CR6" s="271">
        <v>0</v>
      </c>
      <c r="CS6" s="271">
        <v>0</v>
      </c>
      <c r="CT6" s="271">
        <v>0</v>
      </c>
      <c r="CU6" s="271">
        <v>0</v>
      </c>
      <c r="CV6" s="271">
        <v>0</v>
      </c>
      <c r="CW6" s="271">
        <v>0</v>
      </c>
      <c r="CX6" s="271">
        <v>0</v>
      </c>
      <c r="CY6" s="271">
        <v>0</v>
      </c>
      <c r="CZ6" s="271">
        <v>0</v>
      </c>
      <c r="DA6" s="271">
        <v>0</v>
      </c>
      <c r="DB6" s="271">
        <v>0</v>
      </c>
      <c r="DC6" s="271">
        <v>0</v>
      </c>
      <c r="DD6" s="271">
        <v>0</v>
      </c>
      <c r="DE6" s="271">
        <v>0</v>
      </c>
      <c r="DF6" s="271">
        <v>0</v>
      </c>
      <c r="DG6" s="271">
        <v>0</v>
      </c>
      <c r="DH6" s="271">
        <v>0</v>
      </c>
      <c r="DI6" s="271">
        <v>0</v>
      </c>
      <c r="DJ6" s="271">
        <v>0</v>
      </c>
      <c r="DK6" s="271">
        <v>0</v>
      </c>
      <c r="DL6" s="271">
        <v>0</v>
      </c>
      <c r="DM6" s="271">
        <v>0</v>
      </c>
      <c r="DN6" s="271">
        <v>0</v>
      </c>
      <c r="DO6" s="271">
        <v>0</v>
      </c>
      <c r="DP6" s="271">
        <v>0</v>
      </c>
      <c r="DQ6" s="271">
        <v>0</v>
      </c>
      <c r="DR6" s="271">
        <v>0</v>
      </c>
      <c r="DS6" s="271">
        <v>0</v>
      </c>
      <c r="DT6" s="271">
        <v>0</v>
      </c>
      <c r="DU6" s="271">
        <v>0</v>
      </c>
      <c r="DV6" s="271">
        <v>0</v>
      </c>
      <c r="DW6" s="271">
        <v>0</v>
      </c>
      <c r="DX6" s="271">
        <v>0</v>
      </c>
      <c r="DY6" s="271">
        <v>0</v>
      </c>
      <c r="DZ6" s="271">
        <v>0</v>
      </c>
      <c r="EA6" s="271">
        <v>0</v>
      </c>
      <c r="EB6" s="271">
        <v>0</v>
      </c>
      <c r="EC6" s="271">
        <v>0</v>
      </c>
      <c r="ED6" s="271">
        <v>0</v>
      </c>
      <c r="EE6" s="271">
        <v>0</v>
      </c>
      <c r="EF6" s="271">
        <v>0</v>
      </c>
      <c r="EG6" s="271">
        <v>0</v>
      </c>
      <c r="EH6" s="271">
        <v>0</v>
      </c>
      <c r="EI6" s="271">
        <v>0</v>
      </c>
      <c r="EJ6" s="271">
        <v>0</v>
      </c>
      <c r="EK6" s="271">
        <v>0</v>
      </c>
      <c r="EL6" s="271">
        <v>0</v>
      </c>
      <c r="EM6" s="271">
        <v>0</v>
      </c>
      <c r="EN6" s="271">
        <v>0</v>
      </c>
      <c r="EO6" s="271">
        <v>0</v>
      </c>
      <c r="EP6" s="271">
        <v>0</v>
      </c>
      <c r="EQ6" s="271">
        <v>0</v>
      </c>
      <c r="ER6" s="271">
        <v>0</v>
      </c>
      <c r="ES6" s="271">
        <v>0</v>
      </c>
      <c r="ET6" s="271">
        <v>0</v>
      </c>
      <c r="EU6" s="271">
        <v>0</v>
      </c>
      <c r="EV6" s="271">
        <v>0</v>
      </c>
      <c r="EW6" s="271">
        <v>0</v>
      </c>
      <c r="EX6" s="271">
        <v>0</v>
      </c>
      <c r="EY6" s="271">
        <v>0</v>
      </c>
      <c r="EZ6" s="271">
        <v>0</v>
      </c>
      <c r="FA6" s="271">
        <v>0</v>
      </c>
      <c r="FB6" s="271">
        <v>0</v>
      </c>
      <c r="FC6" s="271">
        <v>0</v>
      </c>
      <c r="FD6" s="271">
        <v>0</v>
      </c>
      <c r="FE6" s="271">
        <v>0</v>
      </c>
      <c r="FF6" s="271">
        <v>0</v>
      </c>
      <c r="FG6" s="271">
        <v>0</v>
      </c>
      <c r="FH6" s="271">
        <v>0</v>
      </c>
      <c r="FI6" s="271">
        <v>0</v>
      </c>
      <c r="FJ6" s="271">
        <v>0</v>
      </c>
      <c r="FK6" s="271">
        <v>0</v>
      </c>
      <c r="FL6" s="271">
        <v>0</v>
      </c>
      <c r="FM6" s="271">
        <v>0</v>
      </c>
      <c r="FN6" s="271">
        <v>489981</v>
      </c>
      <c r="FO6" s="271">
        <v>3756952.8367333</v>
      </c>
      <c r="FP6" s="271">
        <v>11624.530000000002</v>
      </c>
      <c r="FQ6" s="271">
        <v>914160.1470918714</v>
      </c>
      <c r="FR6" s="271">
        <v>1024641.0867064259</v>
      </c>
      <c r="FS6" s="271">
        <v>1782323.383146348</v>
      </c>
      <c r="FT6" s="271">
        <v>0</v>
      </c>
    </row>
    <row r="7" spans="1:176" ht="15.75" customHeight="1">
      <c r="A7" s="44" t="s">
        <v>532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271">
        <v>0</v>
      </c>
      <c r="J7" s="271">
        <v>0</v>
      </c>
      <c r="K7" s="271">
        <v>0</v>
      </c>
      <c r="L7" s="271">
        <v>0</v>
      </c>
      <c r="M7" s="271">
        <v>0</v>
      </c>
      <c r="N7" s="271">
        <v>0</v>
      </c>
      <c r="O7" s="271">
        <v>0</v>
      </c>
      <c r="P7" s="271">
        <v>0</v>
      </c>
      <c r="Q7" s="271">
        <v>0</v>
      </c>
      <c r="R7" s="271">
        <v>0</v>
      </c>
      <c r="S7" s="271">
        <v>0</v>
      </c>
      <c r="T7" s="271">
        <v>0</v>
      </c>
      <c r="U7" s="271">
        <v>0</v>
      </c>
      <c r="V7" s="271">
        <v>0</v>
      </c>
      <c r="W7" s="271">
        <v>0</v>
      </c>
      <c r="X7" s="271">
        <v>0</v>
      </c>
      <c r="Y7" s="271">
        <v>0</v>
      </c>
      <c r="Z7" s="271">
        <v>0</v>
      </c>
      <c r="AA7" s="271">
        <v>0</v>
      </c>
      <c r="AB7" s="271">
        <v>0</v>
      </c>
      <c r="AC7" s="271">
        <v>0</v>
      </c>
      <c r="AD7" s="271">
        <v>0</v>
      </c>
      <c r="AE7" s="271">
        <v>0</v>
      </c>
      <c r="AF7" s="271">
        <v>0</v>
      </c>
      <c r="AG7" s="271">
        <v>0</v>
      </c>
      <c r="AH7" s="271">
        <v>0</v>
      </c>
      <c r="AI7" s="271">
        <v>0</v>
      </c>
      <c r="AJ7" s="271">
        <v>0</v>
      </c>
      <c r="AK7" s="271">
        <v>0</v>
      </c>
      <c r="AL7" s="271">
        <v>0</v>
      </c>
      <c r="AM7" s="271">
        <v>0</v>
      </c>
      <c r="AN7" s="271">
        <v>0</v>
      </c>
      <c r="AO7" s="271">
        <v>0</v>
      </c>
      <c r="AP7" s="271">
        <v>0</v>
      </c>
      <c r="AQ7" s="271">
        <v>0</v>
      </c>
      <c r="AR7" s="271">
        <v>0</v>
      </c>
      <c r="AS7" s="271">
        <v>0</v>
      </c>
      <c r="AT7" s="271">
        <v>0</v>
      </c>
      <c r="AU7" s="271">
        <v>0</v>
      </c>
      <c r="AV7" s="271">
        <v>0</v>
      </c>
      <c r="AW7" s="271">
        <v>0</v>
      </c>
      <c r="AX7" s="271">
        <v>0</v>
      </c>
      <c r="AY7" s="271">
        <v>0</v>
      </c>
      <c r="AZ7" s="271">
        <v>0</v>
      </c>
      <c r="BA7" s="271">
        <v>0</v>
      </c>
      <c r="BB7" s="271">
        <v>0</v>
      </c>
      <c r="BC7" s="271">
        <v>0</v>
      </c>
      <c r="BD7" s="271">
        <v>0</v>
      </c>
      <c r="BE7" s="271">
        <v>0</v>
      </c>
      <c r="BF7" s="271">
        <v>0</v>
      </c>
      <c r="BG7" s="271">
        <v>0</v>
      </c>
      <c r="BH7" s="271">
        <v>0</v>
      </c>
      <c r="BI7" s="271">
        <v>0</v>
      </c>
      <c r="BJ7" s="271">
        <v>0</v>
      </c>
      <c r="BK7" s="271">
        <v>0</v>
      </c>
      <c r="BL7" s="271">
        <v>0</v>
      </c>
      <c r="BM7" s="271">
        <v>0</v>
      </c>
      <c r="BN7" s="271">
        <v>0</v>
      </c>
      <c r="BO7" s="271">
        <v>0</v>
      </c>
      <c r="BP7" s="271">
        <v>0</v>
      </c>
      <c r="BQ7" s="271">
        <v>0</v>
      </c>
      <c r="BR7" s="271">
        <v>0</v>
      </c>
      <c r="BS7" s="271">
        <v>0</v>
      </c>
      <c r="BT7" s="271">
        <v>0</v>
      </c>
      <c r="BU7" s="271">
        <v>0</v>
      </c>
      <c r="BV7" s="271">
        <v>0</v>
      </c>
      <c r="BW7" s="271">
        <v>0</v>
      </c>
      <c r="BX7" s="271">
        <v>0</v>
      </c>
      <c r="BY7" s="271">
        <v>0</v>
      </c>
      <c r="BZ7" s="271">
        <v>0</v>
      </c>
      <c r="CA7" s="271">
        <v>0</v>
      </c>
      <c r="CB7" s="271">
        <v>0</v>
      </c>
      <c r="CC7" s="271">
        <v>0</v>
      </c>
      <c r="CD7" s="271">
        <v>0</v>
      </c>
      <c r="CE7" s="271">
        <v>0</v>
      </c>
      <c r="CF7" s="271">
        <v>0</v>
      </c>
      <c r="CG7" s="271">
        <v>0</v>
      </c>
      <c r="CH7" s="271">
        <v>0</v>
      </c>
      <c r="CI7" s="271">
        <v>0</v>
      </c>
      <c r="CJ7" s="271">
        <v>0</v>
      </c>
      <c r="CK7" s="271">
        <v>0</v>
      </c>
      <c r="CL7" s="271">
        <v>0</v>
      </c>
      <c r="CM7" s="271">
        <v>0</v>
      </c>
      <c r="CN7" s="271">
        <v>0</v>
      </c>
      <c r="CO7" s="271">
        <v>0</v>
      </c>
      <c r="CP7" s="271">
        <v>0</v>
      </c>
      <c r="CQ7" s="271">
        <v>0</v>
      </c>
      <c r="CR7" s="271">
        <v>0</v>
      </c>
      <c r="CS7" s="271">
        <v>0</v>
      </c>
      <c r="CT7" s="271">
        <v>0</v>
      </c>
      <c r="CU7" s="271">
        <v>0</v>
      </c>
      <c r="CV7" s="271">
        <v>0</v>
      </c>
      <c r="CW7" s="271">
        <v>0</v>
      </c>
      <c r="CX7" s="271">
        <v>0</v>
      </c>
      <c r="CY7" s="271">
        <v>0</v>
      </c>
      <c r="CZ7" s="271">
        <v>0</v>
      </c>
      <c r="DA7" s="271">
        <v>0</v>
      </c>
      <c r="DB7" s="271">
        <v>0</v>
      </c>
      <c r="DC7" s="271">
        <v>0</v>
      </c>
      <c r="DD7" s="271">
        <v>0</v>
      </c>
      <c r="DE7" s="271">
        <v>0</v>
      </c>
      <c r="DF7" s="271">
        <v>0</v>
      </c>
      <c r="DG7" s="271">
        <v>0</v>
      </c>
      <c r="DH7" s="271">
        <v>0</v>
      </c>
      <c r="DI7" s="271">
        <v>0</v>
      </c>
      <c r="DJ7" s="271">
        <v>0</v>
      </c>
      <c r="DK7" s="271">
        <v>0</v>
      </c>
      <c r="DL7" s="271">
        <v>0</v>
      </c>
      <c r="DM7" s="271">
        <v>0</v>
      </c>
      <c r="DN7" s="271">
        <v>0</v>
      </c>
      <c r="DO7" s="271">
        <v>0</v>
      </c>
      <c r="DP7" s="271">
        <v>0</v>
      </c>
      <c r="DQ7" s="271">
        <v>0</v>
      </c>
      <c r="DR7" s="271">
        <v>0</v>
      </c>
      <c r="DS7" s="271">
        <v>0</v>
      </c>
      <c r="DT7" s="271">
        <v>0</v>
      </c>
      <c r="DU7" s="271">
        <v>0</v>
      </c>
      <c r="DV7" s="271">
        <v>0</v>
      </c>
      <c r="DW7" s="271">
        <v>0</v>
      </c>
      <c r="DX7" s="271">
        <v>0</v>
      </c>
      <c r="DY7" s="271">
        <v>0</v>
      </c>
      <c r="DZ7" s="271">
        <v>0</v>
      </c>
      <c r="EA7" s="271">
        <v>0</v>
      </c>
      <c r="EB7" s="271">
        <v>0</v>
      </c>
      <c r="EC7" s="271">
        <v>0</v>
      </c>
      <c r="ED7" s="271">
        <v>0</v>
      </c>
      <c r="EE7" s="271">
        <v>0</v>
      </c>
      <c r="EF7" s="271">
        <v>0</v>
      </c>
      <c r="EG7" s="271">
        <v>0</v>
      </c>
      <c r="EH7" s="271">
        <v>0</v>
      </c>
      <c r="EI7" s="271">
        <v>0</v>
      </c>
      <c r="EJ7" s="271">
        <v>0</v>
      </c>
      <c r="EK7" s="271">
        <v>0</v>
      </c>
      <c r="EL7" s="271">
        <v>0</v>
      </c>
      <c r="EM7" s="271">
        <v>0</v>
      </c>
      <c r="EN7" s="271">
        <v>0</v>
      </c>
      <c r="EO7" s="271">
        <v>0</v>
      </c>
      <c r="EP7" s="271">
        <v>0</v>
      </c>
      <c r="EQ7" s="271">
        <v>0</v>
      </c>
      <c r="ER7" s="271">
        <v>0</v>
      </c>
      <c r="ES7" s="271">
        <v>0</v>
      </c>
      <c r="ET7" s="271">
        <v>0</v>
      </c>
      <c r="EU7" s="271">
        <v>0</v>
      </c>
      <c r="EV7" s="271">
        <v>0</v>
      </c>
      <c r="EW7" s="271">
        <v>0</v>
      </c>
      <c r="EX7" s="271">
        <v>0</v>
      </c>
      <c r="EY7" s="271">
        <v>0</v>
      </c>
      <c r="EZ7" s="271">
        <v>0</v>
      </c>
      <c r="FA7" s="271">
        <v>0</v>
      </c>
      <c r="FB7" s="271">
        <v>0</v>
      </c>
      <c r="FC7" s="271">
        <v>0</v>
      </c>
      <c r="FD7" s="271">
        <v>0</v>
      </c>
      <c r="FE7" s="271">
        <v>0</v>
      </c>
      <c r="FF7" s="271">
        <v>0</v>
      </c>
      <c r="FG7" s="271">
        <v>0</v>
      </c>
      <c r="FH7" s="271">
        <v>0</v>
      </c>
      <c r="FI7" s="271">
        <v>0</v>
      </c>
      <c r="FJ7" s="271">
        <v>0</v>
      </c>
      <c r="FK7" s="271">
        <v>0</v>
      </c>
      <c r="FL7" s="271">
        <v>0</v>
      </c>
      <c r="FM7" s="271">
        <v>0</v>
      </c>
      <c r="FN7" s="271">
        <v>0</v>
      </c>
      <c r="FO7" s="271">
        <v>0</v>
      </c>
      <c r="FP7" s="271">
        <v>0</v>
      </c>
      <c r="FQ7" s="271">
        <v>0</v>
      </c>
      <c r="FR7" s="271">
        <v>0</v>
      </c>
      <c r="FS7" s="271">
        <v>0</v>
      </c>
      <c r="FT7" s="271">
        <v>0</v>
      </c>
    </row>
    <row r="8" spans="1:176" ht="15.75" customHeight="1">
      <c r="A8" s="44" t="s">
        <v>19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271">
        <v>0</v>
      </c>
      <c r="J8" s="271">
        <v>0</v>
      </c>
      <c r="K8" s="271">
        <v>0</v>
      </c>
      <c r="L8" s="271">
        <v>0</v>
      </c>
      <c r="M8" s="271">
        <v>0</v>
      </c>
      <c r="N8" s="271">
        <v>0</v>
      </c>
      <c r="O8" s="271">
        <v>0</v>
      </c>
      <c r="P8" s="271">
        <v>0</v>
      </c>
      <c r="Q8" s="271">
        <v>0</v>
      </c>
      <c r="R8" s="271">
        <v>0</v>
      </c>
      <c r="S8" s="271">
        <v>0</v>
      </c>
      <c r="T8" s="271">
        <v>0</v>
      </c>
      <c r="U8" s="271">
        <v>0</v>
      </c>
      <c r="V8" s="271">
        <v>0</v>
      </c>
      <c r="W8" s="271">
        <v>0</v>
      </c>
      <c r="X8" s="271">
        <v>0</v>
      </c>
      <c r="Y8" s="271">
        <v>0</v>
      </c>
      <c r="Z8" s="271">
        <v>0</v>
      </c>
      <c r="AA8" s="271">
        <v>0</v>
      </c>
      <c r="AB8" s="271">
        <v>0</v>
      </c>
      <c r="AC8" s="271">
        <v>0</v>
      </c>
      <c r="AD8" s="271">
        <v>0</v>
      </c>
      <c r="AE8" s="271">
        <v>0</v>
      </c>
      <c r="AF8" s="271">
        <v>0</v>
      </c>
      <c r="AG8" s="271">
        <v>0</v>
      </c>
      <c r="AH8" s="271">
        <v>0</v>
      </c>
      <c r="AI8" s="271">
        <v>0</v>
      </c>
      <c r="AJ8" s="271">
        <v>0</v>
      </c>
      <c r="AK8" s="271">
        <v>0</v>
      </c>
      <c r="AL8" s="271">
        <v>0</v>
      </c>
      <c r="AM8" s="271">
        <v>0</v>
      </c>
      <c r="AN8" s="271">
        <v>0</v>
      </c>
      <c r="AO8" s="271">
        <v>0</v>
      </c>
      <c r="AP8" s="271">
        <v>0</v>
      </c>
      <c r="AQ8" s="271">
        <v>0</v>
      </c>
      <c r="AR8" s="271">
        <v>0</v>
      </c>
      <c r="AS8" s="271">
        <v>0</v>
      </c>
      <c r="AT8" s="271">
        <v>0</v>
      </c>
      <c r="AU8" s="271">
        <v>0</v>
      </c>
      <c r="AV8" s="271">
        <v>0</v>
      </c>
      <c r="AW8" s="271">
        <v>0</v>
      </c>
      <c r="AX8" s="271">
        <v>0</v>
      </c>
      <c r="AY8" s="271">
        <v>0</v>
      </c>
      <c r="AZ8" s="271">
        <v>0</v>
      </c>
      <c r="BA8" s="271">
        <v>0</v>
      </c>
      <c r="BB8" s="271">
        <v>0</v>
      </c>
      <c r="BC8" s="271">
        <v>0</v>
      </c>
      <c r="BD8" s="271">
        <v>0</v>
      </c>
      <c r="BE8" s="271">
        <v>0</v>
      </c>
      <c r="BF8" s="271">
        <v>0</v>
      </c>
      <c r="BG8" s="271">
        <v>0</v>
      </c>
      <c r="BH8" s="271">
        <v>0</v>
      </c>
      <c r="BI8" s="271">
        <v>0</v>
      </c>
      <c r="BJ8" s="271">
        <v>0</v>
      </c>
      <c r="BK8" s="271">
        <v>0</v>
      </c>
      <c r="BL8" s="271">
        <v>0</v>
      </c>
      <c r="BM8" s="271">
        <v>0</v>
      </c>
      <c r="BN8" s="271">
        <v>0</v>
      </c>
      <c r="BO8" s="271">
        <v>0</v>
      </c>
      <c r="BP8" s="271">
        <v>0</v>
      </c>
      <c r="BQ8" s="271">
        <v>0</v>
      </c>
      <c r="BR8" s="271">
        <v>0</v>
      </c>
      <c r="BS8" s="271">
        <v>0</v>
      </c>
      <c r="BT8" s="271">
        <v>0</v>
      </c>
      <c r="BU8" s="271">
        <v>0</v>
      </c>
      <c r="BV8" s="271">
        <v>0</v>
      </c>
      <c r="BW8" s="271">
        <v>0</v>
      </c>
      <c r="BX8" s="271">
        <v>0</v>
      </c>
      <c r="BY8" s="271">
        <v>0</v>
      </c>
      <c r="BZ8" s="271">
        <v>0</v>
      </c>
      <c r="CA8" s="271">
        <v>0</v>
      </c>
      <c r="CB8" s="271">
        <v>0</v>
      </c>
      <c r="CC8" s="271">
        <v>0</v>
      </c>
      <c r="CD8" s="271">
        <v>0</v>
      </c>
      <c r="CE8" s="271">
        <v>0</v>
      </c>
      <c r="CF8" s="271">
        <v>0</v>
      </c>
      <c r="CG8" s="271">
        <v>0</v>
      </c>
      <c r="CH8" s="271">
        <v>0</v>
      </c>
      <c r="CI8" s="271">
        <v>0</v>
      </c>
      <c r="CJ8" s="271">
        <v>0</v>
      </c>
      <c r="CK8" s="271">
        <v>0</v>
      </c>
      <c r="CL8" s="271">
        <v>0</v>
      </c>
      <c r="CM8" s="271">
        <v>0</v>
      </c>
      <c r="CN8" s="271">
        <v>0</v>
      </c>
      <c r="CO8" s="271">
        <v>0</v>
      </c>
      <c r="CP8" s="271">
        <v>0</v>
      </c>
      <c r="CQ8" s="271">
        <v>0</v>
      </c>
      <c r="CR8" s="271">
        <v>0</v>
      </c>
      <c r="CS8" s="271">
        <v>0</v>
      </c>
      <c r="CT8" s="271">
        <v>0</v>
      </c>
      <c r="CU8" s="271">
        <v>0</v>
      </c>
      <c r="CV8" s="271">
        <v>0</v>
      </c>
      <c r="CW8" s="271">
        <v>0</v>
      </c>
      <c r="CX8" s="271">
        <v>0</v>
      </c>
      <c r="CY8" s="271">
        <v>0</v>
      </c>
      <c r="CZ8" s="271">
        <v>0</v>
      </c>
      <c r="DA8" s="271">
        <v>0</v>
      </c>
      <c r="DB8" s="271">
        <v>0</v>
      </c>
      <c r="DC8" s="271">
        <v>0</v>
      </c>
      <c r="DD8" s="271">
        <v>0</v>
      </c>
      <c r="DE8" s="271">
        <v>0</v>
      </c>
      <c r="DF8" s="271">
        <v>0</v>
      </c>
      <c r="DG8" s="271">
        <v>0</v>
      </c>
      <c r="DH8" s="271">
        <v>0</v>
      </c>
      <c r="DI8" s="271">
        <v>0</v>
      </c>
      <c r="DJ8" s="271">
        <v>0</v>
      </c>
      <c r="DK8" s="271">
        <v>0</v>
      </c>
      <c r="DL8" s="271">
        <v>0</v>
      </c>
      <c r="DM8" s="271">
        <v>0</v>
      </c>
      <c r="DN8" s="271">
        <v>0</v>
      </c>
      <c r="DO8" s="271">
        <v>0</v>
      </c>
      <c r="DP8" s="271">
        <v>0</v>
      </c>
      <c r="DQ8" s="271">
        <v>0</v>
      </c>
      <c r="DR8" s="271">
        <v>0</v>
      </c>
      <c r="DS8" s="271">
        <v>0</v>
      </c>
      <c r="DT8" s="271">
        <v>0</v>
      </c>
      <c r="DU8" s="271">
        <v>0</v>
      </c>
      <c r="DV8" s="271">
        <v>0</v>
      </c>
      <c r="DW8" s="271">
        <v>0</v>
      </c>
      <c r="DX8" s="271">
        <v>0</v>
      </c>
      <c r="DY8" s="271">
        <v>0</v>
      </c>
      <c r="DZ8" s="271">
        <v>0</v>
      </c>
      <c r="EA8" s="271">
        <v>0</v>
      </c>
      <c r="EB8" s="271">
        <v>0</v>
      </c>
      <c r="EC8" s="271">
        <v>0</v>
      </c>
      <c r="ED8" s="271">
        <v>0</v>
      </c>
      <c r="EE8" s="271">
        <v>0</v>
      </c>
      <c r="EF8" s="271">
        <v>0</v>
      </c>
      <c r="EG8" s="271">
        <v>0</v>
      </c>
      <c r="EH8" s="271">
        <v>0</v>
      </c>
      <c r="EI8" s="271">
        <v>0</v>
      </c>
      <c r="EJ8" s="271">
        <v>0</v>
      </c>
      <c r="EK8" s="271">
        <v>0</v>
      </c>
      <c r="EL8" s="271">
        <v>0</v>
      </c>
      <c r="EM8" s="271">
        <v>0</v>
      </c>
      <c r="EN8" s="271">
        <v>0</v>
      </c>
      <c r="EO8" s="271">
        <v>0</v>
      </c>
      <c r="EP8" s="271">
        <v>0</v>
      </c>
      <c r="EQ8" s="271">
        <v>0</v>
      </c>
      <c r="ER8" s="271">
        <v>0</v>
      </c>
      <c r="ES8" s="271">
        <v>0</v>
      </c>
      <c r="ET8" s="271">
        <v>0</v>
      </c>
      <c r="EU8" s="271">
        <v>0</v>
      </c>
      <c r="EV8" s="271">
        <v>0</v>
      </c>
      <c r="EW8" s="271">
        <v>0</v>
      </c>
      <c r="EX8" s="271">
        <v>0</v>
      </c>
      <c r="EY8" s="271">
        <v>0</v>
      </c>
      <c r="EZ8" s="271">
        <v>0</v>
      </c>
      <c r="FA8" s="271">
        <v>0</v>
      </c>
      <c r="FB8" s="271">
        <v>0</v>
      </c>
      <c r="FC8" s="271">
        <v>0</v>
      </c>
      <c r="FD8" s="271">
        <v>0</v>
      </c>
      <c r="FE8" s="271">
        <v>0</v>
      </c>
      <c r="FF8" s="271">
        <v>0</v>
      </c>
      <c r="FG8" s="271">
        <v>0</v>
      </c>
      <c r="FH8" s="271">
        <v>0</v>
      </c>
      <c r="FI8" s="271">
        <v>0</v>
      </c>
      <c r="FJ8" s="271">
        <v>0</v>
      </c>
      <c r="FK8" s="271">
        <v>0</v>
      </c>
      <c r="FL8" s="271">
        <v>0</v>
      </c>
      <c r="FM8" s="271">
        <v>0</v>
      </c>
      <c r="FN8" s="271">
        <v>0</v>
      </c>
      <c r="FO8" s="271">
        <v>0</v>
      </c>
      <c r="FP8" s="271">
        <v>0</v>
      </c>
      <c r="FQ8" s="271">
        <v>0</v>
      </c>
      <c r="FR8" s="271">
        <v>0</v>
      </c>
      <c r="FS8" s="271">
        <v>0</v>
      </c>
      <c r="FT8" s="271">
        <v>0</v>
      </c>
    </row>
    <row r="9" spans="1:176" ht="31.5">
      <c r="A9" s="44" t="s">
        <v>20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271">
        <v>0</v>
      </c>
      <c r="J9" s="271">
        <v>0</v>
      </c>
      <c r="K9" s="271">
        <v>0</v>
      </c>
      <c r="L9" s="271">
        <v>0</v>
      </c>
      <c r="M9" s="271">
        <v>0</v>
      </c>
      <c r="N9" s="271">
        <v>0</v>
      </c>
      <c r="O9" s="271">
        <v>0</v>
      </c>
      <c r="P9" s="271">
        <v>0</v>
      </c>
      <c r="Q9" s="271">
        <v>0</v>
      </c>
      <c r="R9" s="271">
        <v>0</v>
      </c>
      <c r="S9" s="271">
        <v>0</v>
      </c>
      <c r="T9" s="271">
        <v>0</v>
      </c>
      <c r="U9" s="271">
        <v>0</v>
      </c>
      <c r="V9" s="271">
        <v>0</v>
      </c>
      <c r="W9" s="271">
        <v>0</v>
      </c>
      <c r="X9" s="271">
        <v>0</v>
      </c>
      <c r="Y9" s="271">
        <v>0</v>
      </c>
      <c r="Z9" s="271">
        <v>0</v>
      </c>
      <c r="AA9" s="271">
        <v>0</v>
      </c>
      <c r="AB9" s="271">
        <v>0</v>
      </c>
      <c r="AC9" s="271">
        <v>0</v>
      </c>
      <c r="AD9" s="271">
        <v>0</v>
      </c>
      <c r="AE9" s="271">
        <v>0</v>
      </c>
      <c r="AF9" s="271">
        <v>0</v>
      </c>
      <c r="AG9" s="271">
        <v>0</v>
      </c>
      <c r="AH9" s="271">
        <v>0</v>
      </c>
      <c r="AI9" s="271">
        <v>0</v>
      </c>
      <c r="AJ9" s="271">
        <v>0</v>
      </c>
      <c r="AK9" s="271">
        <v>0</v>
      </c>
      <c r="AL9" s="271">
        <v>0</v>
      </c>
      <c r="AM9" s="271">
        <v>0</v>
      </c>
      <c r="AN9" s="271">
        <v>0</v>
      </c>
      <c r="AO9" s="271">
        <v>0</v>
      </c>
      <c r="AP9" s="271">
        <v>0</v>
      </c>
      <c r="AQ9" s="271">
        <v>0</v>
      </c>
      <c r="AR9" s="271">
        <v>0</v>
      </c>
      <c r="AS9" s="271">
        <v>0</v>
      </c>
      <c r="AT9" s="271">
        <v>0</v>
      </c>
      <c r="AU9" s="271">
        <v>0</v>
      </c>
      <c r="AV9" s="271">
        <v>0</v>
      </c>
      <c r="AW9" s="271">
        <v>0</v>
      </c>
      <c r="AX9" s="271">
        <v>0</v>
      </c>
      <c r="AY9" s="271">
        <v>348796</v>
      </c>
      <c r="AZ9" s="271">
        <v>3111702.0731253</v>
      </c>
      <c r="BA9" s="271">
        <v>1702687.6966999997</v>
      </c>
      <c r="BB9" s="271">
        <v>508809.64772023074</v>
      </c>
      <c r="BC9" s="271">
        <v>2266025.425307458</v>
      </c>
      <c r="BD9" s="271">
        <v>729902.202565733</v>
      </c>
      <c r="BE9" s="271">
        <v>0</v>
      </c>
      <c r="BF9" s="271">
        <v>0</v>
      </c>
      <c r="BG9" s="271">
        <v>0</v>
      </c>
      <c r="BH9" s="271">
        <v>0</v>
      </c>
      <c r="BI9" s="271">
        <v>0</v>
      </c>
      <c r="BJ9" s="271">
        <v>0</v>
      </c>
      <c r="BK9" s="271">
        <v>0</v>
      </c>
      <c r="BL9" s="271">
        <v>0</v>
      </c>
      <c r="BM9" s="271">
        <v>0</v>
      </c>
      <c r="BN9" s="271">
        <v>0</v>
      </c>
      <c r="BO9" s="271">
        <v>0</v>
      </c>
      <c r="BP9" s="271">
        <v>272.17</v>
      </c>
      <c r="BQ9" s="271">
        <v>0</v>
      </c>
      <c r="BR9" s="271">
        <v>50169.26956707652</v>
      </c>
      <c r="BS9" s="271">
        <v>0</v>
      </c>
      <c r="BT9" s="271">
        <v>0</v>
      </c>
      <c r="BU9" s="271">
        <v>0</v>
      </c>
      <c r="BV9" s="271">
        <v>0</v>
      </c>
      <c r="BW9" s="271">
        <v>0</v>
      </c>
      <c r="BX9" s="271">
        <v>0</v>
      </c>
      <c r="BY9" s="271">
        <v>0</v>
      </c>
      <c r="BZ9" s="271">
        <v>0</v>
      </c>
      <c r="CA9" s="271">
        <v>0</v>
      </c>
      <c r="CB9" s="271">
        <v>0</v>
      </c>
      <c r="CC9" s="271">
        <v>0</v>
      </c>
      <c r="CD9" s="271">
        <v>0</v>
      </c>
      <c r="CE9" s="271">
        <v>0</v>
      </c>
      <c r="CF9" s="271">
        <v>0</v>
      </c>
      <c r="CG9" s="271">
        <v>0</v>
      </c>
      <c r="CH9" s="271">
        <v>0</v>
      </c>
      <c r="CI9" s="271">
        <v>0</v>
      </c>
      <c r="CJ9" s="271">
        <v>0</v>
      </c>
      <c r="CK9" s="271">
        <v>0</v>
      </c>
      <c r="CL9" s="271">
        <v>0</v>
      </c>
      <c r="CM9" s="271">
        <v>0</v>
      </c>
      <c r="CN9" s="271">
        <v>0</v>
      </c>
      <c r="CO9" s="271">
        <v>0</v>
      </c>
      <c r="CP9" s="271">
        <v>0</v>
      </c>
      <c r="CQ9" s="271">
        <v>0</v>
      </c>
      <c r="CR9" s="271">
        <v>0</v>
      </c>
      <c r="CS9" s="271">
        <v>0</v>
      </c>
      <c r="CT9" s="271">
        <v>0</v>
      </c>
      <c r="CU9" s="271">
        <v>0</v>
      </c>
      <c r="CV9" s="271">
        <v>0</v>
      </c>
      <c r="CW9" s="271">
        <v>0</v>
      </c>
      <c r="CX9" s="271">
        <v>0</v>
      </c>
      <c r="CY9" s="271">
        <v>0</v>
      </c>
      <c r="CZ9" s="271">
        <v>0</v>
      </c>
      <c r="DA9" s="271">
        <v>0</v>
      </c>
      <c r="DB9" s="271">
        <v>0</v>
      </c>
      <c r="DC9" s="271">
        <v>0</v>
      </c>
      <c r="DD9" s="271">
        <v>0</v>
      </c>
      <c r="DE9" s="271">
        <v>0</v>
      </c>
      <c r="DF9" s="271">
        <v>0</v>
      </c>
      <c r="DG9" s="271">
        <v>0</v>
      </c>
      <c r="DH9" s="271">
        <v>0</v>
      </c>
      <c r="DI9" s="271">
        <v>0</v>
      </c>
      <c r="DJ9" s="271">
        <v>0</v>
      </c>
      <c r="DK9" s="271">
        <v>0</v>
      </c>
      <c r="DL9" s="271">
        <v>0</v>
      </c>
      <c r="DM9" s="271">
        <v>0</v>
      </c>
      <c r="DN9" s="271">
        <v>0</v>
      </c>
      <c r="DO9" s="271">
        <v>0</v>
      </c>
      <c r="DP9" s="271">
        <v>0</v>
      </c>
      <c r="DQ9" s="271">
        <v>0</v>
      </c>
      <c r="DR9" s="271">
        <v>0</v>
      </c>
      <c r="DS9" s="271">
        <v>0</v>
      </c>
      <c r="DT9" s="271">
        <v>0</v>
      </c>
      <c r="DU9" s="271">
        <v>0</v>
      </c>
      <c r="DV9" s="271">
        <v>0</v>
      </c>
      <c r="DW9" s="271">
        <v>0</v>
      </c>
      <c r="DX9" s="271">
        <v>0</v>
      </c>
      <c r="DY9" s="271">
        <v>0</v>
      </c>
      <c r="DZ9" s="271">
        <v>0</v>
      </c>
      <c r="EA9" s="271">
        <v>0</v>
      </c>
      <c r="EB9" s="271">
        <v>0</v>
      </c>
      <c r="EC9" s="271">
        <v>0</v>
      </c>
      <c r="ED9" s="271">
        <v>0</v>
      </c>
      <c r="EE9" s="271">
        <v>0</v>
      </c>
      <c r="EF9" s="271">
        <v>0</v>
      </c>
      <c r="EG9" s="271">
        <v>0</v>
      </c>
      <c r="EH9" s="271">
        <v>0</v>
      </c>
      <c r="EI9" s="271">
        <v>0</v>
      </c>
      <c r="EJ9" s="271">
        <v>0</v>
      </c>
      <c r="EK9" s="271">
        <v>0</v>
      </c>
      <c r="EL9" s="271">
        <v>0</v>
      </c>
      <c r="EM9" s="271">
        <v>0</v>
      </c>
      <c r="EN9" s="271">
        <v>0</v>
      </c>
      <c r="EO9" s="271">
        <v>0</v>
      </c>
      <c r="EP9" s="271">
        <v>0</v>
      </c>
      <c r="EQ9" s="271">
        <v>0</v>
      </c>
      <c r="ER9" s="271">
        <v>0</v>
      </c>
      <c r="ES9" s="271">
        <v>0</v>
      </c>
      <c r="ET9" s="271">
        <v>0</v>
      </c>
      <c r="EU9" s="271">
        <v>0</v>
      </c>
      <c r="EV9" s="271">
        <v>0</v>
      </c>
      <c r="EW9" s="271">
        <v>0</v>
      </c>
      <c r="EX9" s="271">
        <v>0</v>
      </c>
      <c r="EY9" s="271">
        <v>0</v>
      </c>
      <c r="EZ9" s="271">
        <v>0</v>
      </c>
      <c r="FA9" s="271">
        <v>0</v>
      </c>
      <c r="FB9" s="271">
        <v>0</v>
      </c>
      <c r="FC9" s="271">
        <v>0</v>
      </c>
      <c r="FD9" s="271">
        <v>0</v>
      </c>
      <c r="FE9" s="271">
        <v>0</v>
      </c>
      <c r="FF9" s="271">
        <v>0</v>
      </c>
      <c r="FG9" s="271">
        <v>0</v>
      </c>
      <c r="FH9" s="271">
        <v>0</v>
      </c>
      <c r="FI9" s="271">
        <v>0</v>
      </c>
      <c r="FJ9" s="271">
        <v>0</v>
      </c>
      <c r="FK9" s="271">
        <v>0</v>
      </c>
      <c r="FL9" s="271">
        <v>0</v>
      </c>
      <c r="FM9" s="271">
        <v>0</v>
      </c>
      <c r="FN9" s="271">
        <v>348796</v>
      </c>
      <c r="FO9" s="271">
        <v>3111702.0731253</v>
      </c>
      <c r="FP9" s="271">
        <v>1702687.6966999997</v>
      </c>
      <c r="FQ9" s="271">
        <v>509081.8177202307</v>
      </c>
      <c r="FR9" s="271">
        <v>2266025.425307458</v>
      </c>
      <c r="FS9" s="271">
        <v>780071.4721328095</v>
      </c>
      <c r="FT9" s="271">
        <v>0</v>
      </c>
    </row>
    <row r="10" spans="1:176" ht="31.5">
      <c r="A10" s="44" t="s">
        <v>21</v>
      </c>
      <c r="B10" s="78">
        <v>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0</v>
      </c>
      <c r="P10" s="271">
        <v>0</v>
      </c>
      <c r="Q10" s="271">
        <v>0</v>
      </c>
      <c r="R10" s="271">
        <v>0</v>
      </c>
      <c r="S10" s="271">
        <v>0</v>
      </c>
      <c r="T10" s="271">
        <v>0</v>
      </c>
      <c r="U10" s="271">
        <v>0</v>
      </c>
      <c r="V10" s="271">
        <v>0</v>
      </c>
      <c r="W10" s="271">
        <v>0</v>
      </c>
      <c r="X10" s="271">
        <v>0</v>
      </c>
      <c r="Y10" s="271">
        <v>0</v>
      </c>
      <c r="Z10" s="271">
        <v>0</v>
      </c>
      <c r="AA10" s="271">
        <v>0</v>
      </c>
      <c r="AB10" s="271">
        <v>0</v>
      </c>
      <c r="AC10" s="271">
        <v>0</v>
      </c>
      <c r="AD10" s="271">
        <v>0</v>
      </c>
      <c r="AE10" s="271">
        <v>0</v>
      </c>
      <c r="AF10" s="271">
        <v>0</v>
      </c>
      <c r="AG10" s="271">
        <v>0</v>
      </c>
      <c r="AH10" s="271">
        <v>0</v>
      </c>
      <c r="AI10" s="271">
        <v>0</v>
      </c>
      <c r="AJ10" s="271">
        <v>0</v>
      </c>
      <c r="AK10" s="271">
        <v>0</v>
      </c>
      <c r="AL10" s="271">
        <v>0</v>
      </c>
      <c r="AM10" s="271">
        <v>0</v>
      </c>
      <c r="AN10" s="271">
        <v>0</v>
      </c>
      <c r="AO10" s="271">
        <v>0</v>
      </c>
      <c r="AP10" s="271">
        <v>0</v>
      </c>
      <c r="AQ10" s="271">
        <v>0</v>
      </c>
      <c r="AR10" s="271">
        <v>0</v>
      </c>
      <c r="AS10" s="271">
        <v>0</v>
      </c>
      <c r="AT10" s="271">
        <v>0</v>
      </c>
      <c r="AU10" s="271">
        <v>0</v>
      </c>
      <c r="AV10" s="271">
        <v>0</v>
      </c>
      <c r="AW10" s="271">
        <v>0</v>
      </c>
      <c r="AX10" s="271">
        <v>0</v>
      </c>
      <c r="AY10" s="271">
        <v>0</v>
      </c>
      <c r="AZ10" s="271">
        <v>0</v>
      </c>
      <c r="BA10" s="271">
        <v>0</v>
      </c>
      <c r="BB10" s="271">
        <v>0</v>
      </c>
      <c r="BC10" s="271">
        <v>0</v>
      </c>
      <c r="BD10" s="271">
        <v>0</v>
      </c>
      <c r="BE10" s="271">
        <v>0</v>
      </c>
      <c r="BF10" s="271">
        <v>0</v>
      </c>
      <c r="BG10" s="271">
        <v>0</v>
      </c>
      <c r="BH10" s="271">
        <v>0</v>
      </c>
      <c r="BI10" s="271">
        <v>0</v>
      </c>
      <c r="BJ10" s="271">
        <v>0</v>
      </c>
      <c r="BK10" s="271">
        <v>0</v>
      </c>
      <c r="BL10" s="271">
        <v>0</v>
      </c>
      <c r="BM10" s="271">
        <v>0</v>
      </c>
      <c r="BN10" s="271">
        <v>0</v>
      </c>
      <c r="BO10" s="271">
        <v>0</v>
      </c>
      <c r="BP10" s="271">
        <v>0</v>
      </c>
      <c r="BQ10" s="271">
        <v>0</v>
      </c>
      <c r="BR10" s="271">
        <v>0</v>
      </c>
      <c r="BS10" s="271">
        <v>0</v>
      </c>
      <c r="BT10" s="271">
        <v>0</v>
      </c>
      <c r="BU10" s="271">
        <v>0</v>
      </c>
      <c r="BV10" s="271">
        <v>0</v>
      </c>
      <c r="BW10" s="271">
        <v>0</v>
      </c>
      <c r="BX10" s="271">
        <v>0</v>
      </c>
      <c r="BY10" s="271">
        <v>0</v>
      </c>
      <c r="BZ10" s="271">
        <v>0</v>
      </c>
      <c r="CA10" s="271">
        <v>0</v>
      </c>
      <c r="CB10" s="271">
        <v>0</v>
      </c>
      <c r="CC10" s="271">
        <v>0</v>
      </c>
      <c r="CD10" s="271">
        <v>0</v>
      </c>
      <c r="CE10" s="271">
        <v>0</v>
      </c>
      <c r="CF10" s="271">
        <v>0</v>
      </c>
      <c r="CG10" s="271">
        <v>0</v>
      </c>
      <c r="CH10" s="271">
        <v>0</v>
      </c>
      <c r="CI10" s="271">
        <v>0</v>
      </c>
      <c r="CJ10" s="271">
        <v>0</v>
      </c>
      <c r="CK10" s="271">
        <v>0</v>
      </c>
      <c r="CL10" s="271">
        <v>0</v>
      </c>
      <c r="CM10" s="271">
        <v>0</v>
      </c>
      <c r="CN10" s="271">
        <v>0</v>
      </c>
      <c r="CO10" s="271">
        <v>0</v>
      </c>
      <c r="CP10" s="271">
        <v>0</v>
      </c>
      <c r="CQ10" s="271">
        <v>0</v>
      </c>
      <c r="CR10" s="271">
        <v>0</v>
      </c>
      <c r="CS10" s="271">
        <v>0</v>
      </c>
      <c r="CT10" s="271">
        <v>0</v>
      </c>
      <c r="CU10" s="271">
        <v>0</v>
      </c>
      <c r="CV10" s="271">
        <v>0</v>
      </c>
      <c r="CW10" s="271">
        <v>0</v>
      </c>
      <c r="CX10" s="271">
        <v>0</v>
      </c>
      <c r="CY10" s="271">
        <v>0</v>
      </c>
      <c r="CZ10" s="271">
        <v>0</v>
      </c>
      <c r="DA10" s="271">
        <v>0</v>
      </c>
      <c r="DB10" s="271">
        <v>0</v>
      </c>
      <c r="DC10" s="271">
        <v>0</v>
      </c>
      <c r="DD10" s="271">
        <v>0</v>
      </c>
      <c r="DE10" s="271">
        <v>0</v>
      </c>
      <c r="DF10" s="271">
        <v>0</v>
      </c>
      <c r="DG10" s="271">
        <v>0</v>
      </c>
      <c r="DH10" s="271">
        <v>0</v>
      </c>
      <c r="DI10" s="271">
        <v>0</v>
      </c>
      <c r="DJ10" s="271">
        <v>0</v>
      </c>
      <c r="DK10" s="271">
        <v>0</v>
      </c>
      <c r="DL10" s="271">
        <v>0</v>
      </c>
      <c r="DM10" s="271">
        <v>0</v>
      </c>
      <c r="DN10" s="271">
        <v>0</v>
      </c>
      <c r="DO10" s="271">
        <v>0</v>
      </c>
      <c r="DP10" s="271">
        <v>0</v>
      </c>
      <c r="DQ10" s="271">
        <v>0</v>
      </c>
      <c r="DR10" s="271">
        <v>0</v>
      </c>
      <c r="DS10" s="271">
        <v>0</v>
      </c>
      <c r="DT10" s="271">
        <v>0</v>
      </c>
      <c r="DU10" s="271">
        <v>0</v>
      </c>
      <c r="DV10" s="271">
        <v>0</v>
      </c>
      <c r="DW10" s="271">
        <v>0</v>
      </c>
      <c r="DX10" s="271">
        <v>0</v>
      </c>
      <c r="DY10" s="271">
        <v>0</v>
      </c>
      <c r="DZ10" s="271">
        <v>0</v>
      </c>
      <c r="EA10" s="271">
        <v>0</v>
      </c>
      <c r="EB10" s="271">
        <v>0</v>
      </c>
      <c r="EC10" s="271">
        <v>0</v>
      </c>
      <c r="ED10" s="271">
        <v>0</v>
      </c>
      <c r="EE10" s="271">
        <v>0</v>
      </c>
      <c r="EF10" s="271">
        <v>0</v>
      </c>
      <c r="EG10" s="271">
        <v>0</v>
      </c>
      <c r="EH10" s="271">
        <v>0</v>
      </c>
      <c r="EI10" s="271">
        <v>0</v>
      </c>
      <c r="EJ10" s="271">
        <v>0</v>
      </c>
      <c r="EK10" s="271">
        <v>0</v>
      </c>
      <c r="EL10" s="271">
        <v>0</v>
      </c>
      <c r="EM10" s="271">
        <v>0</v>
      </c>
      <c r="EN10" s="271">
        <v>0</v>
      </c>
      <c r="EO10" s="271">
        <v>0</v>
      </c>
      <c r="EP10" s="271">
        <v>0</v>
      </c>
      <c r="EQ10" s="271">
        <v>0</v>
      </c>
      <c r="ER10" s="271">
        <v>0</v>
      </c>
      <c r="ES10" s="271">
        <v>0</v>
      </c>
      <c r="ET10" s="271">
        <v>0</v>
      </c>
      <c r="EU10" s="271">
        <v>0</v>
      </c>
      <c r="EV10" s="271">
        <v>0</v>
      </c>
      <c r="EW10" s="271">
        <v>0</v>
      </c>
      <c r="EX10" s="271">
        <v>0</v>
      </c>
      <c r="EY10" s="271">
        <v>0</v>
      </c>
      <c r="EZ10" s="271">
        <v>0</v>
      </c>
      <c r="FA10" s="271">
        <v>0</v>
      </c>
      <c r="FB10" s="271">
        <v>0</v>
      </c>
      <c r="FC10" s="271">
        <v>0</v>
      </c>
      <c r="FD10" s="271">
        <v>0</v>
      </c>
      <c r="FE10" s="271">
        <v>0</v>
      </c>
      <c r="FF10" s="271">
        <v>0</v>
      </c>
      <c r="FG10" s="271">
        <v>0</v>
      </c>
      <c r="FH10" s="271">
        <v>0</v>
      </c>
      <c r="FI10" s="271">
        <v>0</v>
      </c>
      <c r="FJ10" s="271">
        <v>0</v>
      </c>
      <c r="FK10" s="271">
        <v>0</v>
      </c>
      <c r="FL10" s="271">
        <v>0</v>
      </c>
      <c r="FM10" s="271">
        <v>0</v>
      </c>
      <c r="FN10" s="271">
        <v>0</v>
      </c>
      <c r="FO10" s="271">
        <v>0</v>
      </c>
      <c r="FP10" s="271">
        <v>0</v>
      </c>
      <c r="FQ10" s="271">
        <v>0</v>
      </c>
      <c r="FR10" s="271">
        <v>0</v>
      </c>
      <c r="FS10" s="271">
        <v>0</v>
      </c>
      <c r="FT10" s="271">
        <v>0</v>
      </c>
    </row>
    <row r="11" spans="1:176" ht="15.75">
      <c r="A11" s="44" t="s">
        <v>22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1">
        <v>0</v>
      </c>
      <c r="P11" s="271">
        <v>0</v>
      </c>
      <c r="Q11" s="271">
        <v>0</v>
      </c>
      <c r="R11" s="271">
        <v>0</v>
      </c>
      <c r="S11" s="271">
        <v>0</v>
      </c>
      <c r="T11" s="271">
        <v>0</v>
      </c>
      <c r="U11" s="271">
        <v>0</v>
      </c>
      <c r="V11" s="271">
        <v>0</v>
      </c>
      <c r="W11" s="271">
        <v>0</v>
      </c>
      <c r="X11" s="271">
        <v>0</v>
      </c>
      <c r="Y11" s="271">
        <v>0</v>
      </c>
      <c r="Z11" s="271">
        <v>0</v>
      </c>
      <c r="AA11" s="271">
        <v>0</v>
      </c>
      <c r="AB11" s="271">
        <v>0</v>
      </c>
      <c r="AC11" s="271">
        <v>0</v>
      </c>
      <c r="AD11" s="271">
        <v>0</v>
      </c>
      <c r="AE11" s="271">
        <v>0</v>
      </c>
      <c r="AF11" s="271">
        <v>0</v>
      </c>
      <c r="AG11" s="271">
        <v>0</v>
      </c>
      <c r="AH11" s="271">
        <v>0</v>
      </c>
      <c r="AI11" s="271">
        <v>0</v>
      </c>
      <c r="AJ11" s="271">
        <v>0</v>
      </c>
      <c r="AK11" s="271">
        <v>0</v>
      </c>
      <c r="AL11" s="271">
        <v>0</v>
      </c>
      <c r="AM11" s="271">
        <v>0</v>
      </c>
      <c r="AN11" s="271">
        <v>0</v>
      </c>
      <c r="AO11" s="271">
        <v>0</v>
      </c>
      <c r="AP11" s="271">
        <v>0</v>
      </c>
      <c r="AQ11" s="271">
        <v>0</v>
      </c>
      <c r="AR11" s="271">
        <v>0</v>
      </c>
      <c r="AS11" s="271">
        <v>0</v>
      </c>
      <c r="AT11" s="271">
        <v>0</v>
      </c>
      <c r="AU11" s="271">
        <v>0</v>
      </c>
      <c r="AV11" s="271">
        <v>0</v>
      </c>
      <c r="AW11" s="271">
        <v>0</v>
      </c>
      <c r="AX11" s="271">
        <v>0</v>
      </c>
      <c r="AY11" s="271">
        <v>0</v>
      </c>
      <c r="AZ11" s="271">
        <v>0</v>
      </c>
      <c r="BA11" s="271">
        <v>0</v>
      </c>
      <c r="BB11" s="271">
        <v>0</v>
      </c>
      <c r="BC11" s="271">
        <v>0</v>
      </c>
      <c r="BD11" s="271">
        <v>0</v>
      </c>
      <c r="BE11" s="271">
        <v>0</v>
      </c>
      <c r="BF11" s="271">
        <v>0</v>
      </c>
      <c r="BG11" s="271">
        <v>0</v>
      </c>
      <c r="BH11" s="271">
        <v>0</v>
      </c>
      <c r="BI11" s="271">
        <v>0</v>
      </c>
      <c r="BJ11" s="271">
        <v>0</v>
      </c>
      <c r="BK11" s="271">
        <v>0</v>
      </c>
      <c r="BL11" s="271">
        <v>0</v>
      </c>
      <c r="BM11" s="271">
        <v>0</v>
      </c>
      <c r="BN11" s="271">
        <v>0</v>
      </c>
      <c r="BO11" s="271">
        <v>0</v>
      </c>
      <c r="BP11" s="271">
        <v>0</v>
      </c>
      <c r="BQ11" s="271">
        <v>0</v>
      </c>
      <c r="BR11" s="271">
        <v>0</v>
      </c>
      <c r="BS11" s="271">
        <v>0</v>
      </c>
      <c r="BT11" s="271">
        <v>0</v>
      </c>
      <c r="BU11" s="271">
        <v>0</v>
      </c>
      <c r="BV11" s="271">
        <v>0</v>
      </c>
      <c r="BW11" s="271">
        <v>0</v>
      </c>
      <c r="BX11" s="271">
        <v>0</v>
      </c>
      <c r="BY11" s="271">
        <v>0</v>
      </c>
      <c r="BZ11" s="271">
        <v>0</v>
      </c>
      <c r="CA11" s="271">
        <v>0</v>
      </c>
      <c r="CB11" s="271">
        <v>0</v>
      </c>
      <c r="CC11" s="271">
        <v>0</v>
      </c>
      <c r="CD11" s="271">
        <v>0</v>
      </c>
      <c r="CE11" s="271">
        <v>0</v>
      </c>
      <c r="CF11" s="271">
        <v>0</v>
      </c>
      <c r="CG11" s="271">
        <v>0</v>
      </c>
      <c r="CH11" s="271">
        <v>0</v>
      </c>
      <c r="CI11" s="271">
        <v>0</v>
      </c>
      <c r="CJ11" s="271">
        <v>0</v>
      </c>
      <c r="CK11" s="271">
        <v>0</v>
      </c>
      <c r="CL11" s="271">
        <v>0</v>
      </c>
      <c r="CM11" s="271">
        <v>0</v>
      </c>
      <c r="CN11" s="271">
        <v>0</v>
      </c>
      <c r="CO11" s="271">
        <v>0</v>
      </c>
      <c r="CP11" s="271">
        <v>0</v>
      </c>
      <c r="CQ11" s="271">
        <v>0</v>
      </c>
      <c r="CR11" s="271">
        <v>0</v>
      </c>
      <c r="CS11" s="271">
        <v>0</v>
      </c>
      <c r="CT11" s="271">
        <v>0</v>
      </c>
      <c r="CU11" s="271">
        <v>0</v>
      </c>
      <c r="CV11" s="271">
        <v>0</v>
      </c>
      <c r="CW11" s="271">
        <v>0</v>
      </c>
      <c r="CX11" s="271">
        <v>0</v>
      </c>
      <c r="CY11" s="271">
        <v>0</v>
      </c>
      <c r="CZ11" s="271">
        <v>0</v>
      </c>
      <c r="DA11" s="271">
        <v>0</v>
      </c>
      <c r="DB11" s="271">
        <v>0</v>
      </c>
      <c r="DC11" s="271">
        <v>0</v>
      </c>
      <c r="DD11" s="271">
        <v>0</v>
      </c>
      <c r="DE11" s="271">
        <v>0</v>
      </c>
      <c r="DF11" s="271">
        <v>0</v>
      </c>
      <c r="DG11" s="271">
        <v>0</v>
      </c>
      <c r="DH11" s="271">
        <v>0</v>
      </c>
      <c r="DI11" s="271">
        <v>0</v>
      </c>
      <c r="DJ11" s="271">
        <v>0</v>
      </c>
      <c r="DK11" s="271">
        <v>0</v>
      </c>
      <c r="DL11" s="271">
        <v>0</v>
      </c>
      <c r="DM11" s="271">
        <v>0</v>
      </c>
      <c r="DN11" s="271">
        <v>0</v>
      </c>
      <c r="DO11" s="271">
        <v>0</v>
      </c>
      <c r="DP11" s="271">
        <v>0</v>
      </c>
      <c r="DQ11" s="271">
        <v>0</v>
      </c>
      <c r="DR11" s="271">
        <v>0</v>
      </c>
      <c r="DS11" s="271">
        <v>0</v>
      </c>
      <c r="DT11" s="271">
        <v>0</v>
      </c>
      <c r="DU11" s="271">
        <v>0</v>
      </c>
      <c r="DV11" s="271">
        <v>0</v>
      </c>
      <c r="DW11" s="271">
        <v>0</v>
      </c>
      <c r="DX11" s="271">
        <v>0</v>
      </c>
      <c r="DY11" s="271">
        <v>0</v>
      </c>
      <c r="DZ11" s="271">
        <v>0</v>
      </c>
      <c r="EA11" s="271">
        <v>0</v>
      </c>
      <c r="EB11" s="271">
        <v>0</v>
      </c>
      <c r="EC11" s="271">
        <v>0</v>
      </c>
      <c r="ED11" s="271">
        <v>0</v>
      </c>
      <c r="EE11" s="271">
        <v>0</v>
      </c>
      <c r="EF11" s="271">
        <v>0</v>
      </c>
      <c r="EG11" s="271">
        <v>0</v>
      </c>
      <c r="EH11" s="271">
        <v>0</v>
      </c>
      <c r="EI11" s="271">
        <v>0</v>
      </c>
      <c r="EJ11" s="271">
        <v>0</v>
      </c>
      <c r="EK11" s="271">
        <v>0</v>
      </c>
      <c r="EL11" s="271">
        <v>0</v>
      </c>
      <c r="EM11" s="271">
        <v>0</v>
      </c>
      <c r="EN11" s="271">
        <v>0</v>
      </c>
      <c r="EO11" s="271">
        <v>0</v>
      </c>
      <c r="EP11" s="271">
        <v>0</v>
      </c>
      <c r="EQ11" s="271">
        <v>0</v>
      </c>
      <c r="ER11" s="271">
        <v>0</v>
      </c>
      <c r="ES11" s="271">
        <v>0</v>
      </c>
      <c r="ET11" s="271">
        <v>0</v>
      </c>
      <c r="EU11" s="271">
        <v>0</v>
      </c>
      <c r="EV11" s="271">
        <v>0</v>
      </c>
      <c r="EW11" s="271">
        <v>0</v>
      </c>
      <c r="EX11" s="271">
        <v>0</v>
      </c>
      <c r="EY11" s="271">
        <v>0</v>
      </c>
      <c r="EZ11" s="271">
        <v>0</v>
      </c>
      <c r="FA11" s="271">
        <v>0</v>
      </c>
      <c r="FB11" s="271">
        <v>0</v>
      </c>
      <c r="FC11" s="271">
        <v>0</v>
      </c>
      <c r="FD11" s="271">
        <v>0</v>
      </c>
      <c r="FE11" s="271">
        <v>0</v>
      </c>
      <c r="FF11" s="271">
        <v>0</v>
      </c>
      <c r="FG11" s="271">
        <v>0</v>
      </c>
      <c r="FH11" s="271">
        <v>0</v>
      </c>
      <c r="FI11" s="271">
        <v>0</v>
      </c>
      <c r="FJ11" s="271">
        <v>0</v>
      </c>
      <c r="FK11" s="271">
        <v>0</v>
      </c>
      <c r="FL11" s="271">
        <v>0</v>
      </c>
      <c r="FM11" s="271">
        <v>0</v>
      </c>
      <c r="FN11" s="271">
        <v>0</v>
      </c>
      <c r="FO11" s="271">
        <v>0</v>
      </c>
      <c r="FP11" s="271">
        <v>0</v>
      </c>
      <c r="FQ11" s="271">
        <v>0</v>
      </c>
      <c r="FR11" s="271">
        <v>0</v>
      </c>
      <c r="FS11" s="271">
        <v>0</v>
      </c>
      <c r="FT11" s="271">
        <v>0</v>
      </c>
    </row>
    <row r="12" spans="1:176" ht="15.75">
      <c r="A12" s="44" t="s">
        <v>23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71">
        <v>0</v>
      </c>
      <c r="Q12" s="271">
        <v>0</v>
      </c>
      <c r="R12" s="271">
        <v>0</v>
      </c>
      <c r="S12" s="271">
        <v>0</v>
      </c>
      <c r="T12" s="271">
        <v>0</v>
      </c>
      <c r="U12" s="271">
        <v>0</v>
      </c>
      <c r="V12" s="271">
        <v>0</v>
      </c>
      <c r="W12" s="271">
        <v>0</v>
      </c>
      <c r="X12" s="271">
        <v>0</v>
      </c>
      <c r="Y12" s="271">
        <v>0</v>
      </c>
      <c r="Z12" s="271">
        <v>0</v>
      </c>
      <c r="AA12" s="271">
        <v>0</v>
      </c>
      <c r="AB12" s="271">
        <v>0</v>
      </c>
      <c r="AC12" s="271">
        <v>0</v>
      </c>
      <c r="AD12" s="271">
        <v>0</v>
      </c>
      <c r="AE12" s="271">
        <v>0</v>
      </c>
      <c r="AF12" s="271">
        <v>0</v>
      </c>
      <c r="AG12" s="271">
        <v>0</v>
      </c>
      <c r="AH12" s="271">
        <v>0</v>
      </c>
      <c r="AI12" s="271">
        <v>0</v>
      </c>
      <c r="AJ12" s="271">
        <v>0</v>
      </c>
      <c r="AK12" s="271">
        <v>0</v>
      </c>
      <c r="AL12" s="271">
        <v>0</v>
      </c>
      <c r="AM12" s="271">
        <v>0</v>
      </c>
      <c r="AN12" s="271">
        <v>0</v>
      </c>
      <c r="AO12" s="271">
        <v>0</v>
      </c>
      <c r="AP12" s="271">
        <v>0</v>
      </c>
      <c r="AQ12" s="271">
        <v>0</v>
      </c>
      <c r="AR12" s="271">
        <v>0</v>
      </c>
      <c r="AS12" s="271">
        <v>0</v>
      </c>
      <c r="AT12" s="271">
        <v>0</v>
      </c>
      <c r="AU12" s="271">
        <v>0</v>
      </c>
      <c r="AV12" s="271">
        <v>0</v>
      </c>
      <c r="AW12" s="271">
        <v>0</v>
      </c>
      <c r="AX12" s="271">
        <v>0</v>
      </c>
      <c r="AY12" s="271">
        <v>0</v>
      </c>
      <c r="AZ12" s="271">
        <v>0</v>
      </c>
      <c r="BA12" s="271">
        <v>0</v>
      </c>
      <c r="BB12" s="271">
        <v>0</v>
      </c>
      <c r="BC12" s="271">
        <v>0</v>
      </c>
      <c r="BD12" s="271">
        <v>0</v>
      </c>
      <c r="BE12" s="271">
        <v>0</v>
      </c>
      <c r="BF12" s="271">
        <v>0</v>
      </c>
      <c r="BG12" s="271">
        <v>0</v>
      </c>
      <c r="BH12" s="271">
        <v>0</v>
      </c>
      <c r="BI12" s="271">
        <v>0</v>
      </c>
      <c r="BJ12" s="271">
        <v>0</v>
      </c>
      <c r="BK12" s="271">
        <v>0</v>
      </c>
      <c r="BL12" s="271">
        <v>0</v>
      </c>
      <c r="BM12" s="271">
        <v>0</v>
      </c>
      <c r="BN12" s="271">
        <v>0</v>
      </c>
      <c r="BO12" s="271">
        <v>0</v>
      </c>
      <c r="BP12" s="271">
        <v>0</v>
      </c>
      <c r="BQ12" s="271">
        <v>0</v>
      </c>
      <c r="BR12" s="271">
        <v>0</v>
      </c>
      <c r="BS12" s="271">
        <v>0</v>
      </c>
      <c r="BT12" s="271">
        <v>0</v>
      </c>
      <c r="BU12" s="271">
        <v>0</v>
      </c>
      <c r="BV12" s="271">
        <v>0</v>
      </c>
      <c r="BW12" s="271">
        <v>0</v>
      </c>
      <c r="BX12" s="271">
        <v>0</v>
      </c>
      <c r="BY12" s="271">
        <v>0</v>
      </c>
      <c r="BZ12" s="271">
        <v>0</v>
      </c>
      <c r="CA12" s="271">
        <v>0</v>
      </c>
      <c r="CB12" s="271">
        <v>0</v>
      </c>
      <c r="CC12" s="271">
        <v>0</v>
      </c>
      <c r="CD12" s="271">
        <v>0</v>
      </c>
      <c r="CE12" s="271">
        <v>0</v>
      </c>
      <c r="CF12" s="271">
        <v>0</v>
      </c>
      <c r="CG12" s="271">
        <v>0</v>
      </c>
      <c r="CH12" s="271">
        <v>0</v>
      </c>
      <c r="CI12" s="271">
        <v>0</v>
      </c>
      <c r="CJ12" s="271">
        <v>0</v>
      </c>
      <c r="CK12" s="271">
        <v>0</v>
      </c>
      <c r="CL12" s="271">
        <v>0</v>
      </c>
      <c r="CM12" s="271">
        <v>0</v>
      </c>
      <c r="CN12" s="271">
        <v>0</v>
      </c>
      <c r="CO12" s="271">
        <v>0</v>
      </c>
      <c r="CP12" s="271">
        <v>0</v>
      </c>
      <c r="CQ12" s="271">
        <v>0</v>
      </c>
      <c r="CR12" s="271">
        <v>0</v>
      </c>
      <c r="CS12" s="271">
        <v>0</v>
      </c>
      <c r="CT12" s="271">
        <v>0</v>
      </c>
      <c r="CU12" s="271">
        <v>0</v>
      </c>
      <c r="CV12" s="271">
        <v>0</v>
      </c>
      <c r="CW12" s="271">
        <v>0</v>
      </c>
      <c r="CX12" s="271">
        <v>0</v>
      </c>
      <c r="CY12" s="271">
        <v>0</v>
      </c>
      <c r="CZ12" s="271">
        <v>0</v>
      </c>
      <c r="DA12" s="271">
        <v>0</v>
      </c>
      <c r="DB12" s="271">
        <v>0</v>
      </c>
      <c r="DC12" s="271">
        <v>0</v>
      </c>
      <c r="DD12" s="271">
        <v>0</v>
      </c>
      <c r="DE12" s="271">
        <v>0</v>
      </c>
      <c r="DF12" s="271">
        <v>0</v>
      </c>
      <c r="DG12" s="271">
        <v>0</v>
      </c>
      <c r="DH12" s="271">
        <v>0</v>
      </c>
      <c r="DI12" s="271">
        <v>0</v>
      </c>
      <c r="DJ12" s="271">
        <v>0</v>
      </c>
      <c r="DK12" s="271">
        <v>0</v>
      </c>
      <c r="DL12" s="271">
        <v>0</v>
      </c>
      <c r="DM12" s="271">
        <v>0</v>
      </c>
      <c r="DN12" s="271">
        <v>0</v>
      </c>
      <c r="DO12" s="271">
        <v>0</v>
      </c>
      <c r="DP12" s="271">
        <v>0</v>
      </c>
      <c r="DQ12" s="271">
        <v>0</v>
      </c>
      <c r="DR12" s="271">
        <v>0</v>
      </c>
      <c r="DS12" s="271">
        <v>0</v>
      </c>
      <c r="DT12" s="271">
        <v>0</v>
      </c>
      <c r="DU12" s="271">
        <v>0</v>
      </c>
      <c r="DV12" s="271">
        <v>0</v>
      </c>
      <c r="DW12" s="271">
        <v>0</v>
      </c>
      <c r="DX12" s="271">
        <v>0</v>
      </c>
      <c r="DY12" s="271">
        <v>0</v>
      </c>
      <c r="DZ12" s="271">
        <v>0</v>
      </c>
      <c r="EA12" s="271">
        <v>0</v>
      </c>
      <c r="EB12" s="271">
        <v>0</v>
      </c>
      <c r="EC12" s="271">
        <v>0</v>
      </c>
      <c r="ED12" s="271">
        <v>0</v>
      </c>
      <c r="EE12" s="271">
        <v>0</v>
      </c>
      <c r="EF12" s="271">
        <v>0</v>
      </c>
      <c r="EG12" s="271">
        <v>0</v>
      </c>
      <c r="EH12" s="271">
        <v>0</v>
      </c>
      <c r="EI12" s="271">
        <v>0</v>
      </c>
      <c r="EJ12" s="271">
        <v>0</v>
      </c>
      <c r="EK12" s="271">
        <v>0</v>
      </c>
      <c r="EL12" s="271">
        <v>0</v>
      </c>
      <c r="EM12" s="271">
        <v>0</v>
      </c>
      <c r="EN12" s="271">
        <v>0</v>
      </c>
      <c r="EO12" s="271">
        <v>0</v>
      </c>
      <c r="EP12" s="271">
        <v>0</v>
      </c>
      <c r="EQ12" s="271">
        <v>0</v>
      </c>
      <c r="ER12" s="271">
        <v>0</v>
      </c>
      <c r="ES12" s="271">
        <v>0</v>
      </c>
      <c r="ET12" s="271">
        <v>0</v>
      </c>
      <c r="EU12" s="271">
        <v>0</v>
      </c>
      <c r="EV12" s="271">
        <v>0</v>
      </c>
      <c r="EW12" s="271">
        <v>0</v>
      </c>
      <c r="EX12" s="271">
        <v>0</v>
      </c>
      <c r="EY12" s="271">
        <v>0</v>
      </c>
      <c r="EZ12" s="271">
        <v>0</v>
      </c>
      <c r="FA12" s="271">
        <v>0</v>
      </c>
      <c r="FB12" s="271">
        <v>0</v>
      </c>
      <c r="FC12" s="271">
        <v>0</v>
      </c>
      <c r="FD12" s="271">
        <v>0</v>
      </c>
      <c r="FE12" s="271">
        <v>0</v>
      </c>
      <c r="FF12" s="271">
        <v>0</v>
      </c>
      <c r="FG12" s="271">
        <v>0</v>
      </c>
      <c r="FH12" s="271">
        <v>0</v>
      </c>
      <c r="FI12" s="271">
        <v>0</v>
      </c>
      <c r="FJ12" s="271">
        <v>0</v>
      </c>
      <c r="FK12" s="271">
        <v>0</v>
      </c>
      <c r="FL12" s="271">
        <v>0</v>
      </c>
      <c r="FM12" s="271">
        <v>0</v>
      </c>
      <c r="FN12" s="271">
        <v>0</v>
      </c>
      <c r="FO12" s="271">
        <v>0</v>
      </c>
      <c r="FP12" s="271">
        <v>0</v>
      </c>
      <c r="FQ12" s="271">
        <v>0</v>
      </c>
      <c r="FR12" s="271">
        <v>0</v>
      </c>
      <c r="FS12" s="271">
        <v>0</v>
      </c>
      <c r="FT12" s="271">
        <v>0</v>
      </c>
    </row>
    <row r="13" spans="1:176" ht="31.5">
      <c r="A13" s="44" t="s">
        <v>24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0</v>
      </c>
      <c r="Q13" s="271">
        <v>0</v>
      </c>
      <c r="R13" s="271">
        <v>0</v>
      </c>
      <c r="S13" s="271">
        <v>0</v>
      </c>
      <c r="T13" s="271">
        <v>0</v>
      </c>
      <c r="U13" s="271">
        <v>0</v>
      </c>
      <c r="V13" s="271">
        <v>0</v>
      </c>
      <c r="W13" s="271">
        <v>0</v>
      </c>
      <c r="X13" s="271">
        <v>0</v>
      </c>
      <c r="Y13" s="271">
        <v>0</v>
      </c>
      <c r="Z13" s="271">
        <v>0</v>
      </c>
      <c r="AA13" s="271">
        <v>0</v>
      </c>
      <c r="AB13" s="271">
        <v>0</v>
      </c>
      <c r="AC13" s="271">
        <v>0</v>
      </c>
      <c r="AD13" s="271">
        <v>0</v>
      </c>
      <c r="AE13" s="271">
        <v>0</v>
      </c>
      <c r="AF13" s="271">
        <v>0</v>
      </c>
      <c r="AG13" s="271">
        <v>0</v>
      </c>
      <c r="AH13" s="271">
        <v>0</v>
      </c>
      <c r="AI13" s="271">
        <v>0</v>
      </c>
      <c r="AJ13" s="271">
        <v>0</v>
      </c>
      <c r="AK13" s="271">
        <v>0</v>
      </c>
      <c r="AL13" s="271">
        <v>0</v>
      </c>
      <c r="AM13" s="271">
        <v>0</v>
      </c>
      <c r="AN13" s="271">
        <v>0</v>
      </c>
      <c r="AO13" s="271">
        <v>0</v>
      </c>
      <c r="AP13" s="271">
        <v>0</v>
      </c>
      <c r="AQ13" s="271">
        <v>0</v>
      </c>
      <c r="AR13" s="271">
        <v>0</v>
      </c>
      <c r="AS13" s="271">
        <v>0</v>
      </c>
      <c r="AT13" s="271">
        <v>0</v>
      </c>
      <c r="AU13" s="271">
        <v>0</v>
      </c>
      <c r="AV13" s="271">
        <v>0</v>
      </c>
      <c r="AW13" s="271">
        <v>0</v>
      </c>
      <c r="AX13" s="271">
        <v>0</v>
      </c>
      <c r="AY13" s="271">
        <v>0</v>
      </c>
      <c r="AZ13" s="271">
        <v>0</v>
      </c>
      <c r="BA13" s="271">
        <v>0</v>
      </c>
      <c r="BB13" s="271">
        <v>0</v>
      </c>
      <c r="BC13" s="271">
        <v>0</v>
      </c>
      <c r="BD13" s="271">
        <v>0</v>
      </c>
      <c r="BE13" s="271">
        <v>0</v>
      </c>
      <c r="BF13" s="271">
        <v>0</v>
      </c>
      <c r="BG13" s="271">
        <v>0</v>
      </c>
      <c r="BH13" s="271">
        <v>0</v>
      </c>
      <c r="BI13" s="271">
        <v>0</v>
      </c>
      <c r="BJ13" s="271">
        <v>0</v>
      </c>
      <c r="BK13" s="271">
        <v>0</v>
      </c>
      <c r="BL13" s="271">
        <v>0</v>
      </c>
      <c r="BM13" s="271">
        <v>0</v>
      </c>
      <c r="BN13" s="271">
        <v>0</v>
      </c>
      <c r="BO13" s="271">
        <v>0</v>
      </c>
      <c r="BP13" s="271">
        <v>0</v>
      </c>
      <c r="BQ13" s="271">
        <v>0</v>
      </c>
      <c r="BR13" s="271">
        <v>0</v>
      </c>
      <c r="BS13" s="271">
        <v>0</v>
      </c>
      <c r="BT13" s="271">
        <v>0</v>
      </c>
      <c r="BU13" s="271">
        <v>0</v>
      </c>
      <c r="BV13" s="271">
        <v>0</v>
      </c>
      <c r="BW13" s="271">
        <v>0</v>
      </c>
      <c r="BX13" s="271">
        <v>0</v>
      </c>
      <c r="BY13" s="271">
        <v>0</v>
      </c>
      <c r="BZ13" s="271">
        <v>0</v>
      </c>
      <c r="CA13" s="271">
        <v>0</v>
      </c>
      <c r="CB13" s="271">
        <v>0</v>
      </c>
      <c r="CC13" s="271">
        <v>0</v>
      </c>
      <c r="CD13" s="271">
        <v>0</v>
      </c>
      <c r="CE13" s="271">
        <v>0</v>
      </c>
      <c r="CF13" s="271">
        <v>0</v>
      </c>
      <c r="CG13" s="271">
        <v>0</v>
      </c>
      <c r="CH13" s="271">
        <v>0</v>
      </c>
      <c r="CI13" s="271">
        <v>0</v>
      </c>
      <c r="CJ13" s="271">
        <v>0</v>
      </c>
      <c r="CK13" s="271">
        <v>0</v>
      </c>
      <c r="CL13" s="271">
        <v>0</v>
      </c>
      <c r="CM13" s="271">
        <v>0</v>
      </c>
      <c r="CN13" s="271">
        <v>0</v>
      </c>
      <c r="CO13" s="271">
        <v>0</v>
      </c>
      <c r="CP13" s="271">
        <v>0</v>
      </c>
      <c r="CQ13" s="271">
        <v>0</v>
      </c>
      <c r="CR13" s="271">
        <v>0</v>
      </c>
      <c r="CS13" s="271">
        <v>0</v>
      </c>
      <c r="CT13" s="271">
        <v>0</v>
      </c>
      <c r="CU13" s="271">
        <v>0</v>
      </c>
      <c r="CV13" s="271">
        <v>0</v>
      </c>
      <c r="CW13" s="271">
        <v>0</v>
      </c>
      <c r="CX13" s="271">
        <v>0</v>
      </c>
      <c r="CY13" s="271">
        <v>0</v>
      </c>
      <c r="CZ13" s="271">
        <v>0</v>
      </c>
      <c r="DA13" s="271">
        <v>0</v>
      </c>
      <c r="DB13" s="271">
        <v>0</v>
      </c>
      <c r="DC13" s="271">
        <v>0</v>
      </c>
      <c r="DD13" s="271">
        <v>0</v>
      </c>
      <c r="DE13" s="271">
        <v>0</v>
      </c>
      <c r="DF13" s="271">
        <v>0</v>
      </c>
      <c r="DG13" s="271">
        <v>0</v>
      </c>
      <c r="DH13" s="271">
        <v>0</v>
      </c>
      <c r="DI13" s="271">
        <v>0</v>
      </c>
      <c r="DJ13" s="271">
        <v>0</v>
      </c>
      <c r="DK13" s="271">
        <v>0</v>
      </c>
      <c r="DL13" s="271">
        <v>0</v>
      </c>
      <c r="DM13" s="271">
        <v>0</v>
      </c>
      <c r="DN13" s="271">
        <v>0</v>
      </c>
      <c r="DO13" s="271">
        <v>0</v>
      </c>
      <c r="DP13" s="271">
        <v>0</v>
      </c>
      <c r="DQ13" s="271">
        <v>0</v>
      </c>
      <c r="DR13" s="271">
        <v>0</v>
      </c>
      <c r="DS13" s="271">
        <v>0</v>
      </c>
      <c r="DT13" s="271">
        <v>0</v>
      </c>
      <c r="DU13" s="271">
        <v>0</v>
      </c>
      <c r="DV13" s="271">
        <v>0</v>
      </c>
      <c r="DW13" s="271">
        <v>0</v>
      </c>
      <c r="DX13" s="271">
        <v>0</v>
      </c>
      <c r="DY13" s="271">
        <v>0</v>
      </c>
      <c r="DZ13" s="271">
        <v>0</v>
      </c>
      <c r="EA13" s="271">
        <v>0</v>
      </c>
      <c r="EB13" s="271">
        <v>0</v>
      </c>
      <c r="EC13" s="271">
        <v>0</v>
      </c>
      <c r="ED13" s="271">
        <v>0</v>
      </c>
      <c r="EE13" s="271">
        <v>0</v>
      </c>
      <c r="EF13" s="271">
        <v>0</v>
      </c>
      <c r="EG13" s="271">
        <v>0</v>
      </c>
      <c r="EH13" s="271">
        <v>0</v>
      </c>
      <c r="EI13" s="271">
        <v>0</v>
      </c>
      <c r="EJ13" s="271">
        <v>0</v>
      </c>
      <c r="EK13" s="271">
        <v>0</v>
      </c>
      <c r="EL13" s="271">
        <v>0</v>
      </c>
      <c r="EM13" s="271">
        <v>0</v>
      </c>
      <c r="EN13" s="271">
        <v>0</v>
      </c>
      <c r="EO13" s="271">
        <v>0</v>
      </c>
      <c r="EP13" s="271">
        <v>0</v>
      </c>
      <c r="EQ13" s="271">
        <v>0</v>
      </c>
      <c r="ER13" s="271">
        <v>0</v>
      </c>
      <c r="ES13" s="271">
        <v>0</v>
      </c>
      <c r="ET13" s="271">
        <v>0</v>
      </c>
      <c r="EU13" s="271">
        <v>0</v>
      </c>
      <c r="EV13" s="271">
        <v>0</v>
      </c>
      <c r="EW13" s="271">
        <v>0</v>
      </c>
      <c r="EX13" s="271">
        <v>0</v>
      </c>
      <c r="EY13" s="271">
        <v>0</v>
      </c>
      <c r="EZ13" s="271">
        <v>0</v>
      </c>
      <c r="FA13" s="271">
        <v>0</v>
      </c>
      <c r="FB13" s="271">
        <v>0</v>
      </c>
      <c r="FC13" s="271">
        <v>0</v>
      </c>
      <c r="FD13" s="271">
        <v>0</v>
      </c>
      <c r="FE13" s="271">
        <v>0</v>
      </c>
      <c r="FF13" s="271">
        <v>0</v>
      </c>
      <c r="FG13" s="271">
        <v>0</v>
      </c>
      <c r="FH13" s="271">
        <v>0</v>
      </c>
      <c r="FI13" s="271">
        <v>0</v>
      </c>
      <c r="FJ13" s="271">
        <v>0</v>
      </c>
      <c r="FK13" s="271">
        <v>0</v>
      </c>
      <c r="FL13" s="271">
        <v>0</v>
      </c>
      <c r="FM13" s="271">
        <v>0</v>
      </c>
      <c r="FN13" s="271">
        <v>0</v>
      </c>
      <c r="FO13" s="271">
        <v>0</v>
      </c>
      <c r="FP13" s="271">
        <v>0</v>
      </c>
      <c r="FQ13" s="271">
        <v>0</v>
      </c>
      <c r="FR13" s="271">
        <v>0</v>
      </c>
      <c r="FS13" s="271">
        <v>0</v>
      </c>
      <c r="FT13" s="271">
        <v>0</v>
      </c>
    </row>
    <row r="14" spans="1:176" ht="31.5">
      <c r="A14" s="44" t="s">
        <v>25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271">
        <v>0</v>
      </c>
      <c r="J14" s="271">
        <v>0</v>
      </c>
      <c r="K14" s="271">
        <v>0</v>
      </c>
      <c r="L14" s="271">
        <v>0</v>
      </c>
      <c r="M14" s="271">
        <v>0</v>
      </c>
      <c r="N14" s="271">
        <v>0</v>
      </c>
      <c r="O14" s="271">
        <v>0</v>
      </c>
      <c r="P14" s="271">
        <v>0</v>
      </c>
      <c r="Q14" s="271">
        <v>0</v>
      </c>
      <c r="R14" s="271">
        <v>0</v>
      </c>
      <c r="S14" s="271">
        <v>0</v>
      </c>
      <c r="T14" s="271">
        <v>0</v>
      </c>
      <c r="U14" s="271">
        <v>0</v>
      </c>
      <c r="V14" s="271">
        <v>0</v>
      </c>
      <c r="W14" s="271">
        <v>0</v>
      </c>
      <c r="X14" s="271">
        <v>0</v>
      </c>
      <c r="Y14" s="271">
        <v>0</v>
      </c>
      <c r="Z14" s="271">
        <v>0</v>
      </c>
      <c r="AA14" s="271">
        <v>0</v>
      </c>
      <c r="AB14" s="271">
        <v>0</v>
      </c>
      <c r="AC14" s="271">
        <v>0</v>
      </c>
      <c r="AD14" s="271">
        <v>0</v>
      </c>
      <c r="AE14" s="271">
        <v>0</v>
      </c>
      <c r="AF14" s="271"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v>0</v>
      </c>
      <c r="AM14" s="271">
        <v>0</v>
      </c>
      <c r="AN14" s="271">
        <v>0</v>
      </c>
      <c r="AO14" s="271">
        <v>0</v>
      </c>
      <c r="AP14" s="271">
        <v>0</v>
      </c>
      <c r="AQ14" s="271">
        <v>0</v>
      </c>
      <c r="AR14" s="271">
        <v>9</v>
      </c>
      <c r="AS14" s="271">
        <v>62539.39215686275</v>
      </c>
      <c r="AT14" s="271">
        <v>0</v>
      </c>
      <c r="AU14" s="271">
        <v>17588</v>
      </c>
      <c r="AV14" s="271">
        <v>0</v>
      </c>
      <c r="AW14" s="271">
        <v>35563.579999999994</v>
      </c>
      <c r="AX14" s="271">
        <v>0</v>
      </c>
      <c r="AY14" s="271">
        <v>336</v>
      </c>
      <c r="AZ14" s="271">
        <v>174453.71</v>
      </c>
      <c r="BA14" s="271">
        <v>14175.78</v>
      </c>
      <c r="BB14" s="271">
        <v>287944.87000000005</v>
      </c>
      <c r="BC14" s="271">
        <v>205864.92585762835</v>
      </c>
      <c r="BD14" s="271">
        <v>373668.751721956</v>
      </c>
      <c r="BE14" s="271">
        <v>0</v>
      </c>
      <c r="BF14" s="271">
        <v>0</v>
      </c>
      <c r="BG14" s="271">
        <v>0</v>
      </c>
      <c r="BH14" s="271">
        <v>0</v>
      </c>
      <c r="BI14" s="271">
        <v>0</v>
      </c>
      <c r="BJ14" s="271">
        <v>0</v>
      </c>
      <c r="BK14" s="271">
        <v>0</v>
      </c>
      <c r="BL14" s="271">
        <v>0</v>
      </c>
      <c r="BM14" s="271">
        <v>0</v>
      </c>
      <c r="BN14" s="271">
        <v>0</v>
      </c>
      <c r="BO14" s="271">
        <v>0</v>
      </c>
      <c r="BP14" s="271">
        <v>0</v>
      </c>
      <c r="BQ14" s="271">
        <v>181901.49096000002</v>
      </c>
      <c r="BR14" s="271">
        <v>24240.828852899936</v>
      </c>
      <c r="BS14" s="271">
        <v>0</v>
      </c>
      <c r="BT14" s="271">
        <v>0</v>
      </c>
      <c r="BU14" s="271">
        <v>0</v>
      </c>
      <c r="BV14" s="271">
        <v>0</v>
      </c>
      <c r="BW14" s="271">
        <v>0</v>
      </c>
      <c r="BX14" s="271">
        <v>0</v>
      </c>
      <c r="BY14" s="271">
        <v>0</v>
      </c>
      <c r="BZ14" s="271">
        <v>0</v>
      </c>
      <c r="CA14" s="271">
        <v>0</v>
      </c>
      <c r="CB14" s="271">
        <v>0</v>
      </c>
      <c r="CC14" s="271">
        <v>0</v>
      </c>
      <c r="CD14" s="271">
        <v>0</v>
      </c>
      <c r="CE14" s="271">
        <v>0</v>
      </c>
      <c r="CF14" s="271">
        <v>0</v>
      </c>
      <c r="CG14" s="271">
        <v>0</v>
      </c>
      <c r="CH14" s="271">
        <v>0</v>
      </c>
      <c r="CI14" s="271">
        <v>0</v>
      </c>
      <c r="CJ14" s="271">
        <v>0</v>
      </c>
      <c r="CK14" s="271">
        <v>0</v>
      </c>
      <c r="CL14" s="271">
        <v>0</v>
      </c>
      <c r="CM14" s="271">
        <v>0</v>
      </c>
      <c r="CN14" s="271">
        <v>0</v>
      </c>
      <c r="CO14" s="271">
        <v>0</v>
      </c>
      <c r="CP14" s="271">
        <v>0</v>
      </c>
      <c r="CQ14" s="271">
        <v>0</v>
      </c>
      <c r="CR14" s="271">
        <v>0</v>
      </c>
      <c r="CS14" s="271">
        <v>0</v>
      </c>
      <c r="CT14" s="271">
        <v>0</v>
      </c>
      <c r="CU14" s="271">
        <v>0</v>
      </c>
      <c r="CV14" s="271">
        <v>0</v>
      </c>
      <c r="CW14" s="271">
        <v>0</v>
      </c>
      <c r="CX14" s="271">
        <v>0</v>
      </c>
      <c r="CY14" s="271">
        <v>0</v>
      </c>
      <c r="CZ14" s="271">
        <v>0</v>
      </c>
      <c r="DA14" s="271">
        <v>0</v>
      </c>
      <c r="DB14" s="271">
        <v>0</v>
      </c>
      <c r="DC14" s="271">
        <v>0</v>
      </c>
      <c r="DD14" s="271">
        <v>0</v>
      </c>
      <c r="DE14" s="271">
        <v>0</v>
      </c>
      <c r="DF14" s="271">
        <v>0</v>
      </c>
      <c r="DG14" s="271">
        <v>0</v>
      </c>
      <c r="DH14" s="271">
        <v>0</v>
      </c>
      <c r="DI14" s="271">
        <v>0</v>
      </c>
      <c r="DJ14" s="271">
        <v>0</v>
      </c>
      <c r="DK14" s="271">
        <v>0</v>
      </c>
      <c r="DL14" s="271">
        <v>0</v>
      </c>
      <c r="DM14" s="271">
        <v>0</v>
      </c>
      <c r="DN14" s="271">
        <v>0</v>
      </c>
      <c r="DO14" s="271">
        <v>0</v>
      </c>
      <c r="DP14" s="271">
        <v>0</v>
      </c>
      <c r="DQ14" s="271">
        <v>0</v>
      </c>
      <c r="DR14" s="271">
        <v>0</v>
      </c>
      <c r="DS14" s="271">
        <v>0</v>
      </c>
      <c r="DT14" s="271">
        <v>0</v>
      </c>
      <c r="DU14" s="271">
        <v>0</v>
      </c>
      <c r="DV14" s="271">
        <v>0</v>
      </c>
      <c r="DW14" s="271">
        <v>0</v>
      </c>
      <c r="DX14" s="271">
        <v>0</v>
      </c>
      <c r="DY14" s="271">
        <v>0</v>
      </c>
      <c r="DZ14" s="271">
        <v>0</v>
      </c>
      <c r="EA14" s="271">
        <v>0</v>
      </c>
      <c r="EB14" s="271">
        <v>0</v>
      </c>
      <c r="EC14" s="271">
        <v>0</v>
      </c>
      <c r="ED14" s="271">
        <v>0</v>
      </c>
      <c r="EE14" s="271">
        <v>0</v>
      </c>
      <c r="EF14" s="271">
        <v>0</v>
      </c>
      <c r="EG14" s="271">
        <v>0</v>
      </c>
      <c r="EH14" s="271">
        <v>0</v>
      </c>
      <c r="EI14" s="271">
        <v>0</v>
      </c>
      <c r="EJ14" s="271">
        <v>0</v>
      </c>
      <c r="EK14" s="271">
        <v>0</v>
      </c>
      <c r="EL14" s="271">
        <v>0</v>
      </c>
      <c r="EM14" s="271">
        <v>0</v>
      </c>
      <c r="EN14" s="271">
        <v>0</v>
      </c>
      <c r="EO14" s="271">
        <v>0</v>
      </c>
      <c r="EP14" s="271">
        <v>0</v>
      </c>
      <c r="EQ14" s="271">
        <v>0</v>
      </c>
      <c r="ER14" s="271">
        <v>0</v>
      </c>
      <c r="ES14" s="271">
        <v>0</v>
      </c>
      <c r="ET14" s="271">
        <v>0</v>
      </c>
      <c r="EU14" s="271">
        <v>0</v>
      </c>
      <c r="EV14" s="271">
        <v>0</v>
      </c>
      <c r="EW14" s="271">
        <v>0</v>
      </c>
      <c r="EX14" s="271">
        <v>0</v>
      </c>
      <c r="EY14" s="271">
        <v>0</v>
      </c>
      <c r="EZ14" s="271">
        <v>0</v>
      </c>
      <c r="FA14" s="271">
        <v>0</v>
      </c>
      <c r="FB14" s="271">
        <v>0</v>
      </c>
      <c r="FC14" s="271">
        <v>0</v>
      </c>
      <c r="FD14" s="271">
        <v>0</v>
      </c>
      <c r="FE14" s="271">
        <v>0</v>
      </c>
      <c r="FF14" s="271">
        <v>0</v>
      </c>
      <c r="FG14" s="271">
        <v>0</v>
      </c>
      <c r="FH14" s="271">
        <v>0</v>
      </c>
      <c r="FI14" s="271">
        <v>0</v>
      </c>
      <c r="FJ14" s="271">
        <v>0</v>
      </c>
      <c r="FK14" s="271">
        <v>0</v>
      </c>
      <c r="FL14" s="271">
        <v>0</v>
      </c>
      <c r="FM14" s="271">
        <v>0</v>
      </c>
      <c r="FN14" s="271">
        <v>345</v>
      </c>
      <c r="FO14" s="271">
        <v>236993.10215686273</v>
      </c>
      <c r="FP14" s="271">
        <v>14175.78</v>
      </c>
      <c r="FQ14" s="271">
        <v>305532.87000000005</v>
      </c>
      <c r="FR14" s="271">
        <v>387766.4168176284</v>
      </c>
      <c r="FS14" s="271">
        <v>433473.160574856</v>
      </c>
      <c r="FT14" s="271">
        <v>0</v>
      </c>
    </row>
    <row r="15" spans="1:176" ht="15.75">
      <c r="A15" s="44" t="s">
        <v>594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271">
        <v>0</v>
      </c>
      <c r="J15" s="271">
        <v>0</v>
      </c>
      <c r="K15" s="271">
        <v>0</v>
      </c>
      <c r="L15" s="271">
        <v>0</v>
      </c>
      <c r="M15" s="271">
        <v>0</v>
      </c>
      <c r="N15" s="271">
        <v>0</v>
      </c>
      <c r="O15" s="271">
        <v>0</v>
      </c>
      <c r="P15" s="271">
        <v>0</v>
      </c>
      <c r="Q15" s="271">
        <v>0</v>
      </c>
      <c r="R15" s="271">
        <v>0</v>
      </c>
      <c r="S15" s="271">
        <v>0</v>
      </c>
      <c r="T15" s="271">
        <v>0</v>
      </c>
      <c r="U15" s="271">
        <v>0</v>
      </c>
      <c r="V15" s="271">
        <v>0</v>
      </c>
      <c r="W15" s="271">
        <v>0</v>
      </c>
      <c r="X15" s="271">
        <v>0</v>
      </c>
      <c r="Y15" s="271">
        <v>0</v>
      </c>
      <c r="Z15" s="271">
        <v>0</v>
      </c>
      <c r="AA15" s="271">
        <v>0</v>
      </c>
      <c r="AB15" s="271">
        <v>0</v>
      </c>
      <c r="AC15" s="271">
        <v>0</v>
      </c>
      <c r="AD15" s="271">
        <v>0</v>
      </c>
      <c r="AE15" s="271">
        <v>0</v>
      </c>
      <c r="AF15" s="271"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v>0</v>
      </c>
      <c r="AM15" s="271">
        <v>0</v>
      </c>
      <c r="AN15" s="271">
        <v>0</v>
      </c>
      <c r="AO15" s="271">
        <v>0</v>
      </c>
      <c r="AP15" s="271">
        <v>0</v>
      </c>
      <c r="AQ15" s="271">
        <v>0</v>
      </c>
      <c r="AR15" s="271">
        <v>3</v>
      </c>
      <c r="AS15" s="271">
        <v>52873.39215686275</v>
      </c>
      <c r="AT15" s="271">
        <v>0</v>
      </c>
      <c r="AU15" s="271">
        <v>14541</v>
      </c>
      <c r="AV15" s="271">
        <v>0</v>
      </c>
      <c r="AW15" s="271">
        <v>31298.55</v>
      </c>
      <c r="AX15" s="271">
        <v>0</v>
      </c>
      <c r="AY15" s="271">
        <v>0</v>
      </c>
      <c r="AZ15" s="271">
        <v>0</v>
      </c>
      <c r="BA15" s="271">
        <v>0</v>
      </c>
      <c r="BB15" s="271">
        <v>0</v>
      </c>
      <c r="BC15" s="271">
        <v>0</v>
      </c>
      <c r="BD15" s="271">
        <v>0</v>
      </c>
      <c r="BE15" s="271">
        <v>0</v>
      </c>
      <c r="BF15" s="271">
        <v>0</v>
      </c>
      <c r="BG15" s="271">
        <v>0</v>
      </c>
      <c r="BH15" s="271">
        <v>0</v>
      </c>
      <c r="BI15" s="271">
        <v>0</v>
      </c>
      <c r="BJ15" s="271">
        <v>0</v>
      </c>
      <c r="BK15" s="271">
        <v>0</v>
      </c>
      <c r="BL15" s="271">
        <v>0</v>
      </c>
      <c r="BM15" s="271">
        <v>0</v>
      </c>
      <c r="BN15" s="271">
        <v>0</v>
      </c>
      <c r="BO15" s="271">
        <v>0</v>
      </c>
      <c r="BP15" s="271">
        <v>0</v>
      </c>
      <c r="BQ15" s="271">
        <v>0</v>
      </c>
      <c r="BR15" s="271">
        <v>0</v>
      </c>
      <c r="BS15" s="271">
        <v>0</v>
      </c>
      <c r="BT15" s="271">
        <v>0</v>
      </c>
      <c r="BU15" s="271">
        <v>0</v>
      </c>
      <c r="BV15" s="271">
        <v>0</v>
      </c>
      <c r="BW15" s="271">
        <v>0</v>
      </c>
      <c r="BX15" s="271">
        <v>0</v>
      </c>
      <c r="BY15" s="271">
        <v>0</v>
      </c>
      <c r="BZ15" s="271">
        <v>0</v>
      </c>
      <c r="CA15" s="271">
        <v>0</v>
      </c>
      <c r="CB15" s="271">
        <v>0</v>
      </c>
      <c r="CC15" s="271">
        <v>0</v>
      </c>
      <c r="CD15" s="271">
        <v>0</v>
      </c>
      <c r="CE15" s="271">
        <v>0</v>
      </c>
      <c r="CF15" s="271">
        <v>0</v>
      </c>
      <c r="CG15" s="271">
        <v>0</v>
      </c>
      <c r="CH15" s="271">
        <v>0</v>
      </c>
      <c r="CI15" s="271">
        <v>0</v>
      </c>
      <c r="CJ15" s="271">
        <v>0</v>
      </c>
      <c r="CK15" s="271">
        <v>0</v>
      </c>
      <c r="CL15" s="271">
        <v>0</v>
      </c>
      <c r="CM15" s="271">
        <v>0</v>
      </c>
      <c r="CN15" s="271">
        <v>0</v>
      </c>
      <c r="CO15" s="271">
        <v>0</v>
      </c>
      <c r="CP15" s="271">
        <v>0</v>
      </c>
      <c r="CQ15" s="271">
        <v>0</v>
      </c>
      <c r="CR15" s="271">
        <v>0</v>
      </c>
      <c r="CS15" s="271">
        <v>0</v>
      </c>
      <c r="CT15" s="271">
        <v>0</v>
      </c>
      <c r="CU15" s="271">
        <v>0</v>
      </c>
      <c r="CV15" s="271">
        <v>0</v>
      </c>
      <c r="CW15" s="271">
        <v>0</v>
      </c>
      <c r="CX15" s="271">
        <v>0</v>
      </c>
      <c r="CY15" s="271">
        <v>0</v>
      </c>
      <c r="CZ15" s="271">
        <v>0</v>
      </c>
      <c r="DA15" s="271">
        <v>0</v>
      </c>
      <c r="DB15" s="271">
        <v>0</v>
      </c>
      <c r="DC15" s="271">
        <v>0</v>
      </c>
      <c r="DD15" s="271">
        <v>0</v>
      </c>
      <c r="DE15" s="271">
        <v>0</v>
      </c>
      <c r="DF15" s="271">
        <v>0</v>
      </c>
      <c r="DG15" s="271">
        <v>0</v>
      </c>
      <c r="DH15" s="271">
        <v>0</v>
      </c>
      <c r="DI15" s="271">
        <v>0</v>
      </c>
      <c r="DJ15" s="271">
        <v>0</v>
      </c>
      <c r="DK15" s="271">
        <v>0</v>
      </c>
      <c r="DL15" s="271">
        <v>0</v>
      </c>
      <c r="DM15" s="271">
        <v>0</v>
      </c>
      <c r="DN15" s="271">
        <v>0</v>
      </c>
      <c r="DO15" s="271">
        <v>0</v>
      </c>
      <c r="DP15" s="271">
        <v>0</v>
      </c>
      <c r="DQ15" s="271">
        <v>0</v>
      </c>
      <c r="DR15" s="271">
        <v>0</v>
      </c>
      <c r="DS15" s="271">
        <v>0</v>
      </c>
      <c r="DT15" s="271">
        <v>0</v>
      </c>
      <c r="DU15" s="271">
        <v>0</v>
      </c>
      <c r="DV15" s="271">
        <v>0</v>
      </c>
      <c r="DW15" s="271">
        <v>0</v>
      </c>
      <c r="DX15" s="271">
        <v>0</v>
      </c>
      <c r="DY15" s="271">
        <v>0</v>
      </c>
      <c r="DZ15" s="271">
        <v>0</v>
      </c>
      <c r="EA15" s="271">
        <v>0</v>
      </c>
      <c r="EB15" s="271">
        <v>0</v>
      </c>
      <c r="EC15" s="271">
        <v>0</v>
      </c>
      <c r="ED15" s="271">
        <v>0</v>
      </c>
      <c r="EE15" s="271">
        <v>0</v>
      </c>
      <c r="EF15" s="271">
        <v>0</v>
      </c>
      <c r="EG15" s="271">
        <v>0</v>
      </c>
      <c r="EH15" s="271">
        <v>0</v>
      </c>
      <c r="EI15" s="271">
        <v>0</v>
      </c>
      <c r="EJ15" s="271">
        <v>0</v>
      </c>
      <c r="EK15" s="271">
        <v>0</v>
      </c>
      <c r="EL15" s="271">
        <v>0</v>
      </c>
      <c r="EM15" s="271">
        <v>0</v>
      </c>
      <c r="EN15" s="271">
        <v>0</v>
      </c>
      <c r="EO15" s="271">
        <v>0</v>
      </c>
      <c r="EP15" s="271">
        <v>0</v>
      </c>
      <c r="EQ15" s="271">
        <v>0</v>
      </c>
      <c r="ER15" s="271">
        <v>0</v>
      </c>
      <c r="ES15" s="271">
        <v>0</v>
      </c>
      <c r="ET15" s="271">
        <v>0</v>
      </c>
      <c r="EU15" s="271">
        <v>0</v>
      </c>
      <c r="EV15" s="271">
        <v>0</v>
      </c>
      <c r="EW15" s="271">
        <v>0</v>
      </c>
      <c r="EX15" s="271">
        <v>0</v>
      </c>
      <c r="EY15" s="271">
        <v>0</v>
      </c>
      <c r="EZ15" s="271">
        <v>0</v>
      </c>
      <c r="FA15" s="271">
        <v>0</v>
      </c>
      <c r="FB15" s="271">
        <v>0</v>
      </c>
      <c r="FC15" s="271">
        <v>0</v>
      </c>
      <c r="FD15" s="271">
        <v>0</v>
      </c>
      <c r="FE15" s="271">
        <v>0</v>
      </c>
      <c r="FF15" s="271">
        <v>0</v>
      </c>
      <c r="FG15" s="271">
        <v>0</v>
      </c>
      <c r="FH15" s="271">
        <v>0</v>
      </c>
      <c r="FI15" s="271">
        <v>0</v>
      </c>
      <c r="FJ15" s="271">
        <v>0</v>
      </c>
      <c r="FK15" s="271">
        <v>0</v>
      </c>
      <c r="FL15" s="271">
        <v>0</v>
      </c>
      <c r="FM15" s="271">
        <v>0</v>
      </c>
      <c r="FN15" s="271">
        <v>3</v>
      </c>
      <c r="FO15" s="271">
        <v>52873.39215686275</v>
      </c>
      <c r="FP15" s="271">
        <v>0</v>
      </c>
      <c r="FQ15" s="271">
        <v>14541</v>
      </c>
      <c r="FR15" s="271">
        <v>0</v>
      </c>
      <c r="FS15" s="271">
        <v>31298.55</v>
      </c>
      <c r="FT15" s="271">
        <v>0</v>
      </c>
    </row>
    <row r="16" spans="1:176" ht="15.75">
      <c r="A16" s="44" t="s">
        <v>595</v>
      </c>
      <c r="B16" s="78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271">
        <v>0</v>
      </c>
      <c r="J16" s="271">
        <v>0</v>
      </c>
      <c r="K16" s="271">
        <v>0</v>
      </c>
      <c r="L16" s="271">
        <v>0</v>
      </c>
      <c r="M16" s="271">
        <v>0</v>
      </c>
      <c r="N16" s="271">
        <v>0</v>
      </c>
      <c r="O16" s="271">
        <v>0</v>
      </c>
      <c r="P16" s="271">
        <v>0</v>
      </c>
      <c r="Q16" s="271">
        <v>0</v>
      </c>
      <c r="R16" s="271">
        <v>0</v>
      </c>
      <c r="S16" s="271">
        <v>0</v>
      </c>
      <c r="T16" s="271">
        <v>0</v>
      </c>
      <c r="U16" s="271">
        <v>0</v>
      </c>
      <c r="V16" s="271">
        <v>0</v>
      </c>
      <c r="W16" s="271">
        <v>0</v>
      </c>
      <c r="X16" s="271">
        <v>0</v>
      </c>
      <c r="Y16" s="271">
        <v>0</v>
      </c>
      <c r="Z16" s="271">
        <v>0</v>
      </c>
      <c r="AA16" s="271">
        <v>0</v>
      </c>
      <c r="AB16" s="271">
        <v>0</v>
      </c>
      <c r="AC16" s="271">
        <v>0</v>
      </c>
      <c r="AD16" s="271">
        <v>0</v>
      </c>
      <c r="AE16" s="271">
        <v>0</v>
      </c>
      <c r="AF16" s="271"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v>0</v>
      </c>
      <c r="AM16" s="271">
        <v>0</v>
      </c>
      <c r="AN16" s="271">
        <v>0</v>
      </c>
      <c r="AO16" s="271">
        <v>0</v>
      </c>
      <c r="AP16" s="271">
        <v>0</v>
      </c>
      <c r="AQ16" s="271">
        <v>0</v>
      </c>
      <c r="AR16" s="271">
        <v>4</v>
      </c>
      <c r="AS16" s="271">
        <v>4875</v>
      </c>
      <c r="AT16" s="271">
        <v>0</v>
      </c>
      <c r="AU16" s="271">
        <v>1706</v>
      </c>
      <c r="AV16" s="271">
        <v>0</v>
      </c>
      <c r="AW16" s="271">
        <v>1377.83</v>
      </c>
      <c r="AX16" s="271">
        <v>0</v>
      </c>
      <c r="AY16" s="271">
        <v>336</v>
      </c>
      <c r="AZ16" s="271">
        <v>174453.71</v>
      </c>
      <c r="BA16" s="271">
        <v>14175.78</v>
      </c>
      <c r="BB16" s="271">
        <v>287944.87000000005</v>
      </c>
      <c r="BC16" s="271">
        <v>205864.92585762835</v>
      </c>
      <c r="BD16" s="271">
        <v>373668.751721956</v>
      </c>
      <c r="BE16" s="271">
        <v>0</v>
      </c>
      <c r="BF16" s="271">
        <v>0</v>
      </c>
      <c r="BG16" s="271">
        <v>0</v>
      </c>
      <c r="BH16" s="271">
        <v>0</v>
      </c>
      <c r="BI16" s="271">
        <v>0</v>
      </c>
      <c r="BJ16" s="271">
        <v>0</v>
      </c>
      <c r="BK16" s="271">
        <v>0</v>
      </c>
      <c r="BL16" s="271">
        <v>0</v>
      </c>
      <c r="BM16" s="271">
        <v>0</v>
      </c>
      <c r="BN16" s="271">
        <v>0</v>
      </c>
      <c r="BO16" s="271">
        <v>0</v>
      </c>
      <c r="BP16" s="271">
        <v>0</v>
      </c>
      <c r="BQ16" s="271">
        <v>181901.49096000002</v>
      </c>
      <c r="BR16" s="271">
        <v>24240.828852899936</v>
      </c>
      <c r="BS16" s="271">
        <v>0</v>
      </c>
      <c r="BT16" s="271">
        <v>0</v>
      </c>
      <c r="BU16" s="271">
        <v>0</v>
      </c>
      <c r="BV16" s="271">
        <v>0</v>
      </c>
      <c r="BW16" s="271">
        <v>0</v>
      </c>
      <c r="BX16" s="271">
        <v>0</v>
      </c>
      <c r="BY16" s="271">
        <v>0</v>
      </c>
      <c r="BZ16" s="271">
        <v>0</v>
      </c>
      <c r="CA16" s="271">
        <v>0</v>
      </c>
      <c r="CB16" s="271">
        <v>0</v>
      </c>
      <c r="CC16" s="271">
        <v>0</v>
      </c>
      <c r="CD16" s="271">
        <v>0</v>
      </c>
      <c r="CE16" s="271">
        <v>0</v>
      </c>
      <c r="CF16" s="271">
        <v>0</v>
      </c>
      <c r="CG16" s="271">
        <v>0</v>
      </c>
      <c r="CH16" s="271">
        <v>0</v>
      </c>
      <c r="CI16" s="271">
        <v>0</v>
      </c>
      <c r="CJ16" s="271">
        <v>0</v>
      </c>
      <c r="CK16" s="271">
        <v>0</v>
      </c>
      <c r="CL16" s="271">
        <v>0</v>
      </c>
      <c r="CM16" s="271">
        <v>0</v>
      </c>
      <c r="CN16" s="271">
        <v>0</v>
      </c>
      <c r="CO16" s="271">
        <v>0</v>
      </c>
      <c r="CP16" s="271">
        <v>0</v>
      </c>
      <c r="CQ16" s="271">
        <v>0</v>
      </c>
      <c r="CR16" s="271">
        <v>0</v>
      </c>
      <c r="CS16" s="271">
        <v>0</v>
      </c>
      <c r="CT16" s="271">
        <v>0</v>
      </c>
      <c r="CU16" s="271">
        <v>0</v>
      </c>
      <c r="CV16" s="271">
        <v>0</v>
      </c>
      <c r="CW16" s="271">
        <v>0</v>
      </c>
      <c r="CX16" s="271">
        <v>0</v>
      </c>
      <c r="CY16" s="271">
        <v>0</v>
      </c>
      <c r="CZ16" s="271">
        <v>0</v>
      </c>
      <c r="DA16" s="271">
        <v>0</v>
      </c>
      <c r="DB16" s="271">
        <v>0</v>
      </c>
      <c r="DC16" s="271">
        <v>0</v>
      </c>
      <c r="DD16" s="271">
        <v>0</v>
      </c>
      <c r="DE16" s="271">
        <v>0</v>
      </c>
      <c r="DF16" s="271">
        <v>0</v>
      </c>
      <c r="DG16" s="271">
        <v>0</v>
      </c>
      <c r="DH16" s="271">
        <v>0</v>
      </c>
      <c r="DI16" s="271">
        <v>0</v>
      </c>
      <c r="DJ16" s="271">
        <v>0</v>
      </c>
      <c r="DK16" s="271">
        <v>0</v>
      </c>
      <c r="DL16" s="271">
        <v>0</v>
      </c>
      <c r="DM16" s="271">
        <v>0</v>
      </c>
      <c r="DN16" s="271">
        <v>0</v>
      </c>
      <c r="DO16" s="271">
        <v>0</v>
      </c>
      <c r="DP16" s="271">
        <v>0</v>
      </c>
      <c r="DQ16" s="271">
        <v>0</v>
      </c>
      <c r="DR16" s="271">
        <v>0</v>
      </c>
      <c r="DS16" s="271">
        <v>0</v>
      </c>
      <c r="DT16" s="271">
        <v>0</v>
      </c>
      <c r="DU16" s="271">
        <v>0</v>
      </c>
      <c r="DV16" s="271">
        <v>0</v>
      </c>
      <c r="DW16" s="271">
        <v>0</v>
      </c>
      <c r="DX16" s="271">
        <v>0</v>
      </c>
      <c r="DY16" s="271">
        <v>0</v>
      </c>
      <c r="DZ16" s="271">
        <v>0</v>
      </c>
      <c r="EA16" s="271">
        <v>0</v>
      </c>
      <c r="EB16" s="271">
        <v>0</v>
      </c>
      <c r="EC16" s="271">
        <v>0</v>
      </c>
      <c r="ED16" s="271">
        <v>0</v>
      </c>
      <c r="EE16" s="271">
        <v>0</v>
      </c>
      <c r="EF16" s="271">
        <v>0</v>
      </c>
      <c r="EG16" s="271">
        <v>0</v>
      </c>
      <c r="EH16" s="271">
        <v>0</v>
      </c>
      <c r="EI16" s="271">
        <v>0</v>
      </c>
      <c r="EJ16" s="271">
        <v>0</v>
      </c>
      <c r="EK16" s="271">
        <v>0</v>
      </c>
      <c r="EL16" s="271">
        <v>0</v>
      </c>
      <c r="EM16" s="271">
        <v>0</v>
      </c>
      <c r="EN16" s="271">
        <v>0</v>
      </c>
      <c r="EO16" s="271">
        <v>0</v>
      </c>
      <c r="EP16" s="271">
        <v>0</v>
      </c>
      <c r="EQ16" s="271">
        <v>0</v>
      </c>
      <c r="ER16" s="271">
        <v>0</v>
      </c>
      <c r="ES16" s="271">
        <v>0</v>
      </c>
      <c r="ET16" s="271">
        <v>0</v>
      </c>
      <c r="EU16" s="271">
        <v>0</v>
      </c>
      <c r="EV16" s="271">
        <v>0</v>
      </c>
      <c r="EW16" s="271">
        <v>0</v>
      </c>
      <c r="EX16" s="271">
        <v>0</v>
      </c>
      <c r="EY16" s="271">
        <v>0</v>
      </c>
      <c r="EZ16" s="271">
        <v>0</v>
      </c>
      <c r="FA16" s="271">
        <v>0</v>
      </c>
      <c r="FB16" s="271">
        <v>0</v>
      </c>
      <c r="FC16" s="271">
        <v>0</v>
      </c>
      <c r="FD16" s="271">
        <v>0</v>
      </c>
      <c r="FE16" s="271">
        <v>0</v>
      </c>
      <c r="FF16" s="271">
        <v>0</v>
      </c>
      <c r="FG16" s="271">
        <v>0</v>
      </c>
      <c r="FH16" s="271">
        <v>0</v>
      </c>
      <c r="FI16" s="271">
        <v>0</v>
      </c>
      <c r="FJ16" s="271">
        <v>0</v>
      </c>
      <c r="FK16" s="271">
        <v>0</v>
      </c>
      <c r="FL16" s="271">
        <v>0</v>
      </c>
      <c r="FM16" s="271">
        <v>0</v>
      </c>
      <c r="FN16" s="271">
        <v>340</v>
      </c>
      <c r="FO16" s="271">
        <v>179328.71</v>
      </c>
      <c r="FP16" s="271">
        <v>14175.78</v>
      </c>
      <c r="FQ16" s="271">
        <v>289650.87000000005</v>
      </c>
      <c r="FR16" s="271">
        <v>387766.4168176284</v>
      </c>
      <c r="FS16" s="271">
        <v>399287.410574856</v>
      </c>
      <c r="FT16" s="271">
        <v>0</v>
      </c>
    </row>
    <row r="17" spans="1:176" ht="15.75">
      <c r="A17" s="44" t="s">
        <v>596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271">
        <v>0</v>
      </c>
      <c r="J17" s="271">
        <v>0</v>
      </c>
      <c r="K17" s="271">
        <v>0</v>
      </c>
      <c r="L17" s="271">
        <v>0</v>
      </c>
      <c r="M17" s="271">
        <v>0</v>
      </c>
      <c r="N17" s="271">
        <v>0</v>
      </c>
      <c r="O17" s="271">
        <v>0</v>
      </c>
      <c r="P17" s="271">
        <v>0</v>
      </c>
      <c r="Q17" s="271">
        <v>0</v>
      </c>
      <c r="R17" s="271">
        <v>0</v>
      </c>
      <c r="S17" s="271">
        <v>0</v>
      </c>
      <c r="T17" s="271">
        <v>0</v>
      </c>
      <c r="U17" s="271">
        <v>0</v>
      </c>
      <c r="V17" s="271">
        <v>0</v>
      </c>
      <c r="W17" s="271">
        <v>0</v>
      </c>
      <c r="X17" s="271">
        <v>0</v>
      </c>
      <c r="Y17" s="271">
        <v>0</v>
      </c>
      <c r="Z17" s="271">
        <v>0</v>
      </c>
      <c r="AA17" s="271">
        <v>0</v>
      </c>
      <c r="AB17" s="271">
        <v>0</v>
      </c>
      <c r="AC17" s="271">
        <v>0</v>
      </c>
      <c r="AD17" s="271">
        <v>0</v>
      </c>
      <c r="AE17" s="271">
        <v>0</v>
      </c>
      <c r="AF17" s="271"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71">
        <v>0</v>
      </c>
      <c r="AM17" s="271">
        <v>0</v>
      </c>
      <c r="AN17" s="271">
        <v>0</v>
      </c>
      <c r="AO17" s="271">
        <v>0</v>
      </c>
      <c r="AP17" s="271">
        <v>0</v>
      </c>
      <c r="AQ17" s="271">
        <v>0</v>
      </c>
      <c r="AR17" s="271">
        <v>2</v>
      </c>
      <c r="AS17" s="271">
        <v>4791</v>
      </c>
      <c r="AT17" s="271">
        <v>0</v>
      </c>
      <c r="AU17" s="271">
        <v>1341</v>
      </c>
      <c r="AV17" s="271">
        <v>0</v>
      </c>
      <c r="AW17" s="271">
        <v>2887.2</v>
      </c>
      <c r="AX17" s="271">
        <v>0</v>
      </c>
      <c r="AY17" s="271">
        <v>0</v>
      </c>
      <c r="AZ17" s="271">
        <v>0</v>
      </c>
      <c r="BA17" s="271">
        <v>0</v>
      </c>
      <c r="BB17" s="271">
        <v>0</v>
      </c>
      <c r="BC17" s="271">
        <v>0</v>
      </c>
      <c r="BD17" s="271">
        <v>0</v>
      </c>
      <c r="BE17" s="271">
        <v>0</v>
      </c>
      <c r="BF17" s="271">
        <v>0</v>
      </c>
      <c r="BG17" s="271">
        <v>0</v>
      </c>
      <c r="BH17" s="271">
        <v>0</v>
      </c>
      <c r="BI17" s="271">
        <v>0</v>
      </c>
      <c r="BJ17" s="271">
        <v>0</v>
      </c>
      <c r="BK17" s="271">
        <v>0</v>
      </c>
      <c r="BL17" s="271">
        <v>0</v>
      </c>
      <c r="BM17" s="271">
        <v>0</v>
      </c>
      <c r="BN17" s="271">
        <v>0</v>
      </c>
      <c r="BO17" s="271">
        <v>0</v>
      </c>
      <c r="BP17" s="271">
        <v>0</v>
      </c>
      <c r="BQ17" s="271">
        <v>0</v>
      </c>
      <c r="BR17" s="271">
        <v>0</v>
      </c>
      <c r="BS17" s="271">
        <v>0</v>
      </c>
      <c r="BT17" s="271">
        <v>0</v>
      </c>
      <c r="BU17" s="271">
        <v>0</v>
      </c>
      <c r="BV17" s="271">
        <v>0</v>
      </c>
      <c r="BW17" s="271">
        <v>0</v>
      </c>
      <c r="BX17" s="271">
        <v>0</v>
      </c>
      <c r="BY17" s="271">
        <v>0</v>
      </c>
      <c r="BZ17" s="271">
        <v>0</v>
      </c>
      <c r="CA17" s="271">
        <v>0</v>
      </c>
      <c r="CB17" s="271">
        <v>0</v>
      </c>
      <c r="CC17" s="271">
        <v>0</v>
      </c>
      <c r="CD17" s="271">
        <v>0</v>
      </c>
      <c r="CE17" s="271">
        <v>0</v>
      </c>
      <c r="CF17" s="271">
        <v>0</v>
      </c>
      <c r="CG17" s="271">
        <v>0</v>
      </c>
      <c r="CH17" s="271">
        <v>0</v>
      </c>
      <c r="CI17" s="271">
        <v>0</v>
      </c>
      <c r="CJ17" s="271">
        <v>0</v>
      </c>
      <c r="CK17" s="271">
        <v>0</v>
      </c>
      <c r="CL17" s="271">
        <v>0</v>
      </c>
      <c r="CM17" s="271">
        <v>0</v>
      </c>
      <c r="CN17" s="271">
        <v>0</v>
      </c>
      <c r="CO17" s="271">
        <v>0</v>
      </c>
      <c r="CP17" s="271">
        <v>0</v>
      </c>
      <c r="CQ17" s="271">
        <v>0</v>
      </c>
      <c r="CR17" s="271">
        <v>0</v>
      </c>
      <c r="CS17" s="271">
        <v>0</v>
      </c>
      <c r="CT17" s="271">
        <v>0</v>
      </c>
      <c r="CU17" s="271">
        <v>0</v>
      </c>
      <c r="CV17" s="271">
        <v>0</v>
      </c>
      <c r="CW17" s="271">
        <v>0</v>
      </c>
      <c r="CX17" s="271">
        <v>0</v>
      </c>
      <c r="CY17" s="271">
        <v>0</v>
      </c>
      <c r="CZ17" s="271">
        <v>0</v>
      </c>
      <c r="DA17" s="271">
        <v>0</v>
      </c>
      <c r="DB17" s="271">
        <v>0</v>
      </c>
      <c r="DC17" s="271">
        <v>0</v>
      </c>
      <c r="DD17" s="271">
        <v>0</v>
      </c>
      <c r="DE17" s="271">
        <v>0</v>
      </c>
      <c r="DF17" s="271">
        <v>0</v>
      </c>
      <c r="DG17" s="271">
        <v>0</v>
      </c>
      <c r="DH17" s="271">
        <v>0</v>
      </c>
      <c r="DI17" s="271">
        <v>0</v>
      </c>
      <c r="DJ17" s="271">
        <v>0</v>
      </c>
      <c r="DK17" s="271">
        <v>0</v>
      </c>
      <c r="DL17" s="271">
        <v>0</v>
      </c>
      <c r="DM17" s="271">
        <v>0</v>
      </c>
      <c r="DN17" s="271">
        <v>0</v>
      </c>
      <c r="DO17" s="271">
        <v>0</v>
      </c>
      <c r="DP17" s="271">
        <v>0</v>
      </c>
      <c r="DQ17" s="271">
        <v>0</v>
      </c>
      <c r="DR17" s="271">
        <v>0</v>
      </c>
      <c r="DS17" s="271">
        <v>0</v>
      </c>
      <c r="DT17" s="271">
        <v>0</v>
      </c>
      <c r="DU17" s="271">
        <v>0</v>
      </c>
      <c r="DV17" s="271">
        <v>0</v>
      </c>
      <c r="DW17" s="271">
        <v>0</v>
      </c>
      <c r="DX17" s="271">
        <v>0</v>
      </c>
      <c r="DY17" s="271">
        <v>0</v>
      </c>
      <c r="DZ17" s="271">
        <v>0</v>
      </c>
      <c r="EA17" s="271">
        <v>0</v>
      </c>
      <c r="EB17" s="271">
        <v>0</v>
      </c>
      <c r="EC17" s="271">
        <v>0</v>
      </c>
      <c r="ED17" s="271">
        <v>0</v>
      </c>
      <c r="EE17" s="271">
        <v>0</v>
      </c>
      <c r="EF17" s="271">
        <v>0</v>
      </c>
      <c r="EG17" s="271">
        <v>0</v>
      </c>
      <c r="EH17" s="271">
        <v>0</v>
      </c>
      <c r="EI17" s="271">
        <v>0</v>
      </c>
      <c r="EJ17" s="271">
        <v>0</v>
      </c>
      <c r="EK17" s="271">
        <v>0</v>
      </c>
      <c r="EL17" s="271">
        <v>0</v>
      </c>
      <c r="EM17" s="271">
        <v>0</v>
      </c>
      <c r="EN17" s="271">
        <v>0</v>
      </c>
      <c r="EO17" s="271">
        <v>0</v>
      </c>
      <c r="EP17" s="271">
        <v>0</v>
      </c>
      <c r="EQ17" s="271">
        <v>0</v>
      </c>
      <c r="ER17" s="271">
        <v>0</v>
      </c>
      <c r="ES17" s="271">
        <v>0</v>
      </c>
      <c r="ET17" s="271">
        <v>0</v>
      </c>
      <c r="EU17" s="271">
        <v>0</v>
      </c>
      <c r="EV17" s="271">
        <v>0</v>
      </c>
      <c r="EW17" s="271">
        <v>0</v>
      </c>
      <c r="EX17" s="271">
        <v>0</v>
      </c>
      <c r="EY17" s="271">
        <v>0</v>
      </c>
      <c r="EZ17" s="271">
        <v>0</v>
      </c>
      <c r="FA17" s="271">
        <v>0</v>
      </c>
      <c r="FB17" s="271">
        <v>0</v>
      </c>
      <c r="FC17" s="271">
        <v>0</v>
      </c>
      <c r="FD17" s="271">
        <v>0</v>
      </c>
      <c r="FE17" s="271">
        <v>0</v>
      </c>
      <c r="FF17" s="271">
        <v>0</v>
      </c>
      <c r="FG17" s="271">
        <v>0</v>
      </c>
      <c r="FH17" s="271">
        <v>0</v>
      </c>
      <c r="FI17" s="271">
        <v>0</v>
      </c>
      <c r="FJ17" s="271">
        <v>0</v>
      </c>
      <c r="FK17" s="271">
        <v>0</v>
      </c>
      <c r="FL17" s="271">
        <v>0</v>
      </c>
      <c r="FM17" s="271">
        <v>0</v>
      </c>
      <c r="FN17" s="271">
        <v>2</v>
      </c>
      <c r="FO17" s="271">
        <v>4791</v>
      </c>
      <c r="FP17" s="271">
        <v>0</v>
      </c>
      <c r="FQ17" s="271">
        <v>1341</v>
      </c>
      <c r="FR17" s="271">
        <v>0</v>
      </c>
      <c r="FS17" s="271">
        <v>2887.2</v>
      </c>
      <c r="FT17" s="271">
        <v>0</v>
      </c>
    </row>
    <row r="18" spans="1:176" ht="15.75">
      <c r="A18" s="44" t="s">
        <v>597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271">
        <v>0</v>
      </c>
      <c r="J18" s="271">
        <v>0</v>
      </c>
      <c r="K18" s="271">
        <v>0</v>
      </c>
      <c r="L18" s="271">
        <v>0</v>
      </c>
      <c r="M18" s="271">
        <v>0</v>
      </c>
      <c r="N18" s="271">
        <v>0</v>
      </c>
      <c r="O18" s="271">
        <v>0</v>
      </c>
      <c r="P18" s="271">
        <v>0</v>
      </c>
      <c r="Q18" s="271">
        <v>0</v>
      </c>
      <c r="R18" s="271">
        <v>0</v>
      </c>
      <c r="S18" s="271">
        <v>0</v>
      </c>
      <c r="T18" s="271">
        <v>0</v>
      </c>
      <c r="U18" s="271">
        <v>0</v>
      </c>
      <c r="V18" s="271">
        <v>0</v>
      </c>
      <c r="W18" s="271">
        <v>0</v>
      </c>
      <c r="X18" s="271">
        <v>0</v>
      </c>
      <c r="Y18" s="271">
        <v>0</v>
      </c>
      <c r="Z18" s="271">
        <v>0</v>
      </c>
      <c r="AA18" s="271">
        <v>0</v>
      </c>
      <c r="AB18" s="271">
        <v>0</v>
      </c>
      <c r="AC18" s="271">
        <v>0</v>
      </c>
      <c r="AD18" s="271">
        <v>0</v>
      </c>
      <c r="AE18" s="271">
        <v>0</v>
      </c>
      <c r="AF18" s="271">
        <v>0</v>
      </c>
      <c r="AG18" s="271">
        <v>0</v>
      </c>
      <c r="AH18" s="271">
        <v>0</v>
      </c>
      <c r="AI18" s="271">
        <v>0</v>
      </c>
      <c r="AJ18" s="271">
        <v>0</v>
      </c>
      <c r="AK18" s="271">
        <v>0</v>
      </c>
      <c r="AL18" s="271">
        <v>0</v>
      </c>
      <c r="AM18" s="271">
        <v>0</v>
      </c>
      <c r="AN18" s="271">
        <v>0</v>
      </c>
      <c r="AO18" s="271">
        <v>0</v>
      </c>
      <c r="AP18" s="271">
        <v>0</v>
      </c>
      <c r="AQ18" s="271">
        <v>0</v>
      </c>
      <c r="AR18" s="271">
        <v>0</v>
      </c>
      <c r="AS18" s="271">
        <v>0</v>
      </c>
      <c r="AT18" s="271">
        <v>0</v>
      </c>
      <c r="AU18" s="271">
        <v>0</v>
      </c>
      <c r="AV18" s="271">
        <v>0</v>
      </c>
      <c r="AW18" s="271">
        <v>0</v>
      </c>
      <c r="AX18" s="271">
        <v>0</v>
      </c>
      <c r="AY18" s="271">
        <v>0</v>
      </c>
      <c r="AZ18" s="271">
        <v>0</v>
      </c>
      <c r="BA18" s="271">
        <v>0</v>
      </c>
      <c r="BB18" s="271">
        <v>0</v>
      </c>
      <c r="BC18" s="271">
        <v>0</v>
      </c>
      <c r="BD18" s="271">
        <v>0</v>
      </c>
      <c r="BE18" s="271">
        <v>0</v>
      </c>
      <c r="BF18" s="271">
        <v>0</v>
      </c>
      <c r="BG18" s="271">
        <v>0</v>
      </c>
      <c r="BH18" s="271">
        <v>0</v>
      </c>
      <c r="BI18" s="271">
        <v>0</v>
      </c>
      <c r="BJ18" s="271">
        <v>0</v>
      </c>
      <c r="BK18" s="271">
        <v>0</v>
      </c>
      <c r="BL18" s="271">
        <v>0</v>
      </c>
      <c r="BM18" s="271">
        <v>0</v>
      </c>
      <c r="BN18" s="271">
        <v>0</v>
      </c>
      <c r="BO18" s="271">
        <v>0</v>
      </c>
      <c r="BP18" s="271">
        <v>0</v>
      </c>
      <c r="BQ18" s="271">
        <v>0</v>
      </c>
      <c r="BR18" s="271">
        <v>0</v>
      </c>
      <c r="BS18" s="271">
        <v>0</v>
      </c>
      <c r="BT18" s="271">
        <v>0</v>
      </c>
      <c r="BU18" s="271">
        <v>0</v>
      </c>
      <c r="BV18" s="271">
        <v>0</v>
      </c>
      <c r="BW18" s="271">
        <v>0</v>
      </c>
      <c r="BX18" s="271">
        <v>0</v>
      </c>
      <c r="BY18" s="271">
        <v>0</v>
      </c>
      <c r="BZ18" s="271">
        <v>0</v>
      </c>
      <c r="CA18" s="271">
        <v>0</v>
      </c>
      <c r="CB18" s="271">
        <v>0</v>
      </c>
      <c r="CC18" s="271">
        <v>0</v>
      </c>
      <c r="CD18" s="271">
        <v>0</v>
      </c>
      <c r="CE18" s="271">
        <v>0</v>
      </c>
      <c r="CF18" s="271">
        <v>0</v>
      </c>
      <c r="CG18" s="271">
        <v>0</v>
      </c>
      <c r="CH18" s="271">
        <v>0</v>
      </c>
      <c r="CI18" s="271">
        <v>0</v>
      </c>
      <c r="CJ18" s="271">
        <v>0</v>
      </c>
      <c r="CK18" s="271">
        <v>0</v>
      </c>
      <c r="CL18" s="271">
        <v>0</v>
      </c>
      <c r="CM18" s="271">
        <v>0</v>
      </c>
      <c r="CN18" s="271">
        <v>0</v>
      </c>
      <c r="CO18" s="271">
        <v>0</v>
      </c>
      <c r="CP18" s="271">
        <v>0</v>
      </c>
      <c r="CQ18" s="271">
        <v>0</v>
      </c>
      <c r="CR18" s="271">
        <v>0</v>
      </c>
      <c r="CS18" s="271">
        <v>0</v>
      </c>
      <c r="CT18" s="271">
        <v>0</v>
      </c>
      <c r="CU18" s="271">
        <v>0</v>
      </c>
      <c r="CV18" s="271">
        <v>0</v>
      </c>
      <c r="CW18" s="271">
        <v>0</v>
      </c>
      <c r="CX18" s="271">
        <v>0</v>
      </c>
      <c r="CY18" s="271">
        <v>0</v>
      </c>
      <c r="CZ18" s="271">
        <v>0</v>
      </c>
      <c r="DA18" s="271">
        <v>0</v>
      </c>
      <c r="DB18" s="271">
        <v>0</v>
      </c>
      <c r="DC18" s="271">
        <v>0</v>
      </c>
      <c r="DD18" s="271">
        <v>0</v>
      </c>
      <c r="DE18" s="271">
        <v>0</v>
      </c>
      <c r="DF18" s="271">
        <v>0</v>
      </c>
      <c r="DG18" s="271">
        <v>0</v>
      </c>
      <c r="DH18" s="271">
        <v>0</v>
      </c>
      <c r="DI18" s="271">
        <v>0</v>
      </c>
      <c r="DJ18" s="271">
        <v>0</v>
      </c>
      <c r="DK18" s="271">
        <v>0</v>
      </c>
      <c r="DL18" s="271">
        <v>0</v>
      </c>
      <c r="DM18" s="271">
        <v>0</v>
      </c>
      <c r="DN18" s="271">
        <v>0</v>
      </c>
      <c r="DO18" s="271">
        <v>0</v>
      </c>
      <c r="DP18" s="271">
        <v>0</v>
      </c>
      <c r="DQ18" s="271">
        <v>0</v>
      </c>
      <c r="DR18" s="271">
        <v>0</v>
      </c>
      <c r="DS18" s="271">
        <v>0</v>
      </c>
      <c r="DT18" s="271">
        <v>0</v>
      </c>
      <c r="DU18" s="271">
        <v>0</v>
      </c>
      <c r="DV18" s="271">
        <v>0</v>
      </c>
      <c r="DW18" s="271">
        <v>0</v>
      </c>
      <c r="DX18" s="271">
        <v>0</v>
      </c>
      <c r="DY18" s="271">
        <v>0</v>
      </c>
      <c r="DZ18" s="271">
        <v>0</v>
      </c>
      <c r="EA18" s="271">
        <v>0</v>
      </c>
      <c r="EB18" s="271">
        <v>0</v>
      </c>
      <c r="EC18" s="271">
        <v>0</v>
      </c>
      <c r="ED18" s="271">
        <v>0</v>
      </c>
      <c r="EE18" s="271">
        <v>0</v>
      </c>
      <c r="EF18" s="271">
        <v>0</v>
      </c>
      <c r="EG18" s="271">
        <v>0</v>
      </c>
      <c r="EH18" s="271">
        <v>0</v>
      </c>
      <c r="EI18" s="271">
        <v>0</v>
      </c>
      <c r="EJ18" s="271">
        <v>0</v>
      </c>
      <c r="EK18" s="271">
        <v>0</v>
      </c>
      <c r="EL18" s="271">
        <v>0</v>
      </c>
      <c r="EM18" s="271">
        <v>0</v>
      </c>
      <c r="EN18" s="271">
        <v>0</v>
      </c>
      <c r="EO18" s="271">
        <v>0</v>
      </c>
      <c r="EP18" s="271">
        <v>0</v>
      </c>
      <c r="EQ18" s="271">
        <v>0</v>
      </c>
      <c r="ER18" s="271">
        <v>0</v>
      </c>
      <c r="ES18" s="271">
        <v>0</v>
      </c>
      <c r="ET18" s="271">
        <v>0</v>
      </c>
      <c r="EU18" s="271">
        <v>0</v>
      </c>
      <c r="EV18" s="271">
        <v>0</v>
      </c>
      <c r="EW18" s="271">
        <v>0</v>
      </c>
      <c r="EX18" s="271">
        <v>0</v>
      </c>
      <c r="EY18" s="271">
        <v>0</v>
      </c>
      <c r="EZ18" s="271">
        <v>0</v>
      </c>
      <c r="FA18" s="271">
        <v>0</v>
      </c>
      <c r="FB18" s="271">
        <v>0</v>
      </c>
      <c r="FC18" s="271">
        <v>0</v>
      </c>
      <c r="FD18" s="271">
        <v>0</v>
      </c>
      <c r="FE18" s="271">
        <v>0</v>
      </c>
      <c r="FF18" s="271">
        <v>0</v>
      </c>
      <c r="FG18" s="271">
        <v>0</v>
      </c>
      <c r="FH18" s="271">
        <v>0</v>
      </c>
      <c r="FI18" s="271">
        <v>0</v>
      </c>
      <c r="FJ18" s="271">
        <v>0</v>
      </c>
      <c r="FK18" s="271">
        <v>0</v>
      </c>
      <c r="FL18" s="271">
        <v>0</v>
      </c>
      <c r="FM18" s="271">
        <v>0</v>
      </c>
      <c r="FN18" s="271">
        <v>0</v>
      </c>
      <c r="FO18" s="271">
        <v>0</v>
      </c>
      <c r="FP18" s="271">
        <v>0</v>
      </c>
      <c r="FQ18" s="271">
        <v>0</v>
      </c>
      <c r="FR18" s="271">
        <v>0</v>
      </c>
      <c r="FS18" s="271">
        <v>0</v>
      </c>
      <c r="FT18" s="271">
        <v>0</v>
      </c>
    </row>
    <row r="19" spans="1:176" ht="15.75">
      <c r="A19" s="44" t="s">
        <v>26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271">
        <v>0</v>
      </c>
      <c r="J19" s="271">
        <v>0</v>
      </c>
      <c r="K19" s="271">
        <v>0</v>
      </c>
      <c r="L19" s="271">
        <v>0</v>
      </c>
      <c r="M19" s="271">
        <v>0</v>
      </c>
      <c r="N19" s="271">
        <v>0</v>
      </c>
      <c r="O19" s="271">
        <v>0</v>
      </c>
      <c r="P19" s="271">
        <v>0</v>
      </c>
      <c r="Q19" s="271">
        <v>0</v>
      </c>
      <c r="R19" s="271">
        <v>0</v>
      </c>
      <c r="S19" s="271">
        <v>0</v>
      </c>
      <c r="T19" s="271">
        <v>0</v>
      </c>
      <c r="U19" s="271">
        <v>0</v>
      </c>
      <c r="V19" s="271">
        <v>0</v>
      </c>
      <c r="W19" s="271">
        <v>0</v>
      </c>
      <c r="X19" s="271">
        <v>0</v>
      </c>
      <c r="Y19" s="271">
        <v>0</v>
      </c>
      <c r="Z19" s="271">
        <v>0</v>
      </c>
      <c r="AA19" s="271">
        <v>0</v>
      </c>
      <c r="AB19" s="271">
        <v>0</v>
      </c>
      <c r="AC19" s="271">
        <v>0</v>
      </c>
      <c r="AD19" s="271">
        <v>0</v>
      </c>
      <c r="AE19" s="271">
        <v>0</v>
      </c>
      <c r="AF19" s="271"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v>0</v>
      </c>
      <c r="AM19" s="271">
        <v>0</v>
      </c>
      <c r="AN19" s="271">
        <v>0</v>
      </c>
      <c r="AO19" s="271">
        <v>0</v>
      </c>
      <c r="AP19" s="271">
        <v>0</v>
      </c>
      <c r="AQ19" s="271">
        <v>0</v>
      </c>
      <c r="AR19" s="271">
        <v>0</v>
      </c>
      <c r="AS19" s="271">
        <v>0</v>
      </c>
      <c r="AT19" s="271">
        <v>0</v>
      </c>
      <c r="AU19" s="271">
        <v>0</v>
      </c>
      <c r="AV19" s="271">
        <v>0</v>
      </c>
      <c r="AW19" s="271">
        <v>0</v>
      </c>
      <c r="AX19" s="271">
        <v>0</v>
      </c>
      <c r="AY19" s="271">
        <v>0</v>
      </c>
      <c r="AZ19" s="271">
        <v>0</v>
      </c>
      <c r="BA19" s="271">
        <v>0</v>
      </c>
      <c r="BB19" s="271">
        <v>0</v>
      </c>
      <c r="BC19" s="271">
        <v>0</v>
      </c>
      <c r="BD19" s="271">
        <v>0</v>
      </c>
      <c r="BE19" s="271">
        <v>0</v>
      </c>
      <c r="BF19" s="271">
        <v>0</v>
      </c>
      <c r="BG19" s="271">
        <v>0</v>
      </c>
      <c r="BH19" s="271">
        <v>0</v>
      </c>
      <c r="BI19" s="271">
        <v>0</v>
      </c>
      <c r="BJ19" s="271">
        <v>0</v>
      </c>
      <c r="BK19" s="271">
        <v>0</v>
      </c>
      <c r="BL19" s="271">
        <v>0</v>
      </c>
      <c r="BM19" s="271">
        <v>0</v>
      </c>
      <c r="BN19" s="271">
        <v>0</v>
      </c>
      <c r="BO19" s="271">
        <v>0</v>
      </c>
      <c r="BP19" s="271">
        <v>0</v>
      </c>
      <c r="BQ19" s="271">
        <v>0</v>
      </c>
      <c r="BR19" s="271">
        <v>0</v>
      </c>
      <c r="BS19" s="271">
        <v>0</v>
      </c>
      <c r="BT19" s="271">
        <v>0</v>
      </c>
      <c r="BU19" s="271">
        <v>0</v>
      </c>
      <c r="BV19" s="271">
        <v>0</v>
      </c>
      <c r="BW19" s="271">
        <v>0</v>
      </c>
      <c r="BX19" s="271">
        <v>0</v>
      </c>
      <c r="BY19" s="271">
        <v>0</v>
      </c>
      <c r="BZ19" s="271">
        <v>0</v>
      </c>
      <c r="CA19" s="271">
        <v>0</v>
      </c>
      <c r="CB19" s="271">
        <v>0</v>
      </c>
      <c r="CC19" s="271">
        <v>0</v>
      </c>
      <c r="CD19" s="271">
        <v>0</v>
      </c>
      <c r="CE19" s="271">
        <v>0</v>
      </c>
      <c r="CF19" s="271">
        <v>0</v>
      </c>
      <c r="CG19" s="271">
        <v>0</v>
      </c>
      <c r="CH19" s="271">
        <v>0</v>
      </c>
      <c r="CI19" s="271">
        <v>0</v>
      </c>
      <c r="CJ19" s="271">
        <v>0</v>
      </c>
      <c r="CK19" s="271">
        <v>0</v>
      </c>
      <c r="CL19" s="271">
        <v>0</v>
      </c>
      <c r="CM19" s="271">
        <v>0</v>
      </c>
      <c r="CN19" s="271">
        <v>0</v>
      </c>
      <c r="CO19" s="271">
        <v>0</v>
      </c>
      <c r="CP19" s="271">
        <v>0</v>
      </c>
      <c r="CQ19" s="271">
        <v>0</v>
      </c>
      <c r="CR19" s="271">
        <v>0</v>
      </c>
      <c r="CS19" s="271">
        <v>0</v>
      </c>
      <c r="CT19" s="271">
        <v>0</v>
      </c>
      <c r="CU19" s="271">
        <v>0</v>
      </c>
      <c r="CV19" s="271">
        <v>0</v>
      </c>
      <c r="CW19" s="271">
        <v>0</v>
      </c>
      <c r="CX19" s="271">
        <v>0</v>
      </c>
      <c r="CY19" s="271">
        <v>0</v>
      </c>
      <c r="CZ19" s="271">
        <v>0</v>
      </c>
      <c r="DA19" s="271">
        <v>0</v>
      </c>
      <c r="DB19" s="271">
        <v>0</v>
      </c>
      <c r="DC19" s="271">
        <v>0</v>
      </c>
      <c r="DD19" s="271">
        <v>0</v>
      </c>
      <c r="DE19" s="271">
        <v>0</v>
      </c>
      <c r="DF19" s="271">
        <v>0</v>
      </c>
      <c r="DG19" s="271">
        <v>0</v>
      </c>
      <c r="DH19" s="271">
        <v>0</v>
      </c>
      <c r="DI19" s="271">
        <v>0</v>
      </c>
      <c r="DJ19" s="271">
        <v>0</v>
      </c>
      <c r="DK19" s="271">
        <v>0</v>
      </c>
      <c r="DL19" s="271">
        <v>0</v>
      </c>
      <c r="DM19" s="271">
        <v>0</v>
      </c>
      <c r="DN19" s="271">
        <v>0</v>
      </c>
      <c r="DO19" s="271">
        <v>0</v>
      </c>
      <c r="DP19" s="271">
        <v>0</v>
      </c>
      <c r="DQ19" s="271">
        <v>0</v>
      </c>
      <c r="DR19" s="271">
        <v>0</v>
      </c>
      <c r="DS19" s="271">
        <v>0</v>
      </c>
      <c r="DT19" s="271">
        <v>0</v>
      </c>
      <c r="DU19" s="271">
        <v>0</v>
      </c>
      <c r="DV19" s="271">
        <v>0</v>
      </c>
      <c r="DW19" s="271">
        <v>0</v>
      </c>
      <c r="DX19" s="271">
        <v>0</v>
      </c>
      <c r="DY19" s="271">
        <v>0</v>
      </c>
      <c r="DZ19" s="271">
        <v>0</v>
      </c>
      <c r="EA19" s="271">
        <v>0</v>
      </c>
      <c r="EB19" s="271">
        <v>0</v>
      </c>
      <c r="EC19" s="271">
        <v>0</v>
      </c>
      <c r="ED19" s="271">
        <v>0</v>
      </c>
      <c r="EE19" s="271">
        <v>0</v>
      </c>
      <c r="EF19" s="271">
        <v>0</v>
      </c>
      <c r="EG19" s="271">
        <v>0</v>
      </c>
      <c r="EH19" s="271">
        <v>0</v>
      </c>
      <c r="EI19" s="271">
        <v>0</v>
      </c>
      <c r="EJ19" s="271">
        <v>0</v>
      </c>
      <c r="EK19" s="271">
        <v>0</v>
      </c>
      <c r="EL19" s="271">
        <v>0</v>
      </c>
      <c r="EM19" s="271">
        <v>0</v>
      </c>
      <c r="EN19" s="271">
        <v>0</v>
      </c>
      <c r="EO19" s="271">
        <v>0</v>
      </c>
      <c r="EP19" s="271">
        <v>0</v>
      </c>
      <c r="EQ19" s="271">
        <v>0</v>
      </c>
      <c r="ER19" s="271">
        <v>0</v>
      </c>
      <c r="ES19" s="271">
        <v>0</v>
      </c>
      <c r="ET19" s="271">
        <v>0</v>
      </c>
      <c r="EU19" s="271">
        <v>0</v>
      </c>
      <c r="EV19" s="271">
        <v>0</v>
      </c>
      <c r="EW19" s="271">
        <v>0</v>
      </c>
      <c r="EX19" s="271">
        <v>0</v>
      </c>
      <c r="EY19" s="271">
        <v>0</v>
      </c>
      <c r="EZ19" s="271">
        <v>0</v>
      </c>
      <c r="FA19" s="271">
        <v>0</v>
      </c>
      <c r="FB19" s="271">
        <v>0</v>
      </c>
      <c r="FC19" s="271">
        <v>0</v>
      </c>
      <c r="FD19" s="271">
        <v>0</v>
      </c>
      <c r="FE19" s="271">
        <v>0</v>
      </c>
      <c r="FF19" s="271">
        <v>0</v>
      </c>
      <c r="FG19" s="271">
        <v>0</v>
      </c>
      <c r="FH19" s="271">
        <v>0</v>
      </c>
      <c r="FI19" s="271">
        <v>0</v>
      </c>
      <c r="FJ19" s="271">
        <v>0</v>
      </c>
      <c r="FK19" s="271">
        <v>0</v>
      </c>
      <c r="FL19" s="271">
        <v>0</v>
      </c>
      <c r="FM19" s="271">
        <v>0</v>
      </c>
      <c r="FN19" s="271">
        <v>0</v>
      </c>
      <c r="FO19" s="271">
        <v>0</v>
      </c>
      <c r="FP19" s="271">
        <v>0</v>
      </c>
      <c r="FQ19" s="271">
        <v>0</v>
      </c>
      <c r="FR19" s="271">
        <v>0</v>
      </c>
      <c r="FS19" s="271">
        <v>0</v>
      </c>
      <c r="FT19" s="271">
        <v>0</v>
      </c>
    </row>
    <row r="20" spans="1:176" ht="31.5">
      <c r="A20" s="44" t="s">
        <v>598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271">
        <v>0</v>
      </c>
      <c r="J20" s="271">
        <v>0</v>
      </c>
      <c r="K20" s="271">
        <v>0</v>
      </c>
      <c r="L20" s="271">
        <v>0</v>
      </c>
      <c r="M20" s="271">
        <v>0</v>
      </c>
      <c r="N20" s="271">
        <v>0</v>
      </c>
      <c r="O20" s="271">
        <v>0</v>
      </c>
      <c r="P20" s="271">
        <v>0</v>
      </c>
      <c r="Q20" s="271">
        <v>0</v>
      </c>
      <c r="R20" s="271">
        <v>0</v>
      </c>
      <c r="S20" s="271">
        <v>0</v>
      </c>
      <c r="T20" s="271">
        <v>0</v>
      </c>
      <c r="U20" s="271">
        <v>0</v>
      </c>
      <c r="V20" s="271">
        <v>0</v>
      </c>
      <c r="W20" s="271">
        <v>0</v>
      </c>
      <c r="X20" s="271">
        <v>0</v>
      </c>
      <c r="Y20" s="271">
        <v>0</v>
      </c>
      <c r="Z20" s="271">
        <v>0</v>
      </c>
      <c r="AA20" s="271">
        <v>0</v>
      </c>
      <c r="AB20" s="271">
        <v>0</v>
      </c>
      <c r="AC20" s="271">
        <v>0</v>
      </c>
      <c r="AD20" s="271">
        <v>0</v>
      </c>
      <c r="AE20" s="271">
        <v>0</v>
      </c>
      <c r="AF20" s="271"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v>0</v>
      </c>
      <c r="AM20" s="271">
        <v>0</v>
      </c>
      <c r="AN20" s="271">
        <v>0</v>
      </c>
      <c r="AO20" s="271">
        <v>0</v>
      </c>
      <c r="AP20" s="271">
        <v>0</v>
      </c>
      <c r="AQ20" s="271">
        <v>0</v>
      </c>
      <c r="AR20" s="271">
        <v>0</v>
      </c>
      <c r="AS20" s="271">
        <v>0</v>
      </c>
      <c r="AT20" s="271">
        <v>0</v>
      </c>
      <c r="AU20" s="271">
        <v>0</v>
      </c>
      <c r="AV20" s="271">
        <v>0</v>
      </c>
      <c r="AW20" s="271">
        <v>0</v>
      </c>
      <c r="AX20" s="271">
        <v>0</v>
      </c>
      <c r="AY20" s="271">
        <v>0</v>
      </c>
      <c r="AZ20" s="271">
        <v>0</v>
      </c>
      <c r="BA20" s="271">
        <v>0</v>
      </c>
      <c r="BB20" s="271">
        <v>0</v>
      </c>
      <c r="BC20" s="271">
        <v>0</v>
      </c>
      <c r="BD20" s="271">
        <v>0</v>
      </c>
      <c r="BE20" s="271">
        <v>0</v>
      </c>
      <c r="BF20" s="271">
        <v>0</v>
      </c>
      <c r="BG20" s="271">
        <v>0</v>
      </c>
      <c r="BH20" s="271">
        <v>0</v>
      </c>
      <c r="BI20" s="271">
        <v>0</v>
      </c>
      <c r="BJ20" s="271">
        <v>0</v>
      </c>
      <c r="BK20" s="271">
        <v>0</v>
      </c>
      <c r="BL20" s="271">
        <v>0</v>
      </c>
      <c r="BM20" s="271">
        <v>0</v>
      </c>
      <c r="BN20" s="271">
        <v>0</v>
      </c>
      <c r="BO20" s="271">
        <v>0</v>
      </c>
      <c r="BP20" s="271">
        <v>0</v>
      </c>
      <c r="BQ20" s="271">
        <v>0</v>
      </c>
      <c r="BR20" s="271">
        <v>0</v>
      </c>
      <c r="BS20" s="271">
        <v>0</v>
      </c>
      <c r="BT20" s="271">
        <v>0</v>
      </c>
      <c r="BU20" s="271">
        <v>0</v>
      </c>
      <c r="BV20" s="271">
        <v>0</v>
      </c>
      <c r="BW20" s="271">
        <v>0</v>
      </c>
      <c r="BX20" s="271">
        <v>0</v>
      </c>
      <c r="BY20" s="271">
        <v>0</v>
      </c>
      <c r="BZ20" s="271">
        <v>0</v>
      </c>
      <c r="CA20" s="271">
        <v>0</v>
      </c>
      <c r="CB20" s="271">
        <v>0</v>
      </c>
      <c r="CC20" s="271">
        <v>0</v>
      </c>
      <c r="CD20" s="271">
        <v>0</v>
      </c>
      <c r="CE20" s="271">
        <v>0</v>
      </c>
      <c r="CF20" s="271">
        <v>0</v>
      </c>
      <c r="CG20" s="271">
        <v>0</v>
      </c>
      <c r="CH20" s="271">
        <v>0</v>
      </c>
      <c r="CI20" s="271">
        <v>0</v>
      </c>
      <c r="CJ20" s="271">
        <v>0</v>
      </c>
      <c r="CK20" s="271">
        <v>0</v>
      </c>
      <c r="CL20" s="271">
        <v>0</v>
      </c>
      <c r="CM20" s="271">
        <v>0</v>
      </c>
      <c r="CN20" s="271">
        <v>0</v>
      </c>
      <c r="CO20" s="271">
        <v>0</v>
      </c>
      <c r="CP20" s="271">
        <v>0</v>
      </c>
      <c r="CQ20" s="271">
        <v>0</v>
      </c>
      <c r="CR20" s="271">
        <v>0</v>
      </c>
      <c r="CS20" s="271">
        <v>0</v>
      </c>
      <c r="CT20" s="271">
        <v>0</v>
      </c>
      <c r="CU20" s="271">
        <v>0</v>
      </c>
      <c r="CV20" s="271">
        <v>0</v>
      </c>
      <c r="CW20" s="271">
        <v>0</v>
      </c>
      <c r="CX20" s="271">
        <v>0</v>
      </c>
      <c r="CY20" s="271">
        <v>0</v>
      </c>
      <c r="CZ20" s="271">
        <v>0</v>
      </c>
      <c r="DA20" s="271">
        <v>0</v>
      </c>
      <c r="DB20" s="271">
        <v>0</v>
      </c>
      <c r="DC20" s="271">
        <v>0</v>
      </c>
      <c r="DD20" s="271">
        <v>0</v>
      </c>
      <c r="DE20" s="271">
        <v>0</v>
      </c>
      <c r="DF20" s="271">
        <v>0</v>
      </c>
      <c r="DG20" s="271">
        <v>0</v>
      </c>
      <c r="DH20" s="271">
        <v>0</v>
      </c>
      <c r="DI20" s="271">
        <v>0</v>
      </c>
      <c r="DJ20" s="271">
        <v>0</v>
      </c>
      <c r="DK20" s="271">
        <v>0</v>
      </c>
      <c r="DL20" s="271">
        <v>0</v>
      </c>
      <c r="DM20" s="271">
        <v>0</v>
      </c>
      <c r="DN20" s="271">
        <v>0</v>
      </c>
      <c r="DO20" s="271">
        <v>0</v>
      </c>
      <c r="DP20" s="271">
        <v>0</v>
      </c>
      <c r="DQ20" s="271">
        <v>0</v>
      </c>
      <c r="DR20" s="271">
        <v>0</v>
      </c>
      <c r="DS20" s="271">
        <v>0</v>
      </c>
      <c r="DT20" s="271">
        <v>0</v>
      </c>
      <c r="DU20" s="271">
        <v>0</v>
      </c>
      <c r="DV20" s="271">
        <v>0</v>
      </c>
      <c r="DW20" s="271">
        <v>0</v>
      </c>
      <c r="DX20" s="271">
        <v>0</v>
      </c>
      <c r="DY20" s="271">
        <v>0</v>
      </c>
      <c r="DZ20" s="271">
        <v>0</v>
      </c>
      <c r="EA20" s="271">
        <v>0</v>
      </c>
      <c r="EB20" s="271">
        <v>0</v>
      </c>
      <c r="EC20" s="271">
        <v>0</v>
      </c>
      <c r="ED20" s="271">
        <v>0</v>
      </c>
      <c r="EE20" s="271">
        <v>0</v>
      </c>
      <c r="EF20" s="271">
        <v>0</v>
      </c>
      <c r="EG20" s="271">
        <v>0</v>
      </c>
      <c r="EH20" s="271">
        <v>0</v>
      </c>
      <c r="EI20" s="271">
        <v>0</v>
      </c>
      <c r="EJ20" s="271">
        <v>0</v>
      </c>
      <c r="EK20" s="271">
        <v>0</v>
      </c>
      <c r="EL20" s="271">
        <v>0</v>
      </c>
      <c r="EM20" s="271">
        <v>0</v>
      </c>
      <c r="EN20" s="271">
        <v>0</v>
      </c>
      <c r="EO20" s="271">
        <v>0</v>
      </c>
      <c r="EP20" s="271">
        <v>0</v>
      </c>
      <c r="EQ20" s="271">
        <v>0</v>
      </c>
      <c r="ER20" s="271">
        <v>0</v>
      </c>
      <c r="ES20" s="271">
        <v>0</v>
      </c>
      <c r="ET20" s="271">
        <v>0</v>
      </c>
      <c r="EU20" s="271">
        <v>0</v>
      </c>
      <c r="EV20" s="271">
        <v>0</v>
      </c>
      <c r="EW20" s="271">
        <v>0</v>
      </c>
      <c r="EX20" s="271">
        <v>0</v>
      </c>
      <c r="EY20" s="271">
        <v>0</v>
      </c>
      <c r="EZ20" s="271">
        <v>0</v>
      </c>
      <c r="FA20" s="271">
        <v>0</v>
      </c>
      <c r="FB20" s="271">
        <v>0</v>
      </c>
      <c r="FC20" s="271">
        <v>0</v>
      </c>
      <c r="FD20" s="271">
        <v>0</v>
      </c>
      <c r="FE20" s="271">
        <v>0</v>
      </c>
      <c r="FF20" s="271">
        <v>0</v>
      </c>
      <c r="FG20" s="271">
        <v>0</v>
      </c>
      <c r="FH20" s="271">
        <v>0</v>
      </c>
      <c r="FI20" s="271">
        <v>0</v>
      </c>
      <c r="FJ20" s="271">
        <v>0</v>
      </c>
      <c r="FK20" s="271">
        <v>0</v>
      </c>
      <c r="FL20" s="271">
        <v>0</v>
      </c>
      <c r="FM20" s="271">
        <v>0</v>
      </c>
      <c r="FN20" s="271">
        <v>0</v>
      </c>
      <c r="FO20" s="271">
        <v>0</v>
      </c>
      <c r="FP20" s="271">
        <v>0</v>
      </c>
      <c r="FQ20" s="271">
        <v>0</v>
      </c>
      <c r="FR20" s="271">
        <v>0</v>
      </c>
      <c r="FS20" s="271">
        <v>0</v>
      </c>
      <c r="FT20" s="271">
        <v>0</v>
      </c>
    </row>
    <row r="21" spans="1:176" ht="15.75">
      <c r="A21" s="44" t="s">
        <v>599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271">
        <v>0</v>
      </c>
      <c r="J21" s="271">
        <v>0</v>
      </c>
      <c r="K21" s="271">
        <v>0</v>
      </c>
      <c r="L21" s="271">
        <v>0</v>
      </c>
      <c r="M21" s="271">
        <v>0</v>
      </c>
      <c r="N21" s="271">
        <v>0</v>
      </c>
      <c r="O21" s="271">
        <v>0</v>
      </c>
      <c r="P21" s="271">
        <v>0</v>
      </c>
      <c r="Q21" s="271">
        <v>0</v>
      </c>
      <c r="R21" s="271">
        <v>0</v>
      </c>
      <c r="S21" s="271">
        <v>0</v>
      </c>
      <c r="T21" s="271">
        <v>0</v>
      </c>
      <c r="U21" s="271">
        <v>0</v>
      </c>
      <c r="V21" s="271">
        <v>0</v>
      </c>
      <c r="W21" s="271">
        <v>0</v>
      </c>
      <c r="X21" s="271">
        <v>0</v>
      </c>
      <c r="Y21" s="271">
        <v>0</v>
      </c>
      <c r="Z21" s="271">
        <v>0</v>
      </c>
      <c r="AA21" s="271">
        <v>0</v>
      </c>
      <c r="AB21" s="271">
        <v>0</v>
      </c>
      <c r="AC21" s="271">
        <v>0</v>
      </c>
      <c r="AD21" s="271">
        <v>0</v>
      </c>
      <c r="AE21" s="271">
        <v>0</v>
      </c>
      <c r="AF21" s="271">
        <v>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v>0</v>
      </c>
      <c r="AM21" s="271">
        <v>0</v>
      </c>
      <c r="AN21" s="271">
        <v>0</v>
      </c>
      <c r="AO21" s="271">
        <v>0</v>
      </c>
      <c r="AP21" s="271">
        <v>0</v>
      </c>
      <c r="AQ21" s="271">
        <v>0</v>
      </c>
      <c r="AR21" s="271">
        <v>0</v>
      </c>
      <c r="AS21" s="271">
        <v>0</v>
      </c>
      <c r="AT21" s="271">
        <v>0</v>
      </c>
      <c r="AU21" s="271">
        <v>0</v>
      </c>
      <c r="AV21" s="271">
        <v>0</v>
      </c>
      <c r="AW21" s="271">
        <v>0</v>
      </c>
      <c r="AX21" s="271">
        <v>0</v>
      </c>
      <c r="AY21" s="271">
        <v>0</v>
      </c>
      <c r="AZ21" s="271">
        <v>0</v>
      </c>
      <c r="BA21" s="271">
        <v>0</v>
      </c>
      <c r="BB21" s="271">
        <v>0</v>
      </c>
      <c r="BC21" s="271">
        <v>0</v>
      </c>
      <c r="BD21" s="271">
        <v>0</v>
      </c>
      <c r="BE21" s="271">
        <v>0</v>
      </c>
      <c r="BF21" s="271">
        <v>0</v>
      </c>
      <c r="BG21" s="271">
        <v>0</v>
      </c>
      <c r="BH21" s="271">
        <v>0</v>
      </c>
      <c r="BI21" s="271">
        <v>0</v>
      </c>
      <c r="BJ21" s="271">
        <v>0</v>
      </c>
      <c r="BK21" s="271">
        <v>0</v>
      </c>
      <c r="BL21" s="271">
        <v>0</v>
      </c>
      <c r="BM21" s="271">
        <v>0</v>
      </c>
      <c r="BN21" s="271">
        <v>0</v>
      </c>
      <c r="BO21" s="271">
        <v>0</v>
      </c>
      <c r="BP21" s="271">
        <v>0</v>
      </c>
      <c r="BQ21" s="271">
        <v>0</v>
      </c>
      <c r="BR21" s="271">
        <v>0</v>
      </c>
      <c r="BS21" s="271">
        <v>0</v>
      </c>
      <c r="BT21" s="271">
        <v>0</v>
      </c>
      <c r="BU21" s="271">
        <v>0</v>
      </c>
      <c r="BV21" s="271">
        <v>0</v>
      </c>
      <c r="BW21" s="271">
        <v>0</v>
      </c>
      <c r="BX21" s="271">
        <v>0</v>
      </c>
      <c r="BY21" s="271">
        <v>0</v>
      </c>
      <c r="BZ21" s="271">
        <v>0</v>
      </c>
      <c r="CA21" s="271">
        <v>0</v>
      </c>
      <c r="CB21" s="271">
        <v>0</v>
      </c>
      <c r="CC21" s="271">
        <v>0</v>
      </c>
      <c r="CD21" s="271">
        <v>0</v>
      </c>
      <c r="CE21" s="271">
        <v>0</v>
      </c>
      <c r="CF21" s="271">
        <v>0</v>
      </c>
      <c r="CG21" s="271">
        <v>0</v>
      </c>
      <c r="CH21" s="271">
        <v>0</v>
      </c>
      <c r="CI21" s="271">
        <v>0</v>
      </c>
      <c r="CJ21" s="271">
        <v>0</v>
      </c>
      <c r="CK21" s="271">
        <v>0</v>
      </c>
      <c r="CL21" s="271">
        <v>0</v>
      </c>
      <c r="CM21" s="271">
        <v>0</v>
      </c>
      <c r="CN21" s="271">
        <v>0</v>
      </c>
      <c r="CO21" s="271">
        <v>0</v>
      </c>
      <c r="CP21" s="271">
        <v>0</v>
      </c>
      <c r="CQ21" s="271">
        <v>0</v>
      </c>
      <c r="CR21" s="271">
        <v>0</v>
      </c>
      <c r="CS21" s="271">
        <v>0</v>
      </c>
      <c r="CT21" s="271">
        <v>0</v>
      </c>
      <c r="CU21" s="271">
        <v>0</v>
      </c>
      <c r="CV21" s="271">
        <v>0</v>
      </c>
      <c r="CW21" s="271">
        <v>0</v>
      </c>
      <c r="CX21" s="271">
        <v>0</v>
      </c>
      <c r="CY21" s="271">
        <v>0</v>
      </c>
      <c r="CZ21" s="271">
        <v>0</v>
      </c>
      <c r="DA21" s="271">
        <v>0</v>
      </c>
      <c r="DB21" s="271">
        <v>0</v>
      </c>
      <c r="DC21" s="271">
        <v>0</v>
      </c>
      <c r="DD21" s="271">
        <v>0</v>
      </c>
      <c r="DE21" s="271">
        <v>0</v>
      </c>
      <c r="DF21" s="271">
        <v>0</v>
      </c>
      <c r="DG21" s="271">
        <v>0</v>
      </c>
      <c r="DH21" s="271">
        <v>0</v>
      </c>
      <c r="DI21" s="271">
        <v>0</v>
      </c>
      <c r="DJ21" s="271">
        <v>0</v>
      </c>
      <c r="DK21" s="271">
        <v>0</v>
      </c>
      <c r="DL21" s="271">
        <v>0</v>
      </c>
      <c r="DM21" s="271">
        <v>0</v>
      </c>
      <c r="DN21" s="271">
        <v>0</v>
      </c>
      <c r="DO21" s="271">
        <v>0</v>
      </c>
      <c r="DP21" s="271">
        <v>0</v>
      </c>
      <c r="DQ21" s="271">
        <v>0</v>
      </c>
      <c r="DR21" s="271">
        <v>0</v>
      </c>
      <c r="DS21" s="271">
        <v>0</v>
      </c>
      <c r="DT21" s="271">
        <v>0</v>
      </c>
      <c r="DU21" s="271">
        <v>0</v>
      </c>
      <c r="DV21" s="271">
        <v>0</v>
      </c>
      <c r="DW21" s="271">
        <v>0</v>
      </c>
      <c r="DX21" s="271">
        <v>0</v>
      </c>
      <c r="DY21" s="271">
        <v>0</v>
      </c>
      <c r="DZ21" s="271">
        <v>0</v>
      </c>
      <c r="EA21" s="271">
        <v>0</v>
      </c>
      <c r="EB21" s="271">
        <v>0</v>
      </c>
      <c r="EC21" s="271">
        <v>0</v>
      </c>
      <c r="ED21" s="271">
        <v>0</v>
      </c>
      <c r="EE21" s="271">
        <v>0</v>
      </c>
      <c r="EF21" s="271">
        <v>0</v>
      </c>
      <c r="EG21" s="271">
        <v>0</v>
      </c>
      <c r="EH21" s="271">
        <v>0</v>
      </c>
      <c r="EI21" s="271">
        <v>0</v>
      </c>
      <c r="EJ21" s="271">
        <v>0</v>
      </c>
      <c r="EK21" s="271">
        <v>0</v>
      </c>
      <c r="EL21" s="271">
        <v>0</v>
      </c>
      <c r="EM21" s="271">
        <v>0</v>
      </c>
      <c r="EN21" s="271">
        <v>0</v>
      </c>
      <c r="EO21" s="271">
        <v>0</v>
      </c>
      <c r="EP21" s="271">
        <v>0</v>
      </c>
      <c r="EQ21" s="271">
        <v>0</v>
      </c>
      <c r="ER21" s="271">
        <v>0</v>
      </c>
      <c r="ES21" s="271">
        <v>0</v>
      </c>
      <c r="ET21" s="271">
        <v>0</v>
      </c>
      <c r="EU21" s="271">
        <v>0</v>
      </c>
      <c r="EV21" s="271">
        <v>0</v>
      </c>
      <c r="EW21" s="271">
        <v>0</v>
      </c>
      <c r="EX21" s="271">
        <v>0</v>
      </c>
      <c r="EY21" s="271">
        <v>0</v>
      </c>
      <c r="EZ21" s="271">
        <v>0</v>
      </c>
      <c r="FA21" s="271">
        <v>0</v>
      </c>
      <c r="FB21" s="271">
        <v>0</v>
      </c>
      <c r="FC21" s="271">
        <v>0</v>
      </c>
      <c r="FD21" s="271">
        <v>0</v>
      </c>
      <c r="FE21" s="271">
        <v>0</v>
      </c>
      <c r="FF21" s="271">
        <v>0</v>
      </c>
      <c r="FG21" s="271">
        <v>0</v>
      </c>
      <c r="FH21" s="271">
        <v>0</v>
      </c>
      <c r="FI21" s="271">
        <v>0</v>
      </c>
      <c r="FJ21" s="271">
        <v>0</v>
      </c>
      <c r="FK21" s="271">
        <v>0</v>
      </c>
      <c r="FL21" s="271">
        <v>0</v>
      </c>
      <c r="FM21" s="271">
        <v>0</v>
      </c>
      <c r="FN21" s="271">
        <v>0</v>
      </c>
      <c r="FO21" s="271">
        <v>0</v>
      </c>
      <c r="FP21" s="271">
        <v>0</v>
      </c>
      <c r="FQ21" s="271">
        <v>0</v>
      </c>
      <c r="FR21" s="271">
        <v>0</v>
      </c>
      <c r="FS21" s="271">
        <v>0</v>
      </c>
      <c r="FT21" s="271">
        <v>0</v>
      </c>
    </row>
    <row r="22" spans="1:176" ht="31.5">
      <c r="A22" s="44" t="s">
        <v>27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1">
        <v>0</v>
      </c>
      <c r="O22" s="271">
        <v>0</v>
      </c>
      <c r="P22" s="271">
        <v>0</v>
      </c>
      <c r="Q22" s="271">
        <v>0</v>
      </c>
      <c r="R22" s="271">
        <v>0</v>
      </c>
      <c r="S22" s="271">
        <v>0</v>
      </c>
      <c r="T22" s="271">
        <v>0</v>
      </c>
      <c r="U22" s="271">
        <v>0</v>
      </c>
      <c r="V22" s="271">
        <v>0</v>
      </c>
      <c r="W22" s="271">
        <v>0</v>
      </c>
      <c r="X22" s="271">
        <v>0</v>
      </c>
      <c r="Y22" s="271">
        <v>0</v>
      </c>
      <c r="Z22" s="271">
        <v>0</v>
      </c>
      <c r="AA22" s="271">
        <v>0</v>
      </c>
      <c r="AB22" s="271">
        <v>0</v>
      </c>
      <c r="AC22" s="271">
        <v>0</v>
      </c>
      <c r="AD22" s="271">
        <v>0</v>
      </c>
      <c r="AE22" s="271">
        <v>0</v>
      </c>
      <c r="AF22" s="271">
        <v>0</v>
      </c>
      <c r="AG22" s="271">
        <v>0</v>
      </c>
      <c r="AH22" s="271">
        <v>0</v>
      </c>
      <c r="AI22" s="271">
        <v>0</v>
      </c>
      <c r="AJ22" s="271">
        <v>0</v>
      </c>
      <c r="AK22" s="271">
        <v>0</v>
      </c>
      <c r="AL22" s="271">
        <v>0</v>
      </c>
      <c r="AM22" s="271">
        <v>0</v>
      </c>
      <c r="AN22" s="271">
        <v>0</v>
      </c>
      <c r="AO22" s="271">
        <v>0</v>
      </c>
      <c r="AP22" s="271">
        <v>0</v>
      </c>
      <c r="AQ22" s="271">
        <v>0</v>
      </c>
      <c r="AR22" s="271">
        <v>0</v>
      </c>
      <c r="AS22" s="271">
        <v>0</v>
      </c>
      <c r="AT22" s="271">
        <v>0</v>
      </c>
      <c r="AU22" s="271">
        <v>0</v>
      </c>
      <c r="AV22" s="271">
        <v>0</v>
      </c>
      <c r="AW22" s="271">
        <v>0</v>
      </c>
      <c r="AX22" s="271">
        <v>0</v>
      </c>
      <c r="AY22" s="271">
        <v>555356</v>
      </c>
      <c r="AZ22" s="271">
        <v>78510708.2783981</v>
      </c>
      <c r="BA22" s="271">
        <v>23231125.171700034</v>
      </c>
      <c r="BB22" s="271">
        <v>16049330.234196544</v>
      </c>
      <c r="BC22" s="271">
        <v>67543402.54334158</v>
      </c>
      <c r="BD22" s="271">
        <v>30855094.784825295</v>
      </c>
      <c r="BE22" s="271">
        <v>0</v>
      </c>
      <c r="BF22" s="271">
        <v>0</v>
      </c>
      <c r="BG22" s="271">
        <v>0</v>
      </c>
      <c r="BH22" s="271">
        <v>0</v>
      </c>
      <c r="BI22" s="271">
        <v>0</v>
      </c>
      <c r="BJ22" s="271">
        <v>0</v>
      </c>
      <c r="BK22" s="271">
        <v>0</v>
      </c>
      <c r="BL22" s="271">
        <v>0</v>
      </c>
      <c r="BM22" s="271">
        <v>2314</v>
      </c>
      <c r="BN22" s="271">
        <v>353860.39000000275</v>
      </c>
      <c r="BO22" s="271">
        <v>0</v>
      </c>
      <c r="BP22" s="271">
        <v>109696.72090000086</v>
      </c>
      <c r="BQ22" s="271">
        <v>0</v>
      </c>
      <c r="BR22" s="271">
        <v>184120.5472332962</v>
      </c>
      <c r="BS22" s="271">
        <v>0</v>
      </c>
      <c r="BT22" s="271">
        <v>0</v>
      </c>
      <c r="BU22" s="271">
        <v>0</v>
      </c>
      <c r="BV22" s="271">
        <v>0</v>
      </c>
      <c r="BW22" s="271">
        <v>0</v>
      </c>
      <c r="BX22" s="271">
        <v>0</v>
      </c>
      <c r="BY22" s="271">
        <v>0</v>
      </c>
      <c r="BZ22" s="271">
        <v>0</v>
      </c>
      <c r="CA22" s="271">
        <v>0</v>
      </c>
      <c r="CB22" s="271">
        <v>0</v>
      </c>
      <c r="CC22" s="271">
        <v>0</v>
      </c>
      <c r="CD22" s="271">
        <v>0</v>
      </c>
      <c r="CE22" s="271">
        <v>0</v>
      </c>
      <c r="CF22" s="271">
        <v>0</v>
      </c>
      <c r="CG22" s="271">
        <v>0</v>
      </c>
      <c r="CH22" s="271">
        <v>0</v>
      </c>
      <c r="CI22" s="271">
        <v>0</v>
      </c>
      <c r="CJ22" s="271">
        <v>0</v>
      </c>
      <c r="CK22" s="271">
        <v>0</v>
      </c>
      <c r="CL22" s="271">
        <v>0</v>
      </c>
      <c r="CM22" s="271">
        <v>0</v>
      </c>
      <c r="CN22" s="271">
        <v>0</v>
      </c>
      <c r="CO22" s="271">
        <v>0</v>
      </c>
      <c r="CP22" s="271">
        <v>0</v>
      </c>
      <c r="CQ22" s="271">
        <v>0</v>
      </c>
      <c r="CR22" s="271">
        <v>0</v>
      </c>
      <c r="CS22" s="271">
        <v>0</v>
      </c>
      <c r="CT22" s="271">
        <v>0</v>
      </c>
      <c r="CU22" s="271">
        <v>0</v>
      </c>
      <c r="CV22" s="271">
        <v>0</v>
      </c>
      <c r="CW22" s="271">
        <v>0</v>
      </c>
      <c r="CX22" s="271">
        <v>0</v>
      </c>
      <c r="CY22" s="271">
        <v>0</v>
      </c>
      <c r="CZ22" s="271">
        <v>0</v>
      </c>
      <c r="DA22" s="271">
        <v>0</v>
      </c>
      <c r="DB22" s="271">
        <v>0</v>
      </c>
      <c r="DC22" s="271">
        <v>0</v>
      </c>
      <c r="DD22" s="271">
        <v>0</v>
      </c>
      <c r="DE22" s="271">
        <v>0</v>
      </c>
      <c r="DF22" s="271">
        <v>0</v>
      </c>
      <c r="DG22" s="271">
        <v>0</v>
      </c>
      <c r="DH22" s="271">
        <v>0</v>
      </c>
      <c r="DI22" s="271">
        <v>0</v>
      </c>
      <c r="DJ22" s="271">
        <v>0</v>
      </c>
      <c r="DK22" s="271">
        <v>0</v>
      </c>
      <c r="DL22" s="271">
        <v>0</v>
      </c>
      <c r="DM22" s="271">
        <v>0</v>
      </c>
      <c r="DN22" s="271">
        <v>0</v>
      </c>
      <c r="DO22" s="271">
        <v>0</v>
      </c>
      <c r="DP22" s="271">
        <v>0</v>
      </c>
      <c r="DQ22" s="271">
        <v>65318</v>
      </c>
      <c r="DR22" s="271">
        <v>26957652.63816199</v>
      </c>
      <c r="DS22" s="271">
        <v>12167847.183097199</v>
      </c>
      <c r="DT22" s="271">
        <v>4418417.6</v>
      </c>
      <c r="DU22" s="271">
        <v>25896105.58295484</v>
      </c>
      <c r="DV22" s="271">
        <v>11767016.565279134</v>
      </c>
      <c r="DW22" s="271">
        <v>0</v>
      </c>
      <c r="DX22" s="271">
        <v>0</v>
      </c>
      <c r="DY22" s="271">
        <v>0</v>
      </c>
      <c r="DZ22" s="271">
        <v>0</v>
      </c>
      <c r="EA22" s="271">
        <v>0</v>
      </c>
      <c r="EB22" s="271">
        <v>0</v>
      </c>
      <c r="EC22" s="271">
        <v>0</v>
      </c>
      <c r="ED22" s="271">
        <v>0</v>
      </c>
      <c r="EE22" s="271">
        <v>0</v>
      </c>
      <c r="EF22" s="271">
        <v>0</v>
      </c>
      <c r="EG22" s="271">
        <v>0</v>
      </c>
      <c r="EH22" s="271">
        <v>0</v>
      </c>
      <c r="EI22" s="271">
        <v>0</v>
      </c>
      <c r="EJ22" s="271">
        <v>0</v>
      </c>
      <c r="EK22" s="271">
        <v>0</v>
      </c>
      <c r="EL22" s="271">
        <v>0</v>
      </c>
      <c r="EM22" s="271">
        <v>0</v>
      </c>
      <c r="EN22" s="271">
        <v>0</v>
      </c>
      <c r="EO22" s="271">
        <v>0</v>
      </c>
      <c r="EP22" s="271">
        <v>0</v>
      </c>
      <c r="EQ22" s="271">
        <v>0</v>
      </c>
      <c r="ER22" s="271">
        <v>0</v>
      </c>
      <c r="ES22" s="271">
        <v>0</v>
      </c>
      <c r="ET22" s="271">
        <v>0</v>
      </c>
      <c r="EU22" s="271">
        <v>0</v>
      </c>
      <c r="EV22" s="271">
        <v>0</v>
      </c>
      <c r="EW22" s="271">
        <v>0</v>
      </c>
      <c r="EX22" s="271">
        <v>0</v>
      </c>
      <c r="EY22" s="271">
        <v>0</v>
      </c>
      <c r="EZ22" s="271">
        <v>0</v>
      </c>
      <c r="FA22" s="271">
        <v>0</v>
      </c>
      <c r="FB22" s="271">
        <v>0</v>
      </c>
      <c r="FC22" s="271">
        <v>0</v>
      </c>
      <c r="FD22" s="271">
        <v>0</v>
      </c>
      <c r="FE22" s="271">
        <v>0</v>
      </c>
      <c r="FF22" s="271">
        <v>0</v>
      </c>
      <c r="FG22" s="271">
        <v>0</v>
      </c>
      <c r="FH22" s="271">
        <v>0</v>
      </c>
      <c r="FI22" s="271">
        <v>0</v>
      </c>
      <c r="FJ22" s="271">
        <v>0</v>
      </c>
      <c r="FK22" s="271">
        <v>0</v>
      </c>
      <c r="FL22" s="271">
        <v>0</v>
      </c>
      <c r="FM22" s="271">
        <v>0</v>
      </c>
      <c r="FN22" s="271">
        <v>622988</v>
      </c>
      <c r="FO22" s="271">
        <v>105822221.30656008</v>
      </c>
      <c r="FP22" s="271">
        <v>35398972.35479723</v>
      </c>
      <c r="FQ22" s="271">
        <v>20577444.555096544</v>
      </c>
      <c r="FR22" s="271">
        <v>93439508.12629642</v>
      </c>
      <c r="FS22" s="271">
        <v>42806231.89733772</v>
      </c>
      <c r="FT22" s="271">
        <v>0</v>
      </c>
    </row>
    <row r="23" spans="1:176" ht="15.75">
      <c r="A23" s="44" t="s">
        <v>528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271">
        <v>0</v>
      </c>
      <c r="J23" s="271">
        <v>0</v>
      </c>
      <c r="K23" s="271">
        <v>0</v>
      </c>
      <c r="L23" s="271">
        <v>0</v>
      </c>
      <c r="M23" s="271">
        <v>0</v>
      </c>
      <c r="N23" s="271">
        <v>0</v>
      </c>
      <c r="O23" s="271">
        <v>0</v>
      </c>
      <c r="P23" s="271">
        <v>0</v>
      </c>
      <c r="Q23" s="271">
        <v>0</v>
      </c>
      <c r="R23" s="271">
        <v>0</v>
      </c>
      <c r="S23" s="271">
        <v>0</v>
      </c>
      <c r="T23" s="271">
        <v>0</v>
      </c>
      <c r="U23" s="271">
        <v>0</v>
      </c>
      <c r="V23" s="271">
        <v>0</v>
      </c>
      <c r="W23" s="271">
        <v>0</v>
      </c>
      <c r="X23" s="271">
        <v>0</v>
      </c>
      <c r="Y23" s="271">
        <v>0</v>
      </c>
      <c r="Z23" s="271">
        <v>0</v>
      </c>
      <c r="AA23" s="271">
        <v>0</v>
      </c>
      <c r="AB23" s="271">
        <v>0</v>
      </c>
      <c r="AC23" s="271">
        <v>0</v>
      </c>
      <c r="AD23" s="271">
        <v>0</v>
      </c>
      <c r="AE23" s="271">
        <v>0</v>
      </c>
      <c r="AF23" s="271"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v>0</v>
      </c>
      <c r="AM23" s="271">
        <v>0</v>
      </c>
      <c r="AN23" s="271">
        <v>0</v>
      </c>
      <c r="AO23" s="271">
        <v>0</v>
      </c>
      <c r="AP23" s="271">
        <v>0</v>
      </c>
      <c r="AQ23" s="271">
        <v>0</v>
      </c>
      <c r="AR23" s="271">
        <v>0</v>
      </c>
      <c r="AS23" s="271">
        <v>0</v>
      </c>
      <c r="AT23" s="271">
        <v>0</v>
      </c>
      <c r="AU23" s="271">
        <v>0</v>
      </c>
      <c r="AV23" s="271">
        <v>0</v>
      </c>
      <c r="AW23" s="271">
        <v>0</v>
      </c>
      <c r="AX23" s="271">
        <v>0</v>
      </c>
      <c r="AY23" s="271">
        <v>555356</v>
      </c>
      <c r="AZ23" s="271">
        <v>78510708.2783981</v>
      </c>
      <c r="BA23" s="271">
        <v>23231125.171700034</v>
      </c>
      <c r="BB23" s="271">
        <v>16049330.234196544</v>
      </c>
      <c r="BC23" s="271">
        <v>67543402.54334158</v>
      </c>
      <c r="BD23" s="271">
        <v>30855094.784825295</v>
      </c>
      <c r="BE23" s="271">
        <v>0</v>
      </c>
      <c r="BF23" s="271">
        <v>0</v>
      </c>
      <c r="BG23" s="271">
        <v>0</v>
      </c>
      <c r="BH23" s="271">
        <v>0</v>
      </c>
      <c r="BI23" s="271">
        <v>0</v>
      </c>
      <c r="BJ23" s="271">
        <v>0</v>
      </c>
      <c r="BK23" s="271">
        <v>0</v>
      </c>
      <c r="BL23" s="271">
        <v>0</v>
      </c>
      <c r="BM23" s="271">
        <v>2314</v>
      </c>
      <c r="BN23" s="271">
        <v>353860.39000000275</v>
      </c>
      <c r="BO23" s="271">
        <v>0</v>
      </c>
      <c r="BP23" s="271">
        <v>109696.72090000086</v>
      </c>
      <c r="BQ23" s="271">
        <v>0</v>
      </c>
      <c r="BR23" s="271">
        <v>184120.5472332962</v>
      </c>
      <c r="BS23" s="271">
        <v>0</v>
      </c>
      <c r="BT23" s="271">
        <v>0</v>
      </c>
      <c r="BU23" s="271">
        <v>0</v>
      </c>
      <c r="BV23" s="271">
        <v>0</v>
      </c>
      <c r="BW23" s="271">
        <v>0</v>
      </c>
      <c r="BX23" s="271">
        <v>0</v>
      </c>
      <c r="BY23" s="271">
        <v>0</v>
      </c>
      <c r="BZ23" s="271">
        <v>0</v>
      </c>
      <c r="CA23" s="271">
        <v>0</v>
      </c>
      <c r="CB23" s="271">
        <v>0</v>
      </c>
      <c r="CC23" s="271">
        <v>0</v>
      </c>
      <c r="CD23" s="271">
        <v>0</v>
      </c>
      <c r="CE23" s="271">
        <v>0</v>
      </c>
      <c r="CF23" s="271">
        <v>0</v>
      </c>
      <c r="CG23" s="271">
        <v>0</v>
      </c>
      <c r="CH23" s="271">
        <v>0</v>
      </c>
      <c r="CI23" s="271">
        <v>0</v>
      </c>
      <c r="CJ23" s="271">
        <v>0</v>
      </c>
      <c r="CK23" s="271">
        <v>0</v>
      </c>
      <c r="CL23" s="271">
        <v>0</v>
      </c>
      <c r="CM23" s="271">
        <v>0</v>
      </c>
      <c r="CN23" s="271">
        <v>0</v>
      </c>
      <c r="CO23" s="271">
        <v>0</v>
      </c>
      <c r="CP23" s="271">
        <v>0</v>
      </c>
      <c r="CQ23" s="271">
        <v>0</v>
      </c>
      <c r="CR23" s="271">
        <v>0</v>
      </c>
      <c r="CS23" s="271">
        <v>0</v>
      </c>
      <c r="CT23" s="271">
        <v>0</v>
      </c>
      <c r="CU23" s="271">
        <v>0</v>
      </c>
      <c r="CV23" s="271">
        <v>0</v>
      </c>
      <c r="CW23" s="271">
        <v>0</v>
      </c>
      <c r="CX23" s="271">
        <v>0</v>
      </c>
      <c r="CY23" s="271">
        <v>0</v>
      </c>
      <c r="CZ23" s="271">
        <v>0</v>
      </c>
      <c r="DA23" s="271">
        <v>0</v>
      </c>
      <c r="DB23" s="271">
        <v>0</v>
      </c>
      <c r="DC23" s="271">
        <v>0</v>
      </c>
      <c r="DD23" s="271">
        <v>0</v>
      </c>
      <c r="DE23" s="271">
        <v>0</v>
      </c>
      <c r="DF23" s="271">
        <v>0</v>
      </c>
      <c r="DG23" s="271">
        <v>0</v>
      </c>
      <c r="DH23" s="271">
        <v>0</v>
      </c>
      <c r="DI23" s="271">
        <v>0</v>
      </c>
      <c r="DJ23" s="271">
        <v>0</v>
      </c>
      <c r="DK23" s="271">
        <v>0</v>
      </c>
      <c r="DL23" s="271">
        <v>0</v>
      </c>
      <c r="DM23" s="271">
        <v>0</v>
      </c>
      <c r="DN23" s="271">
        <v>0</v>
      </c>
      <c r="DO23" s="271">
        <v>0</v>
      </c>
      <c r="DP23" s="271">
        <v>0</v>
      </c>
      <c r="DQ23" s="271">
        <v>65318</v>
      </c>
      <c r="DR23" s="271">
        <v>26957652.63816199</v>
      </c>
      <c r="DS23" s="271">
        <v>12167847.183097199</v>
      </c>
      <c r="DT23" s="271">
        <v>4418417.6</v>
      </c>
      <c r="DU23" s="271">
        <v>25896105.58295484</v>
      </c>
      <c r="DV23" s="271">
        <v>11767016.565279134</v>
      </c>
      <c r="DW23" s="271">
        <v>0</v>
      </c>
      <c r="DX23" s="271">
        <v>0</v>
      </c>
      <c r="DY23" s="271">
        <v>0</v>
      </c>
      <c r="DZ23" s="271">
        <v>0</v>
      </c>
      <c r="EA23" s="271">
        <v>0</v>
      </c>
      <c r="EB23" s="271">
        <v>0</v>
      </c>
      <c r="EC23" s="271">
        <v>0</v>
      </c>
      <c r="ED23" s="271">
        <v>0</v>
      </c>
      <c r="EE23" s="271">
        <v>0</v>
      </c>
      <c r="EF23" s="271">
        <v>0</v>
      </c>
      <c r="EG23" s="271">
        <v>0</v>
      </c>
      <c r="EH23" s="271">
        <v>0</v>
      </c>
      <c r="EI23" s="271">
        <v>0</v>
      </c>
      <c r="EJ23" s="271">
        <v>0</v>
      </c>
      <c r="EK23" s="271">
        <v>0</v>
      </c>
      <c r="EL23" s="271">
        <v>0</v>
      </c>
      <c r="EM23" s="271">
        <v>0</v>
      </c>
      <c r="EN23" s="271">
        <v>0</v>
      </c>
      <c r="EO23" s="271">
        <v>0</v>
      </c>
      <c r="EP23" s="271">
        <v>0</v>
      </c>
      <c r="EQ23" s="271">
        <v>0</v>
      </c>
      <c r="ER23" s="271">
        <v>0</v>
      </c>
      <c r="ES23" s="271">
        <v>0</v>
      </c>
      <c r="ET23" s="271">
        <v>0</v>
      </c>
      <c r="EU23" s="271">
        <v>0</v>
      </c>
      <c r="EV23" s="271">
        <v>0</v>
      </c>
      <c r="EW23" s="271">
        <v>0</v>
      </c>
      <c r="EX23" s="271">
        <v>0</v>
      </c>
      <c r="EY23" s="271">
        <v>0</v>
      </c>
      <c r="EZ23" s="271">
        <v>0</v>
      </c>
      <c r="FA23" s="271">
        <v>0</v>
      </c>
      <c r="FB23" s="271">
        <v>0</v>
      </c>
      <c r="FC23" s="271">
        <v>0</v>
      </c>
      <c r="FD23" s="271">
        <v>0</v>
      </c>
      <c r="FE23" s="271">
        <v>0</v>
      </c>
      <c r="FF23" s="271">
        <v>0</v>
      </c>
      <c r="FG23" s="271">
        <v>0</v>
      </c>
      <c r="FH23" s="271">
        <v>0</v>
      </c>
      <c r="FI23" s="271">
        <v>0</v>
      </c>
      <c r="FJ23" s="271">
        <v>0</v>
      </c>
      <c r="FK23" s="271">
        <v>0</v>
      </c>
      <c r="FL23" s="271">
        <v>0</v>
      </c>
      <c r="FM23" s="271">
        <v>0</v>
      </c>
      <c r="FN23" s="271">
        <v>622988</v>
      </c>
      <c r="FO23" s="271">
        <v>105822221.30656008</v>
      </c>
      <c r="FP23" s="271">
        <v>35398972.35479723</v>
      </c>
      <c r="FQ23" s="271">
        <v>20577444.555096544</v>
      </c>
      <c r="FR23" s="271">
        <v>93439508.12629642</v>
      </c>
      <c r="FS23" s="271">
        <v>42806231.89733772</v>
      </c>
      <c r="FT23" s="271">
        <v>0</v>
      </c>
    </row>
    <row r="24" spans="1:176" ht="15.75">
      <c r="A24" s="44" t="s">
        <v>529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271">
        <v>0</v>
      </c>
      <c r="J24" s="271">
        <v>0</v>
      </c>
      <c r="K24" s="271">
        <v>0</v>
      </c>
      <c r="L24" s="271">
        <v>0</v>
      </c>
      <c r="M24" s="271">
        <v>0</v>
      </c>
      <c r="N24" s="271">
        <v>0</v>
      </c>
      <c r="O24" s="271">
        <v>0</v>
      </c>
      <c r="P24" s="271">
        <v>0</v>
      </c>
      <c r="Q24" s="271">
        <v>0</v>
      </c>
      <c r="R24" s="271">
        <v>0</v>
      </c>
      <c r="S24" s="271">
        <v>0</v>
      </c>
      <c r="T24" s="271">
        <v>0</v>
      </c>
      <c r="U24" s="271">
        <v>0</v>
      </c>
      <c r="V24" s="271">
        <v>0</v>
      </c>
      <c r="W24" s="271">
        <v>0</v>
      </c>
      <c r="X24" s="271">
        <v>0</v>
      </c>
      <c r="Y24" s="271">
        <v>0</v>
      </c>
      <c r="Z24" s="271">
        <v>0</v>
      </c>
      <c r="AA24" s="271">
        <v>0</v>
      </c>
      <c r="AB24" s="271">
        <v>0</v>
      </c>
      <c r="AC24" s="271">
        <v>0</v>
      </c>
      <c r="AD24" s="271">
        <v>0</v>
      </c>
      <c r="AE24" s="271">
        <v>0</v>
      </c>
      <c r="AF24" s="271"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v>0</v>
      </c>
      <c r="AM24" s="271">
        <v>0</v>
      </c>
      <c r="AN24" s="271">
        <v>0</v>
      </c>
      <c r="AO24" s="271">
        <v>0</v>
      </c>
      <c r="AP24" s="271">
        <v>0</v>
      </c>
      <c r="AQ24" s="271">
        <v>0</v>
      </c>
      <c r="AR24" s="271">
        <v>0</v>
      </c>
      <c r="AS24" s="271">
        <v>0</v>
      </c>
      <c r="AT24" s="271">
        <v>0</v>
      </c>
      <c r="AU24" s="271">
        <v>0</v>
      </c>
      <c r="AV24" s="271">
        <v>0</v>
      </c>
      <c r="AW24" s="271">
        <v>0</v>
      </c>
      <c r="AX24" s="271">
        <v>0</v>
      </c>
      <c r="AY24" s="271">
        <v>0</v>
      </c>
      <c r="AZ24" s="271">
        <v>0</v>
      </c>
      <c r="BA24" s="271">
        <v>0</v>
      </c>
      <c r="BB24" s="271">
        <v>0</v>
      </c>
      <c r="BC24" s="271">
        <v>0</v>
      </c>
      <c r="BD24" s="271">
        <v>0</v>
      </c>
      <c r="BE24" s="271">
        <v>0</v>
      </c>
      <c r="BF24" s="271">
        <v>0</v>
      </c>
      <c r="BG24" s="271">
        <v>0</v>
      </c>
      <c r="BH24" s="271">
        <v>0</v>
      </c>
      <c r="BI24" s="271">
        <v>0</v>
      </c>
      <c r="BJ24" s="271">
        <v>0</v>
      </c>
      <c r="BK24" s="271">
        <v>0</v>
      </c>
      <c r="BL24" s="271">
        <v>0</v>
      </c>
      <c r="BM24" s="271">
        <v>0</v>
      </c>
      <c r="BN24" s="271">
        <v>0</v>
      </c>
      <c r="BO24" s="271">
        <v>0</v>
      </c>
      <c r="BP24" s="271">
        <v>0</v>
      </c>
      <c r="BQ24" s="271">
        <v>0</v>
      </c>
      <c r="BR24" s="271">
        <v>0</v>
      </c>
      <c r="BS24" s="271">
        <v>0</v>
      </c>
      <c r="BT24" s="271">
        <v>0</v>
      </c>
      <c r="BU24" s="271">
        <v>0</v>
      </c>
      <c r="BV24" s="271">
        <v>0</v>
      </c>
      <c r="BW24" s="271">
        <v>0</v>
      </c>
      <c r="BX24" s="271">
        <v>0</v>
      </c>
      <c r="BY24" s="271">
        <v>0</v>
      </c>
      <c r="BZ24" s="271">
        <v>0</v>
      </c>
      <c r="CA24" s="271">
        <v>0</v>
      </c>
      <c r="CB24" s="271">
        <v>0</v>
      </c>
      <c r="CC24" s="271">
        <v>0</v>
      </c>
      <c r="CD24" s="271">
        <v>0</v>
      </c>
      <c r="CE24" s="271">
        <v>0</v>
      </c>
      <c r="CF24" s="271">
        <v>0</v>
      </c>
      <c r="CG24" s="271">
        <v>0</v>
      </c>
      <c r="CH24" s="271">
        <v>0</v>
      </c>
      <c r="CI24" s="271">
        <v>0</v>
      </c>
      <c r="CJ24" s="271">
        <v>0</v>
      </c>
      <c r="CK24" s="271">
        <v>0</v>
      </c>
      <c r="CL24" s="271">
        <v>0</v>
      </c>
      <c r="CM24" s="271">
        <v>0</v>
      </c>
      <c r="CN24" s="271">
        <v>0</v>
      </c>
      <c r="CO24" s="271">
        <v>0</v>
      </c>
      <c r="CP24" s="271">
        <v>0</v>
      </c>
      <c r="CQ24" s="271">
        <v>0</v>
      </c>
      <c r="CR24" s="271">
        <v>0</v>
      </c>
      <c r="CS24" s="271">
        <v>0</v>
      </c>
      <c r="CT24" s="271">
        <v>0</v>
      </c>
      <c r="CU24" s="271">
        <v>0</v>
      </c>
      <c r="CV24" s="271">
        <v>0</v>
      </c>
      <c r="CW24" s="271">
        <v>0</v>
      </c>
      <c r="CX24" s="271">
        <v>0</v>
      </c>
      <c r="CY24" s="271">
        <v>0</v>
      </c>
      <c r="CZ24" s="271">
        <v>0</v>
      </c>
      <c r="DA24" s="271">
        <v>0</v>
      </c>
      <c r="DB24" s="271">
        <v>0</v>
      </c>
      <c r="DC24" s="271">
        <v>0</v>
      </c>
      <c r="DD24" s="271">
        <v>0</v>
      </c>
      <c r="DE24" s="271">
        <v>0</v>
      </c>
      <c r="DF24" s="271">
        <v>0</v>
      </c>
      <c r="DG24" s="271">
        <v>0</v>
      </c>
      <c r="DH24" s="271">
        <v>0</v>
      </c>
      <c r="DI24" s="271">
        <v>0</v>
      </c>
      <c r="DJ24" s="271">
        <v>0</v>
      </c>
      <c r="DK24" s="271">
        <v>0</v>
      </c>
      <c r="DL24" s="271">
        <v>0</v>
      </c>
      <c r="DM24" s="271">
        <v>0</v>
      </c>
      <c r="DN24" s="271">
        <v>0</v>
      </c>
      <c r="DO24" s="271">
        <v>0</v>
      </c>
      <c r="DP24" s="271">
        <v>0</v>
      </c>
      <c r="DQ24" s="271">
        <v>0</v>
      </c>
      <c r="DR24" s="271">
        <v>0</v>
      </c>
      <c r="DS24" s="271">
        <v>0</v>
      </c>
      <c r="DT24" s="271">
        <v>0</v>
      </c>
      <c r="DU24" s="271">
        <v>0</v>
      </c>
      <c r="DV24" s="271">
        <v>0</v>
      </c>
      <c r="DW24" s="271">
        <v>0</v>
      </c>
      <c r="DX24" s="271">
        <v>0</v>
      </c>
      <c r="DY24" s="271">
        <v>0</v>
      </c>
      <c r="DZ24" s="271">
        <v>0</v>
      </c>
      <c r="EA24" s="271">
        <v>0</v>
      </c>
      <c r="EB24" s="271">
        <v>0</v>
      </c>
      <c r="EC24" s="271">
        <v>0</v>
      </c>
      <c r="ED24" s="271">
        <v>0</v>
      </c>
      <c r="EE24" s="271">
        <v>0</v>
      </c>
      <c r="EF24" s="271">
        <v>0</v>
      </c>
      <c r="EG24" s="271">
        <v>0</v>
      </c>
      <c r="EH24" s="271">
        <v>0</v>
      </c>
      <c r="EI24" s="271">
        <v>0</v>
      </c>
      <c r="EJ24" s="271">
        <v>0</v>
      </c>
      <c r="EK24" s="271">
        <v>0</v>
      </c>
      <c r="EL24" s="271">
        <v>0</v>
      </c>
      <c r="EM24" s="271">
        <v>0</v>
      </c>
      <c r="EN24" s="271">
        <v>0</v>
      </c>
      <c r="EO24" s="271">
        <v>0</v>
      </c>
      <c r="EP24" s="271">
        <v>0</v>
      </c>
      <c r="EQ24" s="271">
        <v>0</v>
      </c>
      <c r="ER24" s="271">
        <v>0</v>
      </c>
      <c r="ES24" s="271">
        <v>0</v>
      </c>
      <c r="ET24" s="271">
        <v>0</v>
      </c>
      <c r="EU24" s="271">
        <v>0</v>
      </c>
      <c r="EV24" s="271">
        <v>0</v>
      </c>
      <c r="EW24" s="271">
        <v>0</v>
      </c>
      <c r="EX24" s="271">
        <v>0</v>
      </c>
      <c r="EY24" s="271">
        <v>0</v>
      </c>
      <c r="EZ24" s="271">
        <v>0</v>
      </c>
      <c r="FA24" s="271">
        <v>0</v>
      </c>
      <c r="FB24" s="271">
        <v>0</v>
      </c>
      <c r="FC24" s="271">
        <v>0</v>
      </c>
      <c r="FD24" s="271">
        <v>0</v>
      </c>
      <c r="FE24" s="271">
        <v>0</v>
      </c>
      <c r="FF24" s="271">
        <v>0</v>
      </c>
      <c r="FG24" s="271">
        <v>0</v>
      </c>
      <c r="FH24" s="271">
        <v>0</v>
      </c>
      <c r="FI24" s="271">
        <v>0</v>
      </c>
      <c r="FJ24" s="271">
        <v>0</v>
      </c>
      <c r="FK24" s="271">
        <v>0</v>
      </c>
      <c r="FL24" s="271">
        <v>0</v>
      </c>
      <c r="FM24" s="271">
        <v>0</v>
      </c>
      <c r="FN24" s="271">
        <v>0</v>
      </c>
      <c r="FO24" s="271">
        <v>0</v>
      </c>
      <c r="FP24" s="271">
        <v>0</v>
      </c>
      <c r="FQ24" s="271">
        <v>0</v>
      </c>
      <c r="FR24" s="271">
        <v>0</v>
      </c>
      <c r="FS24" s="271">
        <v>0</v>
      </c>
      <c r="FT24" s="271">
        <v>0</v>
      </c>
    </row>
    <row r="25" spans="1:176" ht="31.5">
      <c r="A25" s="44" t="s">
        <v>530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1">
        <v>0</v>
      </c>
      <c r="O25" s="271">
        <v>0</v>
      </c>
      <c r="P25" s="271">
        <v>0</v>
      </c>
      <c r="Q25" s="271">
        <v>0</v>
      </c>
      <c r="R25" s="271">
        <v>0</v>
      </c>
      <c r="S25" s="271">
        <v>0</v>
      </c>
      <c r="T25" s="271">
        <v>0</v>
      </c>
      <c r="U25" s="271">
        <v>0</v>
      </c>
      <c r="V25" s="271">
        <v>0</v>
      </c>
      <c r="W25" s="271">
        <v>0</v>
      </c>
      <c r="X25" s="271">
        <v>0</v>
      </c>
      <c r="Y25" s="271">
        <v>0</v>
      </c>
      <c r="Z25" s="271">
        <v>0</v>
      </c>
      <c r="AA25" s="271">
        <v>0</v>
      </c>
      <c r="AB25" s="271">
        <v>0</v>
      </c>
      <c r="AC25" s="271">
        <v>0</v>
      </c>
      <c r="AD25" s="271">
        <v>0</v>
      </c>
      <c r="AE25" s="271">
        <v>0</v>
      </c>
      <c r="AF25" s="271"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v>0</v>
      </c>
      <c r="AM25" s="271">
        <v>0</v>
      </c>
      <c r="AN25" s="271">
        <v>0</v>
      </c>
      <c r="AO25" s="271">
        <v>0</v>
      </c>
      <c r="AP25" s="271">
        <v>0</v>
      </c>
      <c r="AQ25" s="271">
        <v>0</v>
      </c>
      <c r="AR25" s="271">
        <v>0</v>
      </c>
      <c r="AS25" s="271">
        <v>0</v>
      </c>
      <c r="AT25" s="271">
        <v>0</v>
      </c>
      <c r="AU25" s="271">
        <v>0</v>
      </c>
      <c r="AV25" s="271">
        <v>0</v>
      </c>
      <c r="AW25" s="271">
        <v>0</v>
      </c>
      <c r="AX25" s="271">
        <v>0</v>
      </c>
      <c r="AY25" s="271">
        <v>0</v>
      </c>
      <c r="AZ25" s="271">
        <v>0</v>
      </c>
      <c r="BA25" s="271">
        <v>0</v>
      </c>
      <c r="BB25" s="271">
        <v>0</v>
      </c>
      <c r="BC25" s="271">
        <v>0</v>
      </c>
      <c r="BD25" s="271">
        <v>0</v>
      </c>
      <c r="BE25" s="271">
        <v>0</v>
      </c>
      <c r="BF25" s="271">
        <v>0</v>
      </c>
      <c r="BG25" s="271">
        <v>0</v>
      </c>
      <c r="BH25" s="271">
        <v>0</v>
      </c>
      <c r="BI25" s="271">
        <v>0</v>
      </c>
      <c r="BJ25" s="271">
        <v>0</v>
      </c>
      <c r="BK25" s="271">
        <v>0</v>
      </c>
      <c r="BL25" s="271">
        <v>0</v>
      </c>
      <c r="BM25" s="271">
        <v>0</v>
      </c>
      <c r="BN25" s="271">
        <v>0</v>
      </c>
      <c r="BO25" s="271">
        <v>0</v>
      </c>
      <c r="BP25" s="271">
        <v>0</v>
      </c>
      <c r="BQ25" s="271">
        <v>0</v>
      </c>
      <c r="BR25" s="271">
        <v>0</v>
      </c>
      <c r="BS25" s="271">
        <v>0</v>
      </c>
      <c r="BT25" s="271">
        <v>0</v>
      </c>
      <c r="BU25" s="271">
        <v>0</v>
      </c>
      <c r="BV25" s="271">
        <v>0</v>
      </c>
      <c r="BW25" s="271">
        <v>0</v>
      </c>
      <c r="BX25" s="271">
        <v>0</v>
      </c>
      <c r="BY25" s="271">
        <v>0</v>
      </c>
      <c r="BZ25" s="271">
        <v>0</v>
      </c>
      <c r="CA25" s="271">
        <v>0</v>
      </c>
      <c r="CB25" s="271">
        <v>0</v>
      </c>
      <c r="CC25" s="271">
        <v>0</v>
      </c>
      <c r="CD25" s="271">
        <v>0</v>
      </c>
      <c r="CE25" s="271">
        <v>0</v>
      </c>
      <c r="CF25" s="271">
        <v>0</v>
      </c>
      <c r="CG25" s="271">
        <v>0</v>
      </c>
      <c r="CH25" s="271">
        <v>0</v>
      </c>
      <c r="CI25" s="271">
        <v>0</v>
      </c>
      <c r="CJ25" s="271">
        <v>0</v>
      </c>
      <c r="CK25" s="271">
        <v>0</v>
      </c>
      <c r="CL25" s="271">
        <v>0</v>
      </c>
      <c r="CM25" s="271">
        <v>0</v>
      </c>
      <c r="CN25" s="271">
        <v>0</v>
      </c>
      <c r="CO25" s="271">
        <v>0</v>
      </c>
      <c r="CP25" s="271">
        <v>0</v>
      </c>
      <c r="CQ25" s="271">
        <v>0</v>
      </c>
      <c r="CR25" s="271">
        <v>0</v>
      </c>
      <c r="CS25" s="271">
        <v>0</v>
      </c>
      <c r="CT25" s="271">
        <v>0</v>
      </c>
      <c r="CU25" s="271">
        <v>0</v>
      </c>
      <c r="CV25" s="271">
        <v>0</v>
      </c>
      <c r="CW25" s="271">
        <v>0</v>
      </c>
      <c r="CX25" s="271">
        <v>0</v>
      </c>
      <c r="CY25" s="271">
        <v>0</v>
      </c>
      <c r="CZ25" s="271">
        <v>0</v>
      </c>
      <c r="DA25" s="271">
        <v>0</v>
      </c>
      <c r="DB25" s="271">
        <v>0</v>
      </c>
      <c r="DC25" s="271">
        <v>0</v>
      </c>
      <c r="DD25" s="271">
        <v>0</v>
      </c>
      <c r="DE25" s="271">
        <v>0</v>
      </c>
      <c r="DF25" s="271">
        <v>0</v>
      </c>
      <c r="DG25" s="271">
        <v>0</v>
      </c>
      <c r="DH25" s="271">
        <v>0</v>
      </c>
      <c r="DI25" s="271">
        <v>0</v>
      </c>
      <c r="DJ25" s="271">
        <v>0</v>
      </c>
      <c r="DK25" s="271">
        <v>0</v>
      </c>
      <c r="DL25" s="271">
        <v>0</v>
      </c>
      <c r="DM25" s="271">
        <v>0</v>
      </c>
      <c r="DN25" s="271">
        <v>0</v>
      </c>
      <c r="DO25" s="271">
        <v>0</v>
      </c>
      <c r="DP25" s="271">
        <v>0</v>
      </c>
      <c r="DQ25" s="271">
        <v>0</v>
      </c>
      <c r="DR25" s="271">
        <v>0</v>
      </c>
      <c r="DS25" s="271">
        <v>0</v>
      </c>
      <c r="DT25" s="271">
        <v>0</v>
      </c>
      <c r="DU25" s="271">
        <v>0</v>
      </c>
      <c r="DV25" s="271">
        <v>0</v>
      </c>
      <c r="DW25" s="271">
        <v>0</v>
      </c>
      <c r="DX25" s="271">
        <v>0</v>
      </c>
      <c r="DY25" s="271">
        <v>0</v>
      </c>
      <c r="DZ25" s="271">
        <v>0</v>
      </c>
      <c r="EA25" s="271">
        <v>0</v>
      </c>
      <c r="EB25" s="271">
        <v>0</v>
      </c>
      <c r="EC25" s="271">
        <v>0</v>
      </c>
      <c r="ED25" s="271">
        <v>0</v>
      </c>
      <c r="EE25" s="271">
        <v>0</v>
      </c>
      <c r="EF25" s="271">
        <v>0</v>
      </c>
      <c r="EG25" s="271">
        <v>0</v>
      </c>
      <c r="EH25" s="271">
        <v>0</v>
      </c>
      <c r="EI25" s="271">
        <v>0</v>
      </c>
      <c r="EJ25" s="271">
        <v>0</v>
      </c>
      <c r="EK25" s="271">
        <v>0</v>
      </c>
      <c r="EL25" s="271">
        <v>0</v>
      </c>
      <c r="EM25" s="271">
        <v>0</v>
      </c>
      <c r="EN25" s="271">
        <v>0</v>
      </c>
      <c r="EO25" s="271">
        <v>0</v>
      </c>
      <c r="EP25" s="271">
        <v>0</v>
      </c>
      <c r="EQ25" s="271">
        <v>0</v>
      </c>
      <c r="ER25" s="271">
        <v>0</v>
      </c>
      <c r="ES25" s="271">
        <v>0</v>
      </c>
      <c r="ET25" s="271">
        <v>0</v>
      </c>
      <c r="EU25" s="271">
        <v>0</v>
      </c>
      <c r="EV25" s="271">
        <v>0</v>
      </c>
      <c r="EW25" s="271">
        <v>0</v>
      </c>
      <c r="EX25" s="271">
        <v>0</v>
      </c>
      <c r="EY25" s="271">
        <v>0</v>
      </c>
      <c r="EZ25" s="271">
        <v>0</v>
      </c>
      <c r="FA25" s="271">
        <v>0</v>
      </c>
      <c r="FB25" s="271">
        <v>0</v>
      </c>
      <c r="FC25" s="271">
        <v>0</v>
      </c>
      <c r="FD25" s="271">
        <v>0</v>
      </c>
      <c r="FE25" s="271">
        <v>0</v>
      </c>
      <c r="FF25" s="271">
        <v>0</v>
      </c>
      <c r="FG25" s="271">
        <v>0</v>
      </c>
      <c r="FH25" s="271">
        <v>0</v>
      </c>
      <c r="FI25" s="271">
        <v>0</v>
      </c>
      <c r="FJ25" s="271">
        <v>0</v>
      </c>
      <c r="FK25" s="271">
        <v>0</v>
      </c>
      <c r="FL25" s="271">
        <v>0</v>
      </c>
      <c r="FM25" s="271">
        <v>0</v>
      </c>
      <c r="FN25" s="271">
        <v>0</v>
      </c>
      <c r="FO25" s="271">
        <v>0</v>
      </c>
      <c r="FP25" s="271">
        <v>0</v>
      </c>
      <c r="FQ25" s="271">
        <v>0</v>
      </c>
      <c r="FR25" s="271">
        <v>0</v>
      </c>
      <c r="FS25" s="271">
        <v>0</v>
      </c>
      <c r="FT25" s="271">
        <v>0</v>
      </c>
    </row>
    <row r="26" spans="1:176" ht="15.75">
      <c r="A26" s="44" t="s">
        <v>531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271">
        <v>0</v>
      </c>
      <c r="J26" s="271">
        <v>0</v>
      </c>
      <c r="K26" s="271">
        <v>0</v>
      </c>
      <c r="L26" s="271">
        <v>0</v>
      </c>
      <c r="M26" s="271">
        <v>0</v>
      </c>
      <c r="N26" s="271">
        <v>0</v>
      </c>
      <c r="O26" s="271">
        <v>0</v>
      </c>
      <c r="P26" s="271">
        <v>0</v>
      </c>
      <c r="Q26" s="271">
        <v>0</v>
      </c>
      <c r="R26" s="271">
        <v>0</v>
      </c>
      <c r="S26" s="271">
        <v>0</v>
      </c>
      <c r="T26" s="271">
        <v>0</v>
      </c>
      <c r="U26" s="271">
        <v>0</v>
      </c>
      <c r="V26" s="271">
        <v>0</v>
      </c>
      <c r="W26" s="271">
        <v>0</v>
      </c>
      <c r="X26" s="271">
        <v>0</v>
      </c>
      <c r="Y26" s="271">
        <v>0</v>
      </c>
      <c r="Z26" s="271">
        <v>0</v>
      </c>
      <c r="AA26" s="271">
        <v>0</v>
      </c>
      <c r="AB26" s="271">
        <v>0</v>
      </c>
      <c r="AC26" s="271">
        <v>0</v>
      </c>
      <c r="AD26" s="271">
        <v>0</v>
      </c>
      <c r="AE26" s="271">
        <v>0</v>
      </c>
      <c r="AF26" s="271"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0</v>
      </c>
      <c r="AL26" s="271">
        <v>0</v>
      </c>
      <c r="AM26" s="271">
        <v>0</v>
      </c>
      <c r="AN26" s="271">
        <v>0</v>
      </c>
      <c r="AO26" s="271">
        <v>0</v>
      </c>
      <c r="AP26" s="271">
        <v>0</v>
      </c>
      <c r="AQ26" s="271">
        <v>0</v>
      </c>
      <c r="AR26" s="271">
        <v>0</v>
      </c>
      <c r="AS26" s="271">
        <v>0</v>
      </c>
      <c r="AT26" s="271">
        <v>0</v>
      </c>
      <c r="AU26" s="271">
        <v>0</v>
      </c>
      <c r="AV26" s="271">
        <v>0</v>
      </c>
      <c r="AW26" s="271">
        <v>0</v>
      </c>
      <c r="AX26" s="271">
        <v>0</v>
      </c>
      <c r="AY26" s="271">
        <v>0</v>
      </c>
      <c r="AZ26" s="271">
        <v>0</v>
      </c>
      <c r="BA26" s="271">
        <v>0</v>
      </c>
      <c r="BB26" s="271">
        <v>0</v>
      </c>
      <c r="BC26" s="271">
        <v>0</v>
      </c>
      <c r="BD26" s="271">
        <v>0</v>
      </c>
      <c r="BE26" s="271">
        <v>0</v>
      </c>
      <c r="BF26" s="271">
        <v>0</v>
      </c>
      <c r="BG26" s="271">
        <v>0</v>
      </c>
      <c r="BH26" s="271">
        <v>0</v>
      </c>
      <c r="BI26" s="271">
        <v>0</v>
      </c>
      <c r="BJ26" s="271">
        <v>0</v>
      </c>
      <c r="BK26" s="271">
        <v>0</v>
      </c>
      <c r="BL26" s="271">
        <v>0</v>
      </c>
      <c r="BM26" s="271">
        <v>0</v>
      </c>
      <c r="BN26" s="271">
        <v>0</v>
      </c>
      <c r="BO26" s="271">
        <v>0</v>
      </c>
      <c r="BP26" s="271">
        <v>0</v>
      </c>
      <c r="BQ26" s="271">
        <v>0</v>
      </c>
      <c r="BR26" s="271">
        <v>0</v>
      </c>
      <c r="BS26" s="271">
        <v>0</v>
      </c>
      <c r="BT26" s="271">
        <v>0</v>
      </c>
      <c r="BU26" s="271">
        <v>0</v>
      </c>
      <c r="BV26" s="271">
        <v>0</v>
      </c>
      <c r="BW26" s="271">
        <v>0</v>
      </c>
      <c r="BX26" s="271">
        <v>0</v>
      </c>
      <c r="BY26" s="271">
        <v>0</v>
      </c>
      <c r="BZ26" s="271">
        <v>0</v>
      </c>
      <c r="CA26" s="271">
        <v>0</v>
      </c>
      <c r="CB26" s="271">
        <v>0</v>
      </c>
      <c r="CC26" s="271">
        <v>0</v>
      </c>
      <c r="CD26" s="271">
        <v>0</v>
      </c>
      <c r="CE26" s="271">
        <v>0</v>
      </c>
      <c r="CF26" s="271">
        <v>0</v>
      </c>
      <c r="CG26" s="271">
        <v>0</v>
      </c>
      <c r="CH26" s="271">
        <v>0</v>
      </c>
      <c r="CI26" s="271">
        <v>0</v>
      </c>
      <c r="CJ26" s="271">
        <v>0</v>
      </c>
      <c r="CK26" s="271">
        <v>0</v>
      </c>
      <c r="CL26" s="271">
        <v>0</v>
      </c>
      <c r="CM26" s="271">
        <v>0</v>
      </c>
      <c r="CN26" s="271">
        <v>0</v>
      </c>
      <c r="CO26" s="271">
        <v>0</v>
      </c>
      <c r="CP26" s="271">
        <v>0</v>
      </c>
      <c r="CQ26" s="271">
        <v>0</v>
      </c>
      <c r="CR26" s="271">
        <v>0</v>
      </c>
      <c r="CS26" s="271">
        <v>0</v>
      </c>
      <c r="CT26" s="271">
        <v>0</v>
      </c>
      <c r="CU26" s="271">
        <v>0</v>
      </c>
      <c r="CV26" s="271">
        <v>0</v>
      </c>
      <c r="CW26" s="271">
        <v>0</v>
      </c>
      <c r="CX26" s="271">
        <v>0</v>
      </c>
      <c r="CY26" s="271">
        <v>0</v>
      </c>
      <c r="CZ26" s="271">
        <v>0</v>
      </c>
      <c r="DA26" s="271">
        <v>0</v>
      </c>
      <c r="DB26" s="271">
        <v>0</v>
      </c>
      <c r="DC26" s="271">
        <v>0</v>
      </c>
      <c r="DD26" s="271">
        <v>0</v>
      </c>
      <c r="DE26" s="271">
        <v>0</v>
      </c>
      <c r="DF26" s="271">
        <v>0</v>
      </c>
      <c r="DG26" s="271">
        <v>0</v>
      </c>
      <c r="DH26" s="271">
        <v>0</v>
      </c>
      <c r="DI26" s="271">
        <v>0</v>
      </c>
      <c r="DJ26" s="271">
        <v>0</v>
      </c>
      <c r="DK26" s="271">
        <v>0</v>
      </c>
      <c r="DL26" s="271">
        <v>0</v>
      </c>
      <c r="DM26" s="271">
        <v>0</v>
      </c>
      <c r="DN26" s="271">
        <v>0</v>
      </c>
      <c r="DO26" s="271">
        <v>0</v>
      </c>
      <c r="DP26" s="271">
        <v>0</v>
      </c>
      <c r="DQ26" s="271">
        <v>0</v>
      </c>
      <c r="DR26" s="271">
        <v>0</v>
      </c>
      <c r="DS26" s="271">
        <v>0</v>
      </c>
      <c r="DT26" s="271">
        <v>0</v>
      </c>
      <c r="DU26" s="271">
        <v>0</v>
      </c>
      <c r="DV26" s="271">
        <v>0</v>
      </c>
      <c r="DW26" s="271">
        <v>0</v>
      </c>
      <c r="DX26" s="271">
        <v>0</v>
      </c>
      <c r="DY26" s="271">
        <v>0</v>
      </c>
      <c r="DZ26" s="271">
        <v>0</v>
      </c>
      <c r="EA26" s="271">
        <v>0</v>
      </c>
      <c r="EB26" s="271">
        <v>0</v>
      </c>
      <c r="EC26" s="271">
        <v>0</v>
      </c>
      <c r="ED26" s="271">
        <v>0</v>
      </c>
      <c r="EE26" s="271">
        <v>0</v>
      </c>
      <c r="EF26" s="271">
        <v>0</v>
      </c>
      <c r="EG26" s="271">
        <v>0</v>
      </c>
      <c r="EH26" s="271">
        <v>0</v>
      </c>
      <c r="EI26" s="271">
        <v>0</v>
      </c>
      <c r="EJ26" s="271">
        <v>0</v>
      </c>
      <c r="EK26" s="271">
        <v>0</v>
      </c>
      <c r="EL26" s="271">
        <v>0</v>
      </c>
      <c r="EM26" s="271">
        <v>0</v>
      </c>
      <c r="EN26" s="271">
        <v>0</v>
      </c>
      <c r="EO26" s="271">
        <v>0</v>
      </c>
      <c r="EP26" s="271">
        <v>0</v>
      </c>
      <c r="EQ26" s="271">
        <v>0</v>
      </c>
      <c r="ER26" s="271">
        <v>0</v>
      </c>
      <c r="ES26" s="271">
        <v>0</v>
      </c>
      <c r="ET26" s="271">
        <v>0</v>
      </c>
      <c r="EU26" s="271">
        <v>0</v>
      </c>
      <c r="EV26" s="271">
        <v>0</v>
      </c>
      <c r="EW26" s="271">
        <v>0</v>
      </c>
      <c r="EX26" s="271">
        <v>0</v>
      </c>
      <c r="EY26" s="271">
        <v>0</v>
      </c>
      <c r="EZ26" s="271">
        <v>0</v>
      </c>
      <c r="FA26" s="271">
        <v>0</v>
      </c>
      <c r="FB26" s="271">
        <v>0</v>
      </c>
      <c r="FC26" s="271">
        <v>0</v>
      </c>
      <c r="FD26" s="271">
        <v>0</v>
      </c>
      <c r="FE26" s="271">
        <v>0</v>
      </c>
      <c r="FF26" s="271">
        <v>0</v>
      </c>
      <c r="FG26" s="271">
        <v>0</v>
      </c>
      <c r="FH26" s="271">
        <v>0</v>
      </c>
      <c r="FI26" s="271">
        <v>0</v>
      </c>
      <c r="FJ26" s="271">
        <v>0</v>
      </c>
      <c r="FK26" s="271">
        <v>0</v>
      </c>
      <c r="FL26" s="271">
        <v>0</v>
      </c>
      <c r="FM26" s="271">
        <v>0</v>
      </c>
      <c r="FN26" s="271">
        <v>0</v>
      </c>
      <c r="FO26" s="271">
        <v>0</v>
      </c>
      <c r="FP26" s="271">
        <v>0</v>
      </c>
      <c r="FQ26" s="271">
        <v>0</v>
      </c>
      <c r="FR26" s="271">
        <v>0</v>
      </c>
      <c r="FS26" s="271">
        <v>0</v>
      </c>
      <c r="FT26" s="271">
        <v>0</v>
      </c>
    </row>
    <row r="27" spans="1:176" ht="47.25">
      <c r="A27" s="44" t="s">
        <v>28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271">
        <v>0</v>
      </c>
      <c r="J27" s="271">
        <v>0</v>
      </c>
      <c r="K27" s="271">
        <v>0</v>
      </c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71">
        <v>0</v>
      </c>
      <c r="R27" s="271">
        <v>0</v>
      </c>
      <c r="S27" s="271">
        <v>0</v>
      </c>
      <c r="T27" s="271">
        <v>0</v>
      </c>
      <c r="U27" s="271">
        <v>0</v>
      </c>
      <c r="V27" s="271">
        <v>0</v>
      </c>
      <c r="W27" s="271">
        <v>0</v>
      </c>
      <c r="X27" s="271">
        <v>0</v>
      </c>
      <c r="Y27" s="271">
        <v>0</v>
      </c>
      <c r="Z27" s="271">
        <v>0</v>
      </c>
      <c r="AA27" s="271">
        <v>0</v>
      </c>
      <c r="AB27" s="271">
        <v>0</v>
      </c>
      <c r="AC27" s="271">
        <v>0</v>
      </c>
      <c r="AD27" s="271">
        <v>0</v>
      </c>
      <c r="AE27" s="271">
        <v>0</v>
      </c>
      <c r="AF27" s="271">
        <v>0</v>
      </c>
      <c r="AG27" s="271">
        <v>0</v>
      </c>
      <c r="AH27" s="271">
        <v>0</v>
      </c>
      <c r="AI27" s="271">
        <v>0</v>
      </c>
      <c r="AJ27" s="271">
        <v>0</v>
      </c>
      <c r="AK27" s="271">
        <v>0</v>
      </c>
      <c r="AL27" s="271">
        <v>0</v>
      </c>
      <c r="AM27" s="271">
        <v>0</v>
      </c>
      <c r="AN27" s="271">
        <v>0</v>
      </c>
      <c r="AO27" s="271">
        <v>0</v>
      </c>
      <c r="AP27" s="271">
        <v>0</v>
      </c>
      <c r="AQ27" s="271">
        <v>0</v>
      </c>
      <c r="AR27" s="271">
        <v>0</v>
      </c>
      <c r="AS27" s="271">
        <v>0</v>
      </c>
      <c r="AT27" s="271">
        <v>0</v>
      </c>
      <c r="AU27" s="271">
        <v>0</v>
      </c>
      <c r="AV27" s="271">
        <v>0</v>
      </c>
      <c r="AW27" s="271">
        <v>0</v>
      </c>
      <c r="AX27" s="271">
        <v>0</v>
      </c>
      <c r="AY27" s="271">
        <v>0</v>
      </c>
      <c r="AZ27" s="271">
        <v>0</v>
      </c>
      <c r="BA27" s="271">
        <v>0</v>
      </c>
      <c r="BB27" s="271">
        <v>0</v>
      </c>
      <c r="BC27" s="271">
        <v>0</v>
      </c>
      <c r="BD27" s="271">
        <v>0</v>
      </c>
      <c r="BE27" s="271">
        <v>0</v>
      </c>
      <c r="BF27" s="271">
        <v>0</v>
      </c>
      <c r="BG27" s="271">
        <v>0</v>
      </c>
      <c r="BH27" s="271">
        <v>0</v>
      </c>
      <c r="BI27" s="271">
        <v>0</v>
      </c>
      <c r="BJ27" s="271">
        <v>0</v>
      </c>
      <c r="BK27" s="271">
        <v>0</v>
      </c>
      <c r="BL27" s="271">
        <v>0</v>
      </c>
      <c r="BM27" s="271">
        <v>0</v>
      </c>
      <c r="BN27" s="271">
        <v>0</v>
      </c>
      <c r="BO27" s="271">
        <v>0</v>
      </c>
      <c r="BP27" s="271">
        <v>0</v>
      </c>
      <c r="BQ27" s="271">
        <v>0</v>
      </c>
      <c r="BR27" s="271">
        <v>0</v>
      </c>
      <c r="BS27" s="271">
        <v>0</v>
      </c>
      <c r="BT27" s="271">
        <v>0</v>
      </c>
      <c r="BU27" s="271">
        <v>0</v>
      </c>
      <c r="BV27" s="271">
        <v>0</v>
      </c>
      <c r="BW27" s="271">
        <v>0</v>
      </c>
      <c r="BX27" s="271">
        <v>0</v>
      </c>
      <c r="BY27" s="271">
        <v>0</v>
      </c>
      <c r="BZ27" s="271">
        <v>0</v>
      </c>
      <c r="CA27" s="271">
        <v>0</v>
      </c>
      <c r="CB27" s="271">
        <v>0</v>
      </c>
      <c r="CC27" s="271">
        <v>0</v>
      </c>
      <c r="CD27" s="271">
        <v>0</v>
      </c>
      <c r="CE27" s="271">
        <v>0</v>
      </c>
      <c r="CF27" s="271">
        <v>0</v>
      </c>
      <c r="CG27" s="271">
        <v>0</v>
      </c>
      <c r="CH27" s="271">
        <v>0</v>
      </c>
      <c r="CI27" s="271">
        <v>0</v>
      </c>
      <c r="CJ27" s="271">
        <v>0</v>
      </c>
      <c r="CK27" s="271">
        <v>0</v>
      </c>
      <c r="CL27" s="271">
        <v>0</v>
      </c>
      <c r="CM27" s="271">
        <v>0</v>
      </c>
      <c r="CN27" s="271">
        <v>0</v>
      </c>
      <c r="CO27" s="271">
        <v>0</v>
      </c>
      <c r="CP27" s="271">
        <v>0</v>
      </c>
      <c r="CQ27" s="271">
        <v>0</v>
      </c>
      <c r="CR27" s="271">
        <v>0</v>
      </c>
      <c r="CS27" s="271">
        <v>0</v>
      </c>
      <c r="CT27" s="271">
        <v>0</v>
      </c>
      <c r="CU27" s="271">
        <v>0</v>
      </c>
      <c r="CV27" s="271">
        <v>0</v>
      </c>
      <c r="CW27" s="271">
        <v>0</v>
      </c>
      <c r="CX27" s="271">
        <v>0</v>
      </c>
      <c r="CY27" s="271">
        <v>0</v>
      </c>
      <c r="CZ27" s="271">
        <v>0</v>
      </c>
      <c r="DA27" s="271">
        <v>0</v>
      </c>
      <c r="DB27" s="271">
        <v>0</v>
      </c>
      <c r="DC27" s="271">
        <v>0</v>
      </c>
      <c r="DD27" s="271">
        <v>0</v>
      </c>
      <c r="DE27" s="271">
        <v>0</v>
      </c>
      <c r="DF27" s="271">
        <v>0</v>
      </c>
      <c r="DG27" s="271">
        <v>0</v>
      </c>
      <c r="DH27" s="271">
        <v>0</v>
      </c>
      <c r="DI27" s="271">
        <v>0</v>
      </c>
      <c r="DJ27" s="271">
        <v>0</v>
      </c>
      <c r="DK27" s="271">
        <v>0</v>
      </c>
      <c r="DL27" s="271">
        <v>0</v>
      </c>
      <c r="DM27" s="271">
        <v>0</v>
      </c>
      <c r="DN27" s="271">
        <v>0</v>
      </c>
      <c r="DO27" s="271">
        <v>0</v>
      </c>
      <c r="DP27" s="271">
        <v>0</v>
      </c>
      <c r="DQ27" s="271">
        <v>0</v>
      </c>
      <c r="DR27" s="271">
        <v>0</v>
      </c>
      <c r="DS27" s="271">
        <v>0</v>
      </c>
      <c r="DT27" s="271">
        <v>0</v>
      </c>
      <c r="DU27" s="271">
        <v>0</v>
      </c>
      <c r="DV27" s="271">
        <v>0</v>
      </c>
      <c r="DW27" s="271">
        <v>0</v>
      </c>
      <c r="DX27" s="271">
        <v>0</v>
      </c>
      <c r="DY27" s="271">
        <v>0</v>
      </c>
      <c r="DZ27" s="271">
        <v>0</v>
      </c>
      <c r="EA27" s="271">
        <v>0</v>
      </c>
      <c r="EB27" s="271">
        <v>0</v>
      </c>
      <c r="EC27" s="271">
        <v>0</v>
      </c>
      <c r="ED27" s="271">
        <v>0</v>
      </c>
      <c r="EE27" s="271">
        <v>0</v>
      </c>
      <c r="EF27" s="271">
        <v>0</v>
      </c>
      <c r="EG27" s="271">
        <v>0</v>
      </c>
      <c r="EH27" s="271">
        <v>0</v>
      </c>
      <c r="EI27" s="271">
        <v>0</v>
      </c>
      <c r="EJ27" s="271">
        <v>0</v>
      </c>
      <c r="EK27" s="271">
        <v>0</v>
      </c>
      <c r="EL27" s="271">
        <v>0</v>
      </c>
      <c r="EM27" s="271">
        <v>0</v>
      </c>
      <c r="EN27" s="271">
        <v>0</v>
      </c>
      <c r="EO27" s="271">
        <v>0</v>
      </c>
      <c r="EP27" s="271">
        <v>0</v>
      </c>
      <c r="EQ27" s="271">
        <v>0</v>
      </c>
      <c r="ER27" s="271">
        <v>0</v>
      </c>
      <c r="ES27" s="271">
        <v>0</v>
      </c>
      <c r="ET27" s="271">
        <v>0</v>
      </c>
      <c r="EU27" s="271">
        <v>0</v>
      </c>
      <c r="EV27" s="271">
        <v>0</v>
      </c>
      <c r="EW27" s="271">
        <v>0</v>
      </c>
      <c r="EX27" s="271">
        <v>0</v>
      </c>
      <c r="EY27" s="271">
        <v>0</v>
      </c>
      <c r="EZ27" s="271">
        <v>0</v>
      </c>
      <c r="FA27" s="271">
        <v>0</v>
      </c>
      <c r="FB27" s="271">
        <v>0</v>
      </c>
      <c r="FC27" s="271">
        <v>0</v>
      </c>
      <c r="FD27" s="271">
        <v>0</v>
      </c>
      <c r="FE27" s="271">
        <v>0</v>
      </c>
      <c r="FF27" s="271">
        <v>0</v>
      </c>
      <c r="FG27" s="271">
        <v>0</v>
      </c>
      <c r="FH27" s="271">
        <v>0</v>
      </c>
      <c r="FI27" s="271">
        <v>0</v>
      </c>
      <c r="FJ27" s="271">
        <v>0</v>
      </c>
      <c r="FK27" s="271">
        <v>0</v>
      </c>
      <c r="FL27" s="271">
        <v>0</v>
      </c>
      <c r="FM27" s="271">
        <v>0</v>
      </c>
      <c r="FN27" s="271">
        <v>0</v>
      </c>
      <c r="FO27" s="271">
        <v>0</v>
      </c>
      <c r="FP27" s="271">
        <v>0</v>
      </c>
      <c r="FQ27" s="271">
        <v>0</v>
      </c>
      <c r="FR27" s="271">
        <v>0</v>
      </c>
      <c r="FS27" s="271">
        <v>0</v>
      </c>
      <c r="FT27" s="271">
        <v>0</v>
      </c>
    </row>
    <row r="28" spans="1:176" ht="47.25">
      <c r="A28" s="44" t="s">
        <v>29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271">
        <v>0</v>
      </c>
      <c r="J28" s="271">
        <v>0</v>
      </c>
      <c r="K28" s="271">
        <v>0</v>
      </c>
      <c r="L28" s="271">
        <v>0</v>
      </c>
      <c r="M28" s="271">
        <v>0</v>
      </c>
      <c r="N28" s="271">
        <v>0</v>
      </c>
      <c r="O28" s="271">
        <v>0</v>
      </c>
      <c r="P28" s="271">
        <v>0</v>
      </c>
      <c r="Q28" s="271">
        <v>0</v>
      </c>
      <c r="R28" s="271">
        <v>0</v>
      </c>
      <c r="S28" s="271">
        <v>0</v>
      </c>
      <c r="T28" s="271">
        <v>0</v>
      </c>
      <c r="U28" s="271">
        <v>0</v>
      </c>
      <c r="V28" s="271">
        <v>0</v>
      </c>
      <c r="W28" s="271">
        <v>0</v>
      </c>
      <c r="X28" s="271">
        <v>0</v>
      </c>
      <c r="Y28" s="271">
        <v>0</v>
      </c>
      <c r="Z28" s="271">
        <v>0</v>
      </c>
      <c r="AA28" s="271">
        <v>0</v>
      </c>
      <c r="AB28" s="271">
        <v>0</v>
      </c>
      <c r="AC28" s="271">
        <v>0</v>
      </c>
      <c r="AD28" s="271">
        <v>0</v>
      </c>
      <c r="AE28" s="271">
        <v>0</v>
      </c>
      <c r="AF28" s="271"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v>0</v>
      </c>
      <c r="AM28" s="271">
        <v>0</v>
      </c>
      <c r="AN28" s="271">
        <v>0</v>
      </c>
      <c r="AO28" s="271">
        <v>0</v>
      </c>
      <c r="AP28" s="271">
        <v>0</v>
      </c>
      <c r="AQ28" s="271">
        <v>0</v>
      </c>
      <c r="AR28" s="271">
        <v>0</v>
      </c>
      <c r="AS28" s="271">
        <v>0</v>
      </c>
      <c r="AT28" s="271">
        <v>0</v>
      </c>
      <c r="AU28" s="271">
        <v>0</v>
      </c>
      <c r="AV28" s="271">
        <v>0</v>
      </c>
      <c r="AW28" s="271">
        <v>0</v>
      </c>
      <c r="AX28" s="271">
        <v>0</v>
      </c>
      <c r="AY28" s="271">
        <v>0</v>
      </c>
      <c r="AZ28" s="271">
        <v>0</v>
      </c>
      <c r="BA28" s="271">
        <v>0</v>
      </c>
      <c r="BB28" s="271">
        <v>0</v>
      </c>
      <c r="BC28" s="271">
        <v>0</v>
      </c>
      <c r="BD28" s="271">
        <v>0</v>
      </c>
      <c r="BE28" s="271">
        <v>0</v>
      </c>
      <c r="BF28" s="271">
        <v>0</v>
      </c>
      <c r="BG28" s="271">
        <v>0</v>
      </c>
      <c r="BH28" s="271">
        <v>0</v>
      </c>
      <c r="BI28" s="271">
        <v>0</v>
      </c>
      <c r="BJ28" s="271">
        <v>0</v>
      </c>
      <c r="BK28" s="271">
        <v>0</v>
      </c>
      <c r="BL28" s="271">
        <v>0</v>
      </c>
      <c r="BM28" s="271">
        <v>0</v>
      </c>
      <c r="BN28" s="271">
        <v>0</v>
      </c>
      <c r="BO28" s="271">
        <v>0</v>
      </c>
      <c r="BP28" s="271">
        <v>0</v>
      </c>
      <c r="BQ28" s="271">
        <v>0</v>
      </c>
      <c r="BR28" s="271">
        <v>0</v>
      </c>
      <c r="BS28" s="271">
        <v>0</v>
      </c>
      <c r="BT28" s="271">
        <v>0</v>
      </c>
      <c r="BU28" s="271">
        <v>0</v>
      </c>
      <c r="BV28" s="271">
        <v>0</v>
      </c>
      <c r="BW28" s="271">
        <v>0</v>
      </c>
      <c r="BX28" s="271">
        <v>0</v>
      </c>
      <c r="BY28" s="271">
        <v>0</v>
      </c>
      <c r="BZ28" s="271">
        <v>0</v>
      </c>
      <c r="CA28" s="271">
        <v>0</v>
      </c>
      <c r="CB28" s="271">
        <v>0</v>
      </c>
      <c r="CC28" s="271">
        <v>0</v>
      </c>
      <c r="CD28" s="271">
        <v>0</v>
      </c>
      <c r="CE28" s="271">
        <v>0</v>
      </c>
      <c r="CF28" s="271">
        <v>0</v>
      </c>
      <c r="CG28" s="271">
        <v>0</v>
      </c>
      <c r="CH28" s="271">
        <v>0</v>
      </c>
      <c r="CI28" s="271">
        <v>0</v>
      </c>
      <c r="CJ28" s="271">
        <v>0</v>
      </c>
      <c r="CK28" s="271">
        <v>0</v>
      </c>
      <c r="CL28" s="271">
        <v>0</v>
      </c>
      <c r="CM28" s="271">
        <v>0</v>
      </c>
      <c r="CN28" s="271">
        <v>0</v>
      </c>
      <c r="CO28" s="271">
        <v>0</v>
      </c>
      <c r="CP28" s="271">
        <v>0</v>
      </c>
      <c r="CQ28" s="271">
        <v>0</v>
      </c>
      <c r="CR28" s="271">
        <v>0</v>
      </c>
      <c r="CS28" s="271">
        <v>0</v>
      </c>
      <c r="CT28" s="271">
        <v>0</v>
      </c>
      <c r="CU28" s="271">
        <v>0</v>
      </c>
      <c r="CV28" s="271">
        <v>0</v>
      </c>
      <c r="CW28" s="271">
        <v>0</v>
      </c>
      <c r="CX28" s="271">
        <v>0</v>
      </c>
      <c r="CY28" s="271">
        <v>0</v>
      </c>
      <c r="CZ28" s="271">
        <v>0</v>
      </c>
      <c r="DA28" s="271">
        <v>0</v>
      </c>
      <c r="DB28" s="271">
        <v>0</v>
      </c>
      <c r="DC28" s="271">
        <v>0</v>
      </c>
      <c r="DD28" s="271">
        <v>0</v>
      </c>
      <c r="DE28" s="271">
        <v>0</v>
      </c>
      <c r="DF28" s="271">
        <v>0</v>
      </c>
      <c r="DG28" s="271">
        <v>0</v>
      </c>
      <c r="DH28" s="271">
        <v>0</v>
      </c>
      <c r="DI28" s="271">
        <v>0</v>
      </c>
      <c r="DJ28" s="271">
        <v>0</v>
      </c>
      <c r="DK28" s="271">
        <v>0</v>
      </c>
      <c r="DL28" s="271">
        <v>0</v>
      </c>
      <c r="DM28" s="271">
        <v>0</v>
      </c>
      <c r="DN28" s="271">
        <v>0</v>
      </c>
      <c r="DO28" s="271">
        <v>0</v>
      </c>
      <c r="DP28" s="271">
        <v>0</v>
      </c>
      <c r="DQ28" s="271">
        <v>0</v>
      </c>
      <c r="DR28" s="271">
        <v>0</v>
      </c>
      <c r="DS28" s="271">
        <v>0</v>
      </c>
      <c r="DT28" s="271">
        <v>0</v>
      </c>
      <c r="DU28" s="271">
        <v>0</v>
      </c>
      <c r="DV28" s="271">
        <v>0</v>
      </c>
      <c r="DW28" s="271">
        <v>0</v>
      </c>
      <c r="DX28" s="271">
        <v>0</v>
      </c>
      <c r="DY28" s="271">
        <v>0</v>
      </c>
      <c r="DZ28" s="271">
        <v>0</v>
      </c>
      <c r="EA28" s="271">
        <v>0</v>
      </c>
      <c r="EB28" s="271">
        <v>0</v>
      </c>
      <c r="EC28" s="271">
        <v>0</v>
      </c>
      <c r="ED28" s="271">
        <v>0</v>
      </c>
      <c r="EE28" s="271">
        <v>0</v>
      </c>
      <c r="EF28" s="271">
        <v>0</v>
      </c>
      <c r="EG28" s="271">
        <v>0</v>
      </c>
      <c r="EH28" s="271">
        <v>0</v>
      </c>
      <c r="EI28" s="271">
        <v>0</v>
      </c>
      <c r="EJ28" s="271">
        <v>0</v>
      </c>
      <c r="EK28" s="271">
        <v>0</v>
      </c>
      <c r="EL28" s="271">
        <v>0</v>
      </c>
      <c r="EM28" s="271">
        <v>0</v>
      </c>
      <c r="EN28" s="271">
        <v>0</v>
      </c>
      <c r="EO28" s="271">
        <v>0</v>
      </c>
      <c r="EP28" s="271">
        <v>0</v>
      </c>
      <c r="EQ28" s="271">
        <v>0</v>
      </c>
      <c r="ER28" s="271">
        <v>0</v>
      </c>
      <c r="ES28" s="271">
        <v>0</v>
      </c>
      <c r="ET28" s="271">
        <v>0</v>
      </c>
      <c r="EU28" s="271">
        <v>0</v>
      </c>
      <c r="EV28" s="271">
        <v>0</v>
      </c>
      <c r="EW28" s="271">
        <v>0</v>
      </c>
      <c r="EX28" s="271">
        <v>0</v>
      </c>
      <c r="EY28" s="271">
        <v>0</v>
      </c>
      <c r="EZ28" s="271">
        <v>0</v>
      </c>
      <c r="FA28" s="271">
        <v>0</v>
      </c>
      <c r="FB28" s="271">
        <v>0</v>
      </c>
      <c r="FC28" s="271">
        <v>0</v>
      </c>
      <c r="FD28" s="271">
        <v>0</v>
      </c>
      <c r="FE28" s="271">
        <v>0</v>
      </c>
      <c r="FF28" s="271">
        <v>0</v>
      </c>
      <c r="FG28" s="271">
        <v>0</v>
      </c>
      <c r="FH28" s="271">
        <v>0</v>
      </c>
      <c r="FI28" s="271">
        <v>0</v>
      </c>
      <c r="FJ28" s="271">
        <v>0</v>
      </c>
      <c r="FK28" s="271">
        <v>0</v>
      </c>
      <c r="FL28" s="271">
        <v>0</v>
      </c>
      <c r="FM28" s="271">
        <v>0</v>
      </c>
      <c r="FN28" s="271">
        <v>0</v>
      </c>
      <c r="FO28" s="271">
        <v>0</v>
      </c>
      <c r="FP28" s="271">
        <v>0</v>
      </c>
      <c r="FQ28" s="271">
        <v>0</v>
      </c>
      <c r="FR28" s="271">
        <v>0</v>
      </c>
      <c r="FS28" s="271">
        <v>0</v>
      </c>
      <c r="FT28" s="271">
        <v>0</v>
      </c>
    </row>
    <row r="29" spans="1:176" ht="15.75" customHeight="1">
      <c r="A29" s="44" t="s">
        <v>30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271">
        <v>0</v>
      </c>
      <c r="J29" s="271">
        <v>0</v>
      </c>
      <c r="K29" s="271">
        <v>0</v>
      </c>
      <c r="L29" s="271">
        <v>0</v>
      </c>
      <c r="M29" s="271">
        <v>0</v>
      </c>
      <c r="N29" s="271">
        <v>0</v>
      </c>
      <c r="O29" s="271">
        <v>0</v>
      </c>
      <c r="P29" s="271">
        <v>0</v>
      </c>
      <c r="Q29" s="271">
        <v>0</v>
      </c>
      <c r="R29" s="271">
        <v>0</v>
      </c>
      <c r="S29" s="271">
        <v>0</v>
      </c>
      <c r="T29" s="271">
        <v>0</v>
      </c>
      <c r="U29" s="271">
        <v>0</v>
      </c>
      <c r="V29" s="271">
        <v>0</v>
      </c>
      <c r="W29" s="271">
        <v>0</v>
      </c>
      <c r="X29" s="271">
        <v>0</v>
      </c>
      <c r="Y29" s="271">
        <v>0</v>
      </c>
      <c r="Z29" s="271">
        <v>0</v>
      </c>
      <c r="AA29" s="271">
        <v>0</v>
      </c>
      <c r="AB29" s="271">
        <v>0</v>
      </c>
      <c r="AC29" s="271">
        <v>0</v>
      </c>
      <c r="AD29" s="271">
        <v>0</v>
      </c>
      <c r="AE29" s="271">
        <v>0</v>
      </c>
      <c r="AF29" s="271">
        <v>0</v>
      </c>
      <c r="AG29" s="271">
        <v>0</v>
      </c>
      <c r="AH29" s="271">
        <v>0</v>
      </c>
      <c r="AI29" s="271">
        <v>0</v>
      </c>
      <c r="AJ29" s="271">
        <v>0</v>
      </c>
      <c r="AK29" s="271">
        <v>0</v>
      </c>
      <c r="AL29" s="271">
        <v>0</v>
      </c>
      <c r="AM29" s="271">
        <v>0</v>
      </c>
      <c r="AN29" s="271">
        <v>0</v>
      </c>
      <c r="AO29" s="271">
        <v>0</v>
      </c>
      <c r="AP29" s="271">
        <v>0</v>
      </c>
      <c r="AQ29" s="271">
        <v>0</v>
      </c>
      <c r="AR29" s="271">
        <v>0</v>
      </c>
      <c r="AS29" s="271">
        <v>0</v>
      </c>
      <c r="AT29" s="271">
        <v>0</v>
      </c>
      <c r="AU29" s="271">
        <v>0</v>
      </c>
      <c r="AV29" s="271">
        <v>0</v>
      </c>
      <c r="AW29" s="271">
        <v>0</v>
      </c>
      <c r="AX29" s="271">
        <v>0</v>
      </c>
      <c r="AY29" s="271">
        <v>0</v>
      </c>
      <c r="AZ29" s="271">
        <v>0</v>
      </c>
      <c r="BA29" s="271">
        <v>0</v>
      </c>
      <c r="BB29" s="271">
        <v>0</v>
      </c>
      <c r="BC29" s="271">
        <v>0</v>
      </c>
      <c r="BD29" s="271">
        <v>0</v>
      </c>
      <c r="BE29" s="271">
        <v>0</v>
      </c>
      <c r="BF29" s="271">
        <v>0</v>
      </c>
      <c r="BG29" s="271">
        <v>0</v>
      </c>
      <c r="BH29" s="271">
        <v>0</v>
      </c>
      <c r="BI29" s="271">
        <v>0</v>
      </c>
      <c r="BJ29" s="271">
        <v>0</v>
      </c>
      <c r="BK29" s="271">
        <v>0</v>
      </c>
      <c r="BL29" s="271">
        <v>0</v>
      </c>
      <c r="BM29" s="271">
        <v>0</v>
      </c>
      <c r="BN29" s="271">
        <v>0</v>
      </c>
      <c r="BO29" s="271">
        <v>0</v>
      </c>
      <c r="BP29" s="271">
        <v>0</v>
      </c>
      <c r="BQ29" s="271">
        <v>0</v>
      </c>
      <c r="BR29" s="271">
        <v>0</v>
      </c>
      <c r="BS29" s="271">
        <v>0</v>
      </c>
      <c r="BT29" s="271">
        <v>0</v>
      </c>
      <c r="BU29" s="271">
        <v>0</v>
      </c>
      <c r="BV29" s="271">
        <v>0</v>
      </c>
      <c r="BW29" s="271">
        <v>0</v>
      </c>
      <c r="BX29" s="271">
        <v>0</v>
      </c>
      <c r="BY29" s="271">
        <v>0</v>
      </c>
      <c r="BZ29" s="271">
        <v>0</v>
      </c>
      <c r="CA29" s="271">
        <v>0</v>
      </c>
      <c r="CB29" s="271">
        <v>0</v>
      </c>
      <c r="CC29" s="271">
        <v>0</v>
      </c>
      <c r="CD29" s="271">
        <v>0</v>
      </c>
      <c r="CE29" s="271">
        <v>0</v>
      </c>
      <c r="CF29" s="271">
        <v>0</v>
      </c>
      <c r="CG29" s="271">
        <v>0</v>
      </c>
      <c r="CH29" s="271">
        <v>0</v>
      </c>
      <c r="CI29" s="271">
        <v>0</v>
      </c>
      <c r="CJ29" s="271">
        <v>0</v>
      </c>
      <c r="CK29" s="271">
        <v>0</v>
      </c>
      <c r="CL29" s="271">
        <v>0</v>
      </c>
      <c r="CM29" s="271">
        <v>0</v>
      </c>
      <c r="CN29" s="271">
        <v>0</v>
      </c>
      <c r="CO29" s="271">
        <v>0</v>
      </c>
      <c r="CP29" s="271">
        <v>0</v>
      </c>
      <c r="CQ29" s="271">
        <v>0</v>
      </c>
      <c r="CR29" s="271">
        <v>0</v>
      </c>
      <c r="CS29" s="271">
        <v>0</v>
      </c>
      <c r="CT29" s="271">
        <v>0</v>
      </c>
      <c r="CU29" s="271">
        <v>0</v>
      </c>
      <c r="CV29" s="271">
        <v>0</v>
      </c>
      <c r="CW29" s="271">
        <v>0</v>
      </c>
      <c r="CX29" s="271">
        <v>0</v>
      </c>
      <c r="CY29" s="271">
        <v>0</v>
      </c>
      <c r="CZ29" s="271">
        <v>0</v>
      </c>
      <c r="DA29" s="271">
        <v>0</v>
      </c>
      <c r="DB29" s="271">
        <v>0</v>
      </c>
      <c r="DC29" s="271">
        <v>0</v>
      </c>
      <c r="DD29" s="271">
        <v>0</v>
      </c>
      <c r="DE29" s="271">
        <v>0</v>
      </c>
      <c r="DF29" s="271">
        <v>0</v>
      </c>
      <c r="DG29" s="271">
        <v>0</v>
      </c>
      <c r="DH29" s="271">
        <v>0</v>
      </c>
      <c r="DI29" s="271">
        <v>0</v>
      </c>
      <c r="DJ29" s="271">
        <v>0</v>
      </c>
      <c r="DK29" s="271">
        <v>0</v>
      </c>
      <c r="DL29" s="271">
        <v>0</v>
      </c>
      <c r="DM29" s="271">
        <v>0</v>
      </c>
      <c r="DN29" s="271">
        <v>0</v>
      </c>
      <c r="DO29" s="271">
        <v>0</v>
      </c>
      <c r="DP29" s="271">
        <v>0</v>
      </c>
      <c r="DQ29" s="271">
        <v>0</v>
      </c>
      <c r="DR29" s="271">
        <v>0</v>
      </c>
      <c r="DS29" s="271">
        <v>0</v>
      </c>
      <c r="DT29" s="271">
        <v>0</v>
      </c>
      <c r="DU29" s="271">
        <v>0</v>
      </c>
      <c r="DV29" s="271">
        <v>0</v>
      </c>
      <c r="DW29" s="271">
        <v>0</v>
      </c>
      <c r="DX29" s="271">
        <v>0</v>
      </c>
      <c r="DY29" s="271">
        <v>0</v>
      </c>
      <c r="DZ29" s="271">
        <v>0</v>
      </c>
      <c r="EA29" s="271">
        <v>0</v>
      </c>
      <c r="EB29" s="271">
        <v>0</v>
      </c>
      <c r="EC29" s="271">
        <v>0</v>
      </c>
      <c r="ED29" s="271">
        <v>0</v>
      </c>
      <c r="EE29" s="271">
        <v>0</v>
      </c>
      <c r="EF29" s="271">
        <v>0</v>
      </c>
      <c r="EG29" s="271">
        <v>0</v>
      </c>
      <c r="EH29" s="271">
        <v>0</v>
      </c>
      <c r="EI29" s="271">
        <v>0</v>
      </c>
      <c r="EJ29" s="271">
        <v>0</v>
      </c>
      <c r="EK29" s="271">
        <v>0</v>
      </c>
      <c r="EL29" s="271">
        <v>0</v>
      </c>
      <c r="EM29" s="271">
        <v>0</v>
      </c>
      <c r="EN29" s="271">
        <v>0</v>
      </c>
      <c r="EO29" s="271">
        <v>0</v>
      </c>
      <c r="EP29" s="271">
        <v>0</v>
      </c>
      <c r="EQ29" s="271">
        <v>0</v>
      </c>
      <c r="ER29" s="271">
        <v>0</v>
      </c>
      <c r="ES29" s="271">
        <v>0</v>
      </c>
      <c r="ET29" s="271">
        <v>0</v>
      </c>
      <c r="EU29" s="271">
        <v>0</v>
      </c>
      <c r="EV29" s="271">
        <v>0</v>
      </c>
      <c r="EW29" s="271">
        <v>0</v>
      </c>
      <c r="EX29" s="271">
        <v>0</v>
      </c>
      <c r="EY29" s="271">
        <v>0</v>
      </c>
      <c r="EZ29" s="271">
        <v>0</v>
      </c>
      <c r="FA29" s="271">
        <v>0</v>
      </c>
      <c r="FB29" s="271">
        <v>0</v>
      </c>
      <c r="FC29" s="271">
        <v>0</v>
      </c>
      <c r="FD29" s="271">
        <v>0</v>
      </c>
      <c r="FE29" s="271">
        <v>0</v>
      </c>
      <c r="FF29" s="271">
        <v>0</v>
      </c>
      <c r="FG29" s="271">
        <v>0</v>
      </c>
      <c r="FH29" s="271">
        <v>0</v>
      </c>
      <c r="FI29" s="271">
        <v>0</v>
      </c>
      <c r="FJ29" s="271">
        <v>0</v>
      </c>
      <c r="FK29" s="271">
        <v>0</v>
      </c>
      <c r="FL29" s="271">
        <v>0</v>
      </c>
      <c r="FM29" s="271">
        <v>0</v>
      </c>
      <c r="FN29" s="271">
        <v>0</v>
      </c>
      <c r="FO29" s="271">
        <v>0</v>
      </c>
      <c r="FP29" s="271">
        <v>0</v>
      </c>
      <c r="FQ29" s="271">
        <v>0</v>
      </c>
      <c r="FR29" s="271">
        <v>0</v>
      </c>
      <c r="FS29" s="271">
        <v>0</v>
      </c>
      <c r="FT29" s="271">
        <v>0</v>
      </c>
    </row>
    <row r="30" spans="1:176" ht="15.75">
      <c r="A30" s="44" t="s">
        <v>31</v>
      </c>
      <c r="B30" s="78">
        <v>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271">
        <v>0</v>
      </c>
      <c r="J30" s="271">
        <v>0</v>
      </c>
      <c r="K30" s="271">
        <v>0</v>
      </c>
      <c r="L30" s="271">
        <v>0</v>
      </c>
      <c r="M30" s="271">
        <v>0</v>
      </c>
      <c r="N30" s="271">
        <v>0</v>
      </c>
      <c r="O30" s="271">
        <v>0</v>
      </c>
      <c r="P30" s="271">
        <v>0</v>
      </c>
      <c r="Q30" s="271">
        <v>0</v>
      </c>
      <c r="R30" s="271">
        <v>0</v>
      </c>
      <c r="S30" s="271">
        <v>0</v>
      </c>
      <c r="T30" s="271">
        <v>0</v>
      </c>
      <c r="U30" s="271">
        <v>0</v>
      </c>
      <c r="V30" s="271">
        <v>0</v>
      </c>
      <c r="W30" s="271">
        <v>0</v>
      </c>
      <c r="X30" s="271">
        <v>0</v>
      </c>
      <c r="Y30" s="271">
        <v>0</v>
      </c>
      <c r="Z30" s="271">
        <v>0</v>
      </c>
      <c r="AA30" s="271">
        <v>0</v>
      </c>
      <c r="AB30" s="271">
        <v>0</v>
      </c>
      <c r="AC30" s="271">
        <v>0</v>
      </c>
      <c r="AD30" s="271">
        <v>0</v>
      </c>
      <c r="AE30" s="271">
        <v>0</v>
      </c>
      <c r="AF30" s="271">
        <v>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v>0</v>
      </c>
      <c r="AM30" s="271">
        <v>0</v>
      </c>
      <c r="AN30" s="271">
        <v>0</v>
      </c>
      <c r="AO30" s="271">
        <v>0</v>
      </c>
      <c r="AP30" s="271">
        <v>0</v>
      </c>
      <c r="AQ30" s="271">
        <v>0</v>
      </c>
      <c r="AR30" s="271">
        <v>0</v>
      </c>
      <c r="AS30" s="271">
        <v>0</v>
      </c>
      <c r="AT30" s="271">
        <v>0</v>
      </c>
      <c r="AU30" s="271">
        <v>0</v>
      </c>
      <c r="AV30" s="271">
        <v>0</v>
      </c>
      <c r="AW30" s="271">
        <v>0</v>
      </c>
      <c r="AX30" s="271">
        <v>0</v>
      </c>
      <c r="AY30" s="271">
        <v>0</v>
      </c>
      <c r="AZ30" s="271">
        <v>0</v>
      </c>
      <c r="BA30" s="271">
        <v>0</v>
      </c>
      <c r="BB30" s="271">
        <v>0</v>
      </c>
      <c r="BC30" s="271">
        <v>0</v>
      </c>
      <c r="BD30" s="271">
        <v>0</v>
      </c>
      <c r="BE30" s="271">
        <v>0</v>
      </c>
      <c r="BF30" s="271">
        <v>0</v>
      </c>
      <c r="BG30" s="271">
        <v>0</v>
      </c>
      <c r="BH30" s="271">
        <v>0</v>
      </c>
      <c r="BI30" s="271">
        <v>0</v>
      </c>
      <c r="BJ30" s="271">
        <v>0</v>
      </c>
      <c r="BK30" s="271">
        <v>0</v>
      </c>
      <c r="BL30" s="271">
        <v>0</v>
      </c>
      <c r="BM30" s="271">
        <v>0</v>
      </c>
      <c r="BN30" s="271">
        <v>0</v>
      </c>
      <c r="BO30" s="271">
        <v>0</v>
      </c>
      <c r="BP30" s="271">
        <v>0</v>
      </c>
      <c r="BQ30" s="271">
        <v>0</v>
      </c>
      <c r="BR30" s="271">
        <v>0</v>
      </c>
      <c r="BS30" s="271">
        <v>0</v>
      </c>
      <c r="BT30" s="271">
        <v>0</v>
      </c>
      <c r="BU30" s="271">
        <v>0</v>
      </c>
      <c r="BV30" s="271">
        <v>0</v>
      </c>
      <c r="BW30" s="271">
        <v>0</v>
      </c>
      <c r="BX30" s="271">
        <v>0</v>
      </c>
      <c r="BY30" s="271">
        <v>0</v>
      </c>
      <c r="BZ30" s="271">
        <v>0</v>
      </c>
      <c r="CA30" s="271">
        <v>0</v>
      </c>
      <c r="CB30" s="271">
        <v>0</v>
      </c>
      <c r="CC30" s="271">
        <v>0</v>
      </c>
      <c r="CD30" s="271">
        <v>0</v>
      </c>
      <c r="CE30" s="271">
        <v>0</v>
      </c>
      <c r="CF30" s="271">
        <v>0</v>
      </c>
      <c r="CG30" s="271">
        <v>0</v>
      </c>
      <c r="CH30" s="271">
        <v>0</v>
      </c>
      <c r="CI30" s="271">
        <v>0</v>
      </c>
      <c r="CJ30" s="271">
        <v>0</v>
      </c>
      <c r="CK30" s="271">
        <v>0</v>
      </c>
      <c r="CL30" s="271">
        <v>0</v>
      </c>
      <c r="CM30" s="271">
        <v>0</v>
      </c>
      <c r="CN30" s="271">
        <v>0</v>
      </c>
      <c r="CO30" s="271">
        <v>0</v>
      </c>
      <c r="CP30" s="271">
        <v>0</v>
      </c>
      <c r="CQ30" s="271">
        <v>0</v>
      </c>
      <c r="CR30" s="271">
        <v>0</v>
      </c>
      <c r="CS30" s="271">
        <v>0</v>
      </c>
      <c r="CT30" s="271">
        <v>0</v>
      </c>
      <c r="CU30" s="271">
        <v>0</v>
      </c>
      <c r="CV30" s="271">
        <v>0</v>
      </c>
      <c r="CW30" s="271">
        <v>0</v>
      </c>
      <c r="CX30" s="271">
        <v>0</v>
      </c>
      <c r="CY30" s="271">
        <v>0</v>
      </c>
      <c r="CZ30" s="271">
        <v>0</v>
      </c>
      <c r="DA30" s="271">
        <v>0</v>
      </c>
      <c r="DB30" s="271">
        <v>0</v>
      </c>
      <c r="DC30" s="271">
        <v>0</v>
      </c>
      <c r="DD30" s="271">
        <v>0</v>
      </c>
      <c r="DE30" s="271">
        <v>0</v>
      </c>
      <c r="DF30" s="271">
        <v>0</v>
      </c>
      <c r="DG30" s="271">
        <v>0</v>
      </c>
      <c r="DH30" s="271">
        <v>0</v>
      </c>
      <c r="DI30" s="271">
        <v>0</v>
      </c>
      <c r="DJ30" s="271">
        <v>0</v>
      </c>
      <c r="DK30" s="271">
        <v>0</v>
      </c>
      <c r="DL30" s="271">
        <v>0</v>
      </c>
      <c r="DM30" s="271">
        <v>0</v>
      </c>
      <c r="DN30" s="271">
        <v>0</v>
      </c>
      <c r="DO30" s="271">
        <v>0</v>
      </c>
      <c r="DP30" s="271">
        <v>0</v>
      </c>
      <c r="DQ30" s="271">
        <v>0</v>
      </c>
      <c r="DR30" s="271">
        <v>0</v>
      </c>
      <c r="DS30" s="271">
        <v>0</v>
      </c>
      <c r="DT30" s="271">
        <v>0</v>
      </c>
      <c r="DU30" s="271">
        <v>0</v>
      </c>
      <c r="DV30" s="271">
        <v>0</v>
      </c>
      <c r="DW30" s="271">
        <v>0</v>
      </c>
      <c r="DX30" s="271">
        <v>0</v>
      </c>
      <c r="DY30" s="271">
        <v>0</v>
      </c>
      <c r="DZ30" s="271">
        <v>0</v>
      </c>
      <c r="EA30" s="271">
        <v>0</v>
      </c>
      <c r="EB30" s="271">
        <v>0</v>
      </c>
      <c r="EC30" s="271">
        <v>0</v>
      </c>
      <c r="ED30" s="271">
        <v>0</v>
      </c>
      <c r="EE30" s="271">
        <v>0</v>
      </c>
      <c r="EF30" s="271">
        <v>0</v>
      </c>
      <c r="EG30" s="271">
        <v>0</v>
      </c>
      <c r="EH30" s="271">
        <v>0</v>
      </c>
      <c r="EI30" s="271">
        <v>0</v>
      </c>
      <c r="EJ30" s="271">
        <v>0</v>
      </c>
      <c r="EK30" s="271">
        <v>0</v>
      </c>
      <c r="EL30" s="271">
        <v>0</v>
      </c>
      <c r="EM30" s="271">
        <v>0</v>
      </c>
      <c r="EN30" s="271">
        <v>0</v>
      </c>
      <c r="EO30" s="271">
        <v>0</v>
      </c>
      <c r="EP30" s="271">
        <v>0</v>
      </c>
      <c r="EQ30" s="271">
        <v>0</v>
      </c>
      <c r="ER30" s="271">
        <v>0</v>
      </c>
      <c r="ES30" s="271">
        <v>0</v>
      </c>
      <c r="ET30" s="271">
        <v>0</v>
      </c>
      <c r="EU30" s="271">
        <v>0</v>
      </c>
      <c r="EV30" s="271">
        <v>0</v>
      </c>
      <c r="EW30" s="271">
        <v>0</v>
      </c>
      <c r="EX30" s="271">
        <v>0</v>
      </c>
      <c r="EY30" s="271">
        <v>0</v>
      </c>
      <c r="EZ30" s="271">
        <v>0</v>
      </c>
      <c r="FA30" s="271">
        <v>0</v>
      </c>
      <c r="FB30" s="271">
        <v>0</v>
      </c>
      <c r="FC30" s="271">
        <v>0</v>
      </c>
      <c r="FD30" s="271">
        <v>0</v>
      </c>
      <c r="FE30" s="271">
        <v>0</v>
      </c>
      <c r="FF30" s="271">
        <v>0</v>
      </c>
      <c r="FG30" s="271">
        <v>0</v>
      </c>
      <c r="FH30" s="271">
        <v>0</v>
      </c>
      <c r="FI30" s="271">
        <v>0</v>
      </c>
      <c r="FJ30" s="271">
        <v>0</v>
      </c>
      <c r="FK30" s="271">
        <v>0</v>
      </c>
      <c r="FL30" s="271">
        <v>0</v>
      </c>
      <c r="FM30" s="271">
        <v>0</v>
      </c>
      <c r="FN30" s="271">
        <v>0</v>
      </c>
      <c r="FO30" s="271">
        <v>0</v>
      </c>
      <c r="FP30" s="271">
        <v>0</v>
      </c>
      <c r="FQ30" s="271">
        <v>0</v>
      </c>
      <c r="FR30" s="271">
        <v>0</v>
      </c>
      <c r="FS30" s="271">
        <v>0</v>
      </c>
      <c r="FT30" s="271">
        <v>0</v>
      </c>
    </row>
    <row r="31" spans="1:176" ht="15.75">
      <c r="A31" s="44" t="s">
        <v>32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271">
        <v>0</v>
      </c>
      <c r="J31" s="271">
        <v>0</v>
      </c>
      <c r="K31" s="271">
        <v>0</v>
      </c>
      <c r="L31" s="271">
        <v>0</v>
      </c>
      <c r="M31" s="271">
        <v>0</v>
      </c>
      <c r="N31" s="271">
        <v>0</v>
      </c>
      <c r="O31" s="271">
        <v>0</v>
      </c>
      <c r="P31" s="271">
        <v>0</v>
      </c>
      <c r="Q31" s="271">
        <v>0</v>
      </c>
      <c r="R31" s="271">
        <v>0</v>
      </c>
      <c r="S31" s="271">
        <v>0</v>
      </c>
      <c r="T31" s="271">
        <v>0</v>
      </c>
      <c r="U31" s="271">
        <v>0</v>
      </c>
      <c r="V31" s="271">
        <v>0</v>
      </c>
      <c r="W31" s="271">
        <v>0</v>
      </c>
      <c r="X31" s="271">
        <v>0</v>
      </c>
      <c r="Y31" s="271">
        <v>0</v>
      </c>
      <c r="Z31" s="271">
        <v>0</v>
      </c>
      <c r="AA31" s="271">
        <v>0</v>
      </c>
      <c r="AB31" s="271">
        <v>0</v>
      </c>
      <c r="AC31" s="271">
        <v>0</v>
      </c>
      <c r="AD31" s="271">
        <v>0</v>
      </c>
      <c r="AE31" s="271">
        <v>0</v>
      </c>
      <c r="AF31" s="271"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v>0</v>
      </c>
      <c r="AM31" s="271">
        <v>0</v>
      </c>
      <c r="AN31" s="271">
        <v>0</v>
      </c>
      <c r="AO31" s="271">
        <v>0</v>
      </c>
      <c r="AP31" s="271">
        <v>0</v>
      </c>
      <c r="AQ31" s="271">
        <v>0</v>
      </c>
      <c r="AR31" s="271">
        <v>0</v>
      </c>
      <c r="AS31" s="271">
        <v>0</v>
      </c>
      <c r="AT31" s="271">
        <v>0</v>
      </c>
      <c r="AU31" s="271">
        <v>0</v>
      </c>
      <c r="AV31" s="271">
        <v>0</v>
      </c>
      <c r="AW31" s="271">
        <v>0</v>
      </c>
      <c r="AX31" s="271">
        <v>0</v>
      </c>
      <c r="AY31" s="271">
        <v>2537</v>
      </c>
      <c r="AZ31" s="271">
        <v>13775457.32599998</v>
      </c>
      <c r="BA31" s="271">
        <v>2964366.12</v>
      </c>
      <c r="BB31" s="271">
        <v>0</v>
      </c>
      <c r="BC31" s="271">
        <v>35777825.39436329</v>
      </c>
      <c r="BD31" s="271">
        <v>15225604.35358999</v>
      </c>
      <c r="BE31" s="271">
        <v>0</v>
      </c>
      <c r="BF31" s="271">
        <v>0</v>
      </c>
      <c r="BG31" s="271">
        <v>0</v>
      </c>
      <c r="BH31" s="271">
        <v>0</v>
      </c>
      <c r="BI31" s="271">
        <v>0</v>
      </c>
      <c r="BJ31" s="271">
        <v>0</v>
      </c>
      <c r="BK31" s="271">
        <v>0</v>
      </c>
      <c r="BL31" s="271">
        <v>0</v>
      </c>
      <c r="BM31" s="271">
        <v>139</v>
      </c>
      <c r="BN31" s="271">
        <v>3860423.8399999994</v>
      </c>
      <c r="BO31" s="271">
        <v>0</v>
      </c>
      <c r="BP31" s="271">
        <v>929111.3799999999</v>
      </c>
      <c r="BQ31" s="271">
        <v>0</v>
      </c>
      <c r="BR31" s="271">
        <v>4505809.369614097</v>
      </c>
      <c r="BS31" s="271">
        <v>0</v>
      </c>
      <c r="BT31" s="271">
        <v>0</v>
      </c>
      <c r="BU31" s="271">
        <v>0</v>
      </c>
      <c r="BV31" s="271">
        <v>0</v>
      </c>
      <c r="BW31" s="271">
        <v>0</v>
      </c>
      <c r="BX31" s="271">
        <v>0</v>
      </c>
      <c r="BY31" s="271">
        <v>0</v>
      </c>
      <c r="BZ31" s="271">
        <v>0</v>
      </c>
      <c r="CA31" s="271">
        <v>0</v>
      </c>
      <c r="CB31" s="271">
        <v>0</v>
      </c>
      <c r="CC31" s="271">
        <v>0</v>
      </c>
      <c r="CD31" s="271">
        <v>0</v>
      </c>
      <c r="CE31" s="271">
        <v>0</v>
      </c>
      <c r="CF31" s="271">
        <v>0</v>
      </c>
      <c r="CG31" s="271">
        <v>0</v>
      </c>
      <c r="CH31" s="271">
        <v>0</v>
      </c>
      <c r="CI31" s="271">
        <v>0</v>
      </c>
      <c r="CJ31" s="271">
        <v>0</v>
      </c>
      <c r="CK31" s="271">
        <v>0</v>
      </c>
      <c r="CL31" s="271">
        <v>0</v>
      </c>
      <c r="CM31" s="271">
        <v>0</v>
      </c>
      <c r="CN31" s="271">
        <v>0</v>
      </c>
      <c r="CO31" s="271">
        <v>0</v>
      </c>
      <c r="CP31" s="271">
        <v>0</v>
      </c>
      <c r="CQ31" s="271">
        <v>0</v>
      </c>
      <c r="CR31" s="271">
        <v>0</v>
      </c>
      <c r="CS31" s="271">
        <v>0</v>
      </c>
      <c r="CT31" s="271">
        <v>0</v>
      </c>
      <c r="CU31" s="271">
        <v>0</v>
      </c>
      <c r="CV31" s="271">
        <v>0</v>
      </c>
      <c r="CW31" s="271">
        <v>0</v>
      </c>
      <c r="CX31" s="271">
        <v>0</v>
      </c>
      <c r="CY31" s="271">
        <v>0</v>
      </c>
      <c r="CZ31" s="271">
        <v>0</v>
      </c>
      <c r="DA31" s="271">
        <v>0</v>
      </c>
      <c r="DB31" s="271">
        <v>0</v>
      </c>
      <c r="DC31" s="271">
        <v>0</v>
      </c>
      <c r="DD31" s="271">
        <v>0</v>
      </c>
      <c r="DE31" s="271">
        <v>0</v>
      </c>
      <c r="DF31" s="271">
        <v>0</v>
      </c>
      <c r="DG31" s="271">
        <v>0</v>
      </c>
      <c r="DH31" s="271">
        <v>0</v>
      </c>
      <c r="DI31" s="271">
        <v>0</v>
      </c>
      <c r="DJ31" s="271">
        <v>0</v>
      </c>
      <c r="DK31" s="271">
        <v>0</v>
      </c>
      <c r="DL31" s="271">
        <v>0</v>
      </c>
      <c r="DM31" s="271">
        <v>0</v>
      </c>
      <c r="DN31" s="271">
        <v>0</v>
      </c>
      <c r="DO31" s="271">
        <v>0</v>
      </c>
      <c r="DP31" s="271">
        <v>0</v>
      </c>
      <c r="DQ31" s="271">
        <v>431</v>
      </c>
      <c r="DR31" s="271">
        <v>2871810.7679799004</v>
      </c>
      <c r="DS31" s="271">
        <v>0</v>
      </c>
      <c r="DT31" s="271">
        <v>50206.4</v>
      </c>
      <c r="DU31" s="271">
        <v>49474.43</v>
      </c>
      <c r="DV31" s="271">
        <v>2014635.084651245</v>
      </c>
      <c r="DW31" s="271">
        <v>0</v>
      </c>
      <c r="DX31" s="271">
        <v>0</v>
      </c>
      <c r="DY31" s="271">
        <v>0</v>
      </c>
      <c r="DZ31" s="271">
        <v>0</v>
      </c>
      <c r="EA31" s="271">
        <v>0</v>
      </c>
      <c r="EB31" s="271">
        <v>0</v>
      </c>
      <c r="EC31" s="271">
        <v>0</v>
      </c>
      <c r="ED31" s="271">
        <v>0</v>
      </c>
      <c r="EE31" s="271">
        <v>0</v>
      </c>
      <c r="EF31" s="271">
        <v>0</v>
      </c>
      <c r="EG31" s="271">
        <v>0</v>
      </c>
      <c r="EH31" s="271">
        <v>0</v>
      </c>
      <c r="EI31" s="271">
        <v>0</v>
      </c>
      <c r="EJ31" s="271">
        <v>0</v>
      </c>
      <c r="EK31" s="271">
        <v>0</v>
      </c>
      <c r="EL31" s="271">
        <v>0</v>
      </c>
      <c r="EM31" s="271">
        <v>0</v>
      </c>
      <c r="EN31" s="271">
        <v>0</v>
      </c>
      <c r="EO31" s="271">
        <v>0</v>
      </c>
      <c r="EP31" s="271">
        <v>0</v>
      </c>
      <c r="EQ31" s="271">
        <v>0</v>
      </c>
      <c r="ER31" s="271">
        <v>0</v>
      </c>
      <c r="ES31" s="271">
        <v>0</v>
      </c>
      <c r="ET31" s="271">
        <v>0</v>
      </c>
      <c r="EU31" s="271">
        <v>0</v>
      </c>
      <c r="EV31" s="271">
        <v>0</v>
      </c>
      <c r="EW31" s="271">
        <v>0</v>
      </c>
      <c r="EX31" s="271">
        <v>0</v>
      </c>
      <c r="EY31" s="271">
        <v>0</v>
      </c>
      <c r="EZ31" s="271">
        <v>0</v>
      </c>
      <c r="FA31" s="271">
        <v>0</v>
      </c>
      <c r="FB31" s="271">
        <v>0</v>
      </c>
      <c r="FC31" s="271">
        <v>0</v>
      </c>
      <c r="FD31" s="271">
        <v>0</v>
      </c>
      <c r="FE31" s="271">
        <v>0</v>
      </c>
      <c r="FF31" s="271">
        <v>0</v>
      </c>
      <c r="FG31" s="271">
        <v>0</v>
      </c>
      <c r="FH31" s="271">
        <v>0</v>
      </c>
      <c r="FI31" s="271">
        <v>0</v>
      </c>
      <c r="FJ31" s="271">
        <v>0</v>
      </c>
      <c r="FK31" s="271">
        <v>0</v>
      </c>
      <c r="FL31" s="271">
        <v>0</v>
      </c>
      <c r="FM31" s="271">
        <v>0</v>
      </c>
      <c r="FN31" s="271">
        <v>3107</v>
      </c>
      <c r="FO31" s="271">
        <v>20507691.93397988</v>
      </c>
      <c r="FP31" s="271">
        <v>2964366.12</v>
      </c>
      <c r="FQ31" s="271">
        <v>979317.7799999999</v>
      </c>
      <c r="FR31" s="271">
        <v>35827299.82436329</v>
      </c>
      <c r="FS31" s="271">
        <v>21746048.807855334</v>
      </c>
      <c r="FT31" s="271">
        <v>0</v>
      </c>
    </row>
    <row r="32" spans="1:176" ht="31.5">
      <c r="A32" s="44" t="s">
        <v>33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271">
        <v>0</v>
      </c>
      <c r="J32" s="271">
        <v>0</v>
      </c>
      <c r="K32" s="271">
        <v>0</v>
      </c>
      <c r="L32" s="271">
        <v>0</v>
      </c>
      <c r="M32" s="271">
        <v>0</v>
      </c>
      <c r="N32" s="271">
        <v>0</v>
      </c>
      <c r="O32" s="271">
        <v>0</v>
      </c>
      <c r="P32" s="271">
        <v>0</v>
      </c>
      <c r="Q32" s="271">
        <v>0</v>
      </c>
      <c r="R32" s="271">
        <v>0</v>
      </c>
      <c r="S32" s="271">
        <v>0</v>
      </c>
      <c r="T32" s="271">
        <v>0</v>
      </c>
      <c r="U32" s="271">
        <v>0</v>
      </c>
      <c r="V32" s="271">
        <v>0</v>
      </c>
      <c r="W32" s="271">
        <v>0</v>
      </c>
      <c r="X32" s="271">
        <v>0</v>
      </c>
      <c r="Y32" s="271">
        <v>0</v>
      </c>
      <c r="Z32" s="271">
        <v>0</v>
      </c>
      <c r="AA32" s="271">
        <v>0</v>
      </c>
      <c r="AB32" s="271">
        <v>0</v>
      </c>
      <c r="AC32" s="271">
        <v>0</v>
      </c>
      <c r="AD32" s="271">
        <v>0</v>
      </c>
      <c r="AE32" s="271">
        <v>0</v>
      </c>
      <c r="AF32" s="271"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v>0</v>
      </c>
      <c r="AM32" s="271">
        <v>0</v>
      </c>
      <c r="AN32" s="271">
        <v>0</v>
      </c>
      <c r="AO32" s="271">
        <v>0</v>
      </c>
      <c r="AP32" s="271">
        <v>0</v>
      </c>
      <c r="AQ32" s="271">
        <v>0</v>
      </c>
      <c r="AR32" s="271">
        <v>0</v>
      </c>
      <c r="AS32" s="271">
        <v>0</v>
      </c>
      <c r="AT32" s="271">
        <v>0</v>
      </c>
      <c r="AU32" s="271">
        <v>0</v>
      </c>
      <c r="AV32" s="271">
        <v>0</v>
      </c>
      <c r="AW32" s="271">
        <v>0</v>
      </c>
      <c r="AX32" s="271">
        <v>0</v>
      </c>
      <c r="AY32" s="271">
        <v>0</v>
      </c>
      <c r="AZ32" s="271">
        <v>0</v>
      </c>
      <c r="BA32" s="271">
        <v>0</v>
      </c>
      <c r="BB32" s="271">
        <v>0</v>
      </c>
      <c r="BC32" s="271">
        <v>0</v>
      </c>
      <c r="BD32" s="271">
        <v>0</v>
      </c>
      <c r="BE32" s="271">
        <v>0</v>
      </c>
      <c r="BF32" s="271">
        <v>0</v>
      </c>
      <c r="BG32" s="271">
        <v>0</v>
      </c>
      <c r="BH32" s="271">
        <v>0</v>
      </c>
      <c r="BI32" s="271">
        <v>0</v>
      </c>
      <c r="BJ32" s="271">
        <v>0</v>
      </c>
      <c r="BK32" s="271">
        <v>0</v>
      </c>
      <c r="BL32" s="271">
        <v>0</v>
      </c>
      <c r="BM32" s="271">
        <v>0</v>
      </c>
      <c r="BN32" s="271">
        <v>0</v>
      </c>
      <c r="BO32" s="271">
        <v>0</v>
      </c>
      <c r="BP32" s="271">
        <v>0</v>
      </c>
      <c r="BQ32" s="271">
        <v>0</v>
      </c>
      <c r="BR32" s="271">
        <v>0</v>
      </c>
      <c r="BS32" s="271">
        <v>0</v>
      </c>
      <c r="BT32" s="271">
        <v>0</v>
      </c>
      <c r="BU32" s="271">
        <v>0</v>
      </c>
      <c r="BV32" s="271">
        <v>0</v>
      </c>
      <c r="BW32" s="271">
        <v>0</v>
      </c>
      <c r="BX32" s="271">
        <v>0</v>
      </c>
      <c r="BY32" s="271">
        <v>0</v>
      </c>
      <c r="BZ32" s="271">
        <v>0</v>
      </c>
      <c r="CA32" s="271">
        <v>0</v>
      </c>
      <c r="CB32" s="271">
        <v>0</v>
      </c>
      <c r="CC32" s="271">
        <v>0</v>
      </c>
      <c r="CD32" s="271">
        <v>0</v>
      </c>
      <c r="CE32" s="271">
        <v>0</v>
      </c>
      <c r="CF32" s="271">
        <v>0</v>
      </c>
      <c r="CG32" s="271">
        <v>0</v>
      </c>
      <c r="CH32" s="271">
        <v>0</v>
      </c>
      <c r="CI32" s="271">
        <v>0</v>
      </c>
      <c r="CJ32" s="271">
        <v>0</v>
      </c>
      <c r="CK32" s="271">
        <v>0</v>
      </c>
      <c r="CL32" s="271">
        <v>0</v>
      </c>
      <c r="CM32" s="271">
        <v>0</v>
      </c>
      <c r="CN32" s="271">
        <v>0</v>
      </c>
      <c r="CO32" s="271">
        <v>0</v>
      </c>
      <c r="CP32" s="271">
        <v>0</v>
      </c>
      <c r="CQ32" s="271">
        <v>0</v>
      </c>
      <c r="CR32" s="271">
        <v>0</v>
      </c>
      <c r="CS32" s="271">
        <v>0</v>
      </c>
      <c r="CT32" s="271">
        <v>0</v>
      </c>
      <c r="CU32" s="271">
        <v>0</v>
      </c>
      <c r="CV32" s="271">
        <v>0</v>
      </c>
      <c r="CW32" s="271">
        <v>0</v>
      </c>
      <c r="CX32" s="271">
        <v>0</v>
      </c>
      <c r="CY32" s="271">
        <v>0</v>
      </c>
      <c r="CZ32" s="271">
        <v>0</v>
      </c>
      <c r="DA32" s="271">
        <v>0</v>
      </c>
      <c r="DB32" s="271">
        <v>0</v>
      </c>
      <c r="DC32" s="271">
        <v>0</v>
      </c>
      <c r="DD32" s="271">
        <v>0</v>
      </c>
      <c r="DE32" s="271">
        <v>0</v>
      </c>
      <c r="DF32" s="271">
        <v>0</v>
      </c>
      <c r="DG32" s="271">
        <v>0</v>
      </c>
      <c r="DH32" s="271">
        <v>0</v>
      </c>
      <c r="DI32" s="271">
        <v>0</v>
      </c>
      <c r="DJ32" s="271">
        <v>0</v>
      </c>
      <c r="DK32" s="271">
        <v>0</v>
      </c>
      <c r="DL32" s="271">
        <v>0</v>
      </c>
      <c r="DM32" s="271">
        <v>0</v>
      </c>
      <c r="DN32" s="271">
        <v>0</v>
      </c>
      <c r="DO32" s="271">
        <v>0</v>
      </c>
      <c r="DP32" s="271">
        <v>0</v>
      </c>
      <c r="DQ32" s="271">
        <v>0</v>
      </c>
      <c r="DR32" s="271">
        <v>0</v>
      </c>
      <c r="DS32" s="271">
        <v>0</v>
      </c>
      <c r="DT32" s="271">
        <v>0</v>
      </c>
      <c r="DU32" s="271">
        <v>0</v>
      </c>
      <c r="DV32" s="271">
        <v>0</v>
      </c>
      <c r="DW32" s="271">
        <v>0</v>
      </c>
      <c r="DX32" s="271">
        <v>0</v>
      </c>
      <c r="DY32" s="271">
        <v>0</v>
      </c>
      <c r="DZ32" s="271">
        <v>0</v>
      </c>
      <c r="EA32" s="271">
        <v>0</v>
      </c>
      <c r="EB32" s="271">
        <v>0</v>
      </c>
      <c r="EC32" s="271">
        <v>0</v>
      </c>
      <c r="ED32" s="271">
        <v>0</v>
      </c>
      <c r="EE32" s="271">
        <v>0</v>
      </c>
      <c r="EF32" s="271">
        <v>0</v>
      </c>
      <c r="EG32" s="271">
        <v>0</v>
      </c>
      <c r="EH32" s="271">
        <v>0</v>
      </c>
      <c r="EI32" s="271">
        <v>0</v>
      </c>
      <c r="EJ32" s="271">
        <v>0</v>
      </c>
      <c r="EK32" s="271">
        <v>0</v>
      </c>
      <c r="EL32" s="271">
        <v>0</v>
      </c>
      <c r="EM32" s="271">
        <v>0</v>
      </c>
      <c r="EN32" s="271">
        <v>0</v>
      </c>
      <c r="EO32" s="271">
        <v>0</v>
      </c>
      <c r="EP32" s="271">
        <v>0</v>
      </c>
      <c r="EQ32" s="271">
        <v>0</v>
      </c>
      <c r="ER32" s="271">
        <v>0</v>
      </c>
      <c r="ES32" s="271">
        <v>0</v>
      </c>
      <c r="ET32" s="271">
        <v>0</v>
      </c>
      <c r="EU32" s="271">
        <v>0</v>
      </c>
      <c r="EV32" s="271">
        <v>0</v>
      </c>
      <c r="EW32" s="271">
        <v>0</v>
      </c>
      <c r="EX32" s="271">
        <v>0</v>
      </c>
      <c r="EY32" s="271">
        <v>0</v>
      </c>
      <c r="EZ32" s="271">
        <v>0</v>
      </c>
      <c r="FA32" s="271">
        <v>0</v>
      </c>
      <c r="FB32" s="271">
        <v>0</v>
      </c>
      <c r="FC32" s="271">
        <v>0</v>
      </c>
      <c r="FD32" s="271">
        <v>0</v>
      </c>
      <c r="FE32" s="271">
        <v>0</v>
      </c>
      <c r="FF32" s="271">
        <v>0</v>
      </c>
      <c r="FG32" s="271">
        <v>0</v>
      </c>
      <c r="FH32" s="271">
        <v>0</v>
      </c>
      <c r="FI32" s="271">
        <v>0</v>
      </c>
      <c r="FJ32" s="271">
        <v>0</v>
      </c>
      <c r="FK32" s="271">
        <v>0</v>
      </c>
      <c r="FL32" s="271">
        <v>0</v>
      </c>
      <c r="FM32" s="271">
        <v>0</v>
      </c>
      <c r="FN32" s="271">
        <v>0</v>
      </c>
      <c r="FO32" s="271">
        <v>0</v>
      </c>
      <c r="FP32" s="271">
        <v>0</v>
      </c>
      <c r="FQ32" s="271">
        <v>0</v>
      </c>
      <c r="FR32" s="271">
        <v>0</v>
      </c>
      <c r="FS32" s="271">
        <v>0</v>
      </c>
      <c r="FT32" s="271">
        <v>0</v>
      </c>
    </row>
    <row r="33" spans="1:176" ht="15.75">
      <c r="A33" s="44" t="s">
        <v>34</v>
      </c>
      <c r="B33" s="78">
        <v>0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271">
        <v>0</v>
      </c>
      <c r="J33" s="271">
        <v>0</v>
      </c>
      <c r="K33" s="271">
        <v>0</v>
      </c>
      <c r="L33" s="271">
        <v>0</v>
      </c>
      <c r="M33" s="271">
        <v>0</v>
      </c>
      <c r="N33" s="271">
        <v>0</v>
      </c>
      <c r="O33" s="271">
        <v>0</v>
      </c>
      <c r="P33" s="271">
        <v>0</v>
      </c>
      <c r="Q33" s="271">
        <v>0</v>
      </c>
      <c r="R33" s="271">
        <v>0</v>
      </c>
      <c r="S33" s="271">
        <v>0</v>
      </c>
      <c r="T33" s="271">
        <v>0</v>
      </c>
      <c r="U33" s="271">
        <v>0</v>
      </c>
      <c r="V33" s="271">
        <v>0</v>
      </c>
      <c r="W33" s="271">
        <v>0</v>
      </c>
      <c r="X33" s="271">
        <v>0</v>
      </c>
      <c r="Y33" s="271">
        <v>0</v>
      </c>
      <c r="Z33" s="271">
        <v>0</v>
      </c>
      <c r="AA33" s="271">
        <v>0</v>
      </c>
      <c r="AB33" s="271">
        <v>0</v>
      </c>
      <c r="AC33" s="271">
        <v>0</v>
      </c>
      <c r="AD33" s="271">
        <v>0</v>
      </c>
      <c r="AE33" s="271">
        <v>0</v>
      </c>
      <c r="AF33" s="271"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v>0</v>
      </c>
      <c r="AM33" s="271">
        <v>0</v>
      </c>
      <c r="AN33" s="271">
        <v>0</v>
      </c>
      <c r="AO33" s="271">
        <v>0</v>
      </c>
      <c r="AP33" s="271">
        <v>0</v>
      </c>
      <c r="AQ33" s="271">
        <v>0</v>
      </c>
      <c r="AR33" s="271">
        <v>0</v>
      </c>
      <c r="AS33" s="271">
        <v>0</v>
      </c>
      <c r="AT33" s="271">
        <v>0</v>
      </c>
      <c r="AU33" s="271">
        <v>0</v>
      </c>
      <c r="AV33" s="271">
        <v>0</v>
      </c>
      <c r="AW33" s="271">
        <v>0</v>
      </c>
      <c r="AX33" s="271">
        <v>0</v>
      </c>
      <c r="AY33" s="271">
        <v>346873</v>
      </c>
      <c r="AZ33" s="271">
        <v>1384451.6423448008</v>
      </c>
      <c r="BA33" s="271">
        <v>0</v>
      </c>
      <c r="BB33" s="271">
        <v>210294.3174249612</v>
      </c>
      <c r="BC33" s="271">
        <v>38909.3186153578</v>
      </c>
      <c r="BD33" s="271">
        <v>344199.3138618541</v>
      </c>
      <c r="BE33" s="271">
        <v>0</v>
      </c>
      <c r="BF33" s="271">
        <v>0</v>
      </c>
      <c r="BG33" s="271">
        <v>0</v>
      </c>
      <c r="BH33" s="271">
        <v>0</v>
      </c>
      <c r="BI33" s="271">
        <v>0</v>
      </c>
      <c r="BJ33" s="271">
        <v>0</v>
      </c>
      <c r="BK33" s="271">
        <v>0</v>
      </c>
      <c r="BL33" s="271">
        <v>0</v>
      </c>
      <c r="BM33" s="271">
        <v>0</v>
      </c>
      <c r="BN33" s="271">
        <v>0</v>
      </c>
      <c r="BO33" s="271">
        <v>0</v>
      </c>
      <c r="BP33" s="271">
        <v>0</v>
      </c>
      <c r="BQ33" s="271">
        <v>0</v>
      </c>
      <c r="BR33" s="271">
        <v>0</v>
      </c>
      <c r="BS33" s="271">
        <v>0</v>
      </c>
      <c r="BT33" s="271">
        <v>0</v>
      </c>
      <c r="BU33" s="271">
        <v>0</v>
      </c>
      <c r="BV33" s="271">
        <v>0</v>
      </c>
      <c r="BW33" s="271">
        <v>0</v>
      </c>
      <c r="BX33" s="271">
        <v>0</v>
      </c>
      <c r="BY33" s="271">
        <v>0</v>
      </c>
      <c r="BZ33" s="271">
        <v>0</v>
      </c>
      <c r="CA33" s="271">
        <v>0</v>
      </c>
      <c r="CB33" s="271">
        <v>0</v>
      </c>
      <c r="CC33" s="271">
        <v>0</v>
      </c>
      <c r="CD33" s="271">
        <v>0</v>
      </c>
      <c r="CE33" s="271">
        <v>0</v>
      </c>
      <c r="CF33" s="271">
        <v>0</v>
      </c>
      <c r="CG33" s="271">
        <v>0</v>
      </c>
      <c r="CH33" s="271">
        <v>0</v>
      </c>
      <c r="CI33" s="271">
        <v>0</v>
      </c>
      <c r="CJ33" s="271">
        <v>0</v>
      </c>
      <c r="CK33" s="271">
        <v>0</v>
      </c>
      <c r="CL33" s="271">
        <v>0</v>
      </c>
      <c r="CM33" s="271">
        <v>0</v>
      </c>
      <c r="CN33" s="271">
        <v>0</v>
      </c>
      <c r="CO33" s="271">
        <v>0</v>
      </c>
      <c r="CP33" s="271">
        <v>0</v>
      </c>
      <c r="CQ33" s="271">
        <v>0</v>
      </c>
      <c r="CR33" s="271">
        <v>0</v>
      </c>
      <c r="CS33" s="271">
        <v>0</v>
      </c>
      <c r="CT33" s="271">
        <v>0</v>
      </c>
      <c r="CU33" s="271">
        <v>0</v>
      </c>
      <c r="CV33" s="271">
        <v>0</v>
      </c>
      <c r="CW33" s="271">
        <v>0</v>
      </c>
      <c r="CX33" s="271">
        <v>0</v>
      </c>
      <c r="CY33" s="271">
        <v>0</v>
      </c>
      <c r="CZ33" s="271">
        <v>0</v>
      </c>
      <c r="DA33" s="271">
        <v>0</v>
      </c>
      <c r="DB33" s="271">
        <v>0</v>
      </c>
      <c r="DC33" s="271">
        <v>0</v>
      </c>
      <c r="DD33" s="271">
        <v>0</v>
      </c>
      <c r="DE33" s="271">
        <v>0</v>
      </c>
      <c r="DF33" s="271">
        <v>0</v>
      </c>
      <c r="DG33" s="271">
        <v>0</v>
      </c>
      <c r="DH33" s="271">
        <v>0</v>
      </c>
      <c r="DI33" s="271">
        <v>0</v>
      </c>
      <c r="DJ33" s="271">
        <v>0</v>
      </c>
      <c r="DK33" s="271">
        <v>0</v>
      </c>
      <c r="DL33" s="271">
        <v>0</v>
      </c>
      <c r="DM33" s="271">
        <v>0</v>
      </c>
      <c r="DN33" s="271">
        <v>0</v>
      </c>
      <c r="DO33" s="271">
        <v>0</v>
      </c>
      <c r="DP33" s="271">
        <v>0</v>
      </c>
      <c r="DQ33" s="271">
        <v>0</v>
      </c>
      <c r="DR33" s="271">
        <v>0</v>
      </c>
      <c r="DS33" s="271">
        <v>0</v>
      </c>
      <c r="DT33" s="271">
        <v>0</v>
      </c>
      <c r="DU33" s="271">
        <v>0</v>
      </c>
      <c r="DV33" s="271">
        <v>0</v>
      </c>
      <c r="DW33" s="271">
        <v>0</v>
      </c>
      <c r="DX33" s="271">
        <v>0</v>
      </c>
      <c r="DY33" s="271">
        <v>0</v>
      </c>
      <c r="DZ33" s="271">
        <v>0</v>
      </c>
      <c r="EA33" s="271">
        <v>0</v>
      </c>
      <c r="EB33" s="271">
        <v>0</v>
      </c>
      <c r="EC33" s="271">
        <v>0</v>
      </c>
      <c r="ED33" s="271">
        <v>0</v>
      </c>
      <c r="EE33" s="271">
        <v>0</v>
      </c>
      <c r="EF33" s="271">
        <v>0</v>
      </c>
      <c r="EG33" s="271">
        <v>0</v>
      </c>
      <c r="EH33" s="271">
        <v>0</v>
      </c>
      <c r="EI33" s="271">
        <v>0</v>
      </c>
      <c r="EJ33" s="271">
        <v>0</v>
      </c>
      <c r="EK33" s="271">
        <v>0</v>
      </c>
      <c r="EL33" s="271">
        <v>0</v>
      </c>
      <c r="EM33" s="271">
        <v>0</v>
      </c>
      <c r="EN33" s="271">
        <v>0</v>
      </c>
      <c r="EO33" s="271">
        <v>0</v>
      </c>
      <c r="EP33" s="271">
        <v>0</v>
      </c>
      <c r="EQ33" s="271">
        <v>0</v>
      </c>
      <c r="ER33" s="271">
        <v>0</v>
      </c>
      <c r="ES33" s="271">
        <v>0</v>
      </c>
      <c r="ET33" s="271">
        <v>0</v>
      </c>
      <c r="EU33" s="271">
        <v>0</v>
      </c>
      <c r="EV33" s="271">
        <v>0</v>
      </c>
      <c r="EW33" s="271">
        <v>0</v>
      </c>
      <c r="EX33" s="271">
        <v>0</v>
      </c>
      <c r="EY33" s="271">
        <v>0</v>
      </c>
      <c r="EZ33" s="271">
        <v>0</v>
      </c>
      <c r="FA33" s="271">
        <v>0</v>
      </c>
      <c r="FB33" s="271">
        <v>0</v>
      </c>
      <c r="FC33" s="271">
        <v>0</v>
      </c>
      <c r="FD33" s="271">
        <v>0</v>
      </c>
      <c r="FE33" s="271">
        <v>0</v>
      </c>
      <c r="FF33" s="271">
        <v>0</v>
      </c>
      <c r="FG33" s="271">
        <v>0</v>
      </c>
      <c r="FH33" s="271">
        <v>0</v>
      </c>
      <c r="FI33" s="271">
        <v>0</v>
      </c>
      <c r="FJ33" s="271">
        <v>0</v>
      </c>
      <c r="FK33" s="271">
        <v>0</v>
      </c>
      <c r="FL33" s="271">
        <v>0</v>
      </c>
      <c r="FM33" s="271">
        <v>0</v>
      </c>
      <c r="FN33" s="271">
        <v>346873</v>
      </c>
      <c r="FO33" s="271">
        <v>1384451.6423448008</v>
      </c>
      <c r="FP33" s="271">
        <v>0</v>
      </c>
      <c r="FQ33" s="271">
        <v>210294.3174249612</v>
      </c>
      <c r="FR33" s="271">
        <v>38909.3186153578</v>
      </c>
      <c r="FS33" s="271">
        <v>344199.3138618541</v>
      </c>
      <c r="FT33" s="271">
        <v>0</v>
      </c>
    </row>
    <row r="34" spans="1:176" ht="15.75">
      <c r="A34" s="44" t="s">
        <v>35</v>
      </c>
      <c r="B34" s="78">
        <v>0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271">
        <v>0</v>
      </c>
      <c r="J34" s="271">
        <v>0</v>
      </c>
      <c r="K34" s="271">
        <v>0</v>
      </c>
      <c r="L34" s="271">
        <v>0</v>
      </c>
      <c r="M34" s="271">
        <v>0</v>
      </c>
      <c r="N34" s="271">
        <v>0</v>
      </c>
      <c r="O34" s="271">
        <v>0</v>
      </c>
      <c r="P34" s="271">
        <v>0</v>
      </c>
      <c r="Q34" s="271">
        <v>0</v>
      </c>
      <c r="R34" s="271">
        <v>0</v>
      </c>
      <c r="S34" s="271">
        <v>0</v>
      </c>
      <c r="T34" s="271">
        <v>0</v>
      </c>
      <c r="U34" s="271">
        <v>0</v>
      </c>
      <c r="V34" s="271">
        <v>0</v>
      </c>
      <c r="W34" s="271">
        <v>0</v>
      </c>
      <c r="X34" s="271">
        <v>0</v>
      </c>
      <c r="Y34" s="271">
        <v>0</v>
      </c>
      <c r="Z34" s="271">
        <v>0</v>
      </c>
      <c r="AA34" s="271">
        <v>0</v>
      </c>
      <c r="AB34" s="271">
        <v>0</v>
      </c>
      <c r="AC34" s="271">
        <v>0</v>
      </c>
      <c r="AD34" s="271">
        <v>0</v>
      </c>
      <c r="AE34" s="271">
        <v>0</v>
      </c>
      <c r="AF34" s="271">
        <v>0</v>
      </c>
      <c r="AG34" s="271">
        <v>0</v>
      </c>
      <c r="AH34" s="271">
        <v>0</v>
      </c>
      <c r="AI34" s="271">
        <v>0</v>
      </c>
      <c r="AJ34" s="271">
        <v>0</v>
      </c>
      <c r="AK34" s="271">
        <v>0</v>
      </c>
      <c r="AL34" s="271">
        <v>0</v>
      </c>
      <c r="AM34" s="271">
        <v>0</v>
      </c>
      <c r="AN34" s="271">
        <v>0</v>
      </c>
      <c r="AO34" s="271">
        <v>0</v>
      </c>
      <c r="AP34" s="271">
        <v>0</v>
      </c>
      <c r="AQ34" s="271">
        <v>0</v>
      </c>
      <c r="AR34" s="271">
        <v>0</v>
      </c>
      <c r="AS34" s="271">
        <v>0</v>
      </c>
      <c r="AT34" s="271">
        <v>0</v>
      </c>
      <c r="AU34" s="271">
        <v>0</v>
      </c>
      <c r="AV34" s="271">
        <v>0</v>
      </c>
      <c r="AW34" s="271">
        <v>0</v>
      </c>
      <c r="AX34" s="271">
        <v>0</v>
      </c>
      <c r="AY34" s="271">
        <v>505298</v>
      </c>
      <c r="AZ34" s="271">
        <v>6447624.6218827</v>
      </c>
      <c r="BA34" s="271">
        <v>0</v>
      </c>
      <c r="BB34" s="271">
        <v>1161439.8735663923</v>
      </c>
      <c r="BC34" s="271">
        <v>878739.3159685304</v>
      </c>
      <c r="BD34" s="271">
        <v>1771438.6424945204</v>
      </c>
      <c r="BE34" s="271">
        <v>0</v>
      </c>
      <c r="BF34" s="271">
        <v>0</v>
      </c>
      <c r="BG34" s="271">
        <v>0</v>
      </c>
      <c r="BH34" s="271">
        <v>0</v>
      </c>
      <c r="BI34" s="271">
        <v>0</v>
      </c>
      <c r="BJ34" s="271">
        <v>0</v>
      </c>
      <c r="BK34" s="271">
        <v>0</v>
      </c>
      <c r="BL34" s="271">
        <v>0</v>
      </c>
      <c r="BM34" s="271">
        <v>0</v>
      </c>
      <c r="BN34" s="271">
        <v>0</v>
      </c>
      <c r="BO34" s="271">
        <v>0</v>
      </c>
      <c r="BP34" s="271">
        <v>0</v>
      </c>
      <c r="BQ34" s="271">
        <v>0</v>
      </c>
      <c r="BR34" s="271">
        <v>0</v>
      </c>
      <c r="BS34" s="271">
        <v>0</v>
      </c>
      <c r="BT34" s="271">
        <v>0</v>
      </c>
      <c r="BU34" s="271">
        <v>0</v>
      </c>
      <c r="BV34" s="271">
        <v>0</v>
      </c>
      <c r="BW34" s="271">
        <v>0</v>
      </c>
      <c r="BX34" s="271">
        <v>0</v>
      </c>
      <c r="BY34" s="271">
        <v>0</v>
      </c>
      <c r="BZ34" s="271">
        <v>0</v>
      </c>
      <c r="CA34" s="271">
        <v>0</v>
      </c>
      <c r="CB34" s="271">
        <v>0</v>
      </c>
      <c r="CC34" s="271">
        <v>0</v>
      </c>
      <c r="CD34" s="271">
        <v>0</v>
      </c>
      <c r="CE34" s="271">
        <v>0</v>
      </c>
      <c r="CF34" s="271">
        <v>0</v>
      </c>
      <c r="CG34" s="271">
        <v>0</v>
      </c>
      <c r="CH34" s="271">
        <v>0</v>
      </c>
      <c r="CI34" s="271">
        <v>0</v>
      </c>
      <c r="CJ34" s="271">
        <v>0</v>
      </c>
      <c r="CK34" s="271">
        <v>0</v>
      </c>
      <c r="CL34" s="271">
        <v>0</v>
      </c>
      <c r="CM34" s="271">
        <v>0</v>
      </c>
      <c r="CN34" s="271">
        <v>0</v>
      </c>
      <c r="CO34" s="271">
        <v>0</v>
      </c>
      <c r="CP34" s="271">
        <v>0</v>
      </c>
      <c r="CQ34" s="271">
        <v>0</v>
      </c>
      <c r="CR34" s="271">
        <v>0</v>
      </c>
      <c r="CS34" s="271">
        <v>0</v>
      </c>
      <c r="CT34" s="271">
        <v>0</v>
      </c>
      <c r="CU34" s="271">
        <v>0</v>
      </c>
      <c r="CV34" s="271">
        <v>0</v>
      </c>
      <c r="CW34" s="271">
        <v>0</v>
      </c>
      <c r="CX34" s="271">
        <v>0</v>
      </c>
      <c r="CY34" s="271">
        <v>0</v>
      </c>
      <c r="CZ34" s="271">
        <v>0</v>
      </c>
      <c r="DA34" s="271">
        <v>0</v>
      </c>
      <c r="DB34" s="271">
        <v>0</v>
      </c>
      <c r="DC34" s="271">
        <v>0</v>
      </c>
      <c r="DD34" s="271">
        <v>0</v>
      </c>
      <c r="DE34" s="271">
        <v>0</v>
      </c>
      <c r="DF34" s="271">
        <v>0</v>
      </c>
      <c r="DG34" s="271">
        <v>0</v>
      </c>
      <c r="DH34" s="271">
        <v>0</v>
      </c>
      <c r="DI34" s="271">
        <v>0</v>
      </c>
      <c r="DJ34" s="271">
        <v>0</v>
      </c>
      <c r="DK34" s="271">
        <v>0</v>
      </c>
      <c r="DL34" s="271">
        <v>0</v>
      </c>
      <c r="DM34" s="271">
        <v>0</v>
      </c>
      <c r="DN34" s="271">
        <v>0</v>
      </c>
      <c r="DO34" s="271">
        <v>0</v>
      </c>
      <c r="DP34" s="271">
        <v>0</v>
      </c>
      <c r="DQ34" s="271">
        <v>0</v>
      </c>
      <c r="DR34" s="271">
        <v>0</v>
      </c>
      <c r="DS34" s="271">
        <v>0</v>
      </c>
      <c r="DT34" s="271">
        <v>0</v>
      </c>
      <c r="DU34" s="271">
        <v>0</v>
      </c>
      <c r="DV34" s="271">
        <v>0</v>
      </c>
      <c r="DW34" s="271">
        <v>0</v>
      </c>
      <c r="DX34" s="271">
        <v>0</v>
      </c>
      <c r="DY34" s="271">
        <v>0</v>
      </c>
      <c r="DZ34" s="271">
        <v>0</v>
      </c>
      <c r="EA34" s="271">
        <v>0</v>
      </c>
      <c r="EB34" s="271">
        <v>0</v>
      </c>
      <c r="EC34" s="271">
        <v>0</v>
      </c>
      <c r="ED34" s="271">
        <v>0</v>
      </c>
      <c r="EE34" s="271">
        <v>0</v>
      </c>
      <c r="EF34" s="271">
        <v>0</v>
      </c>
      <c r="EG34" s="271">
        <v>0</v>
      </c>
      <c r="EH34" s="271">
        <v>0</v>
      </c>
      <c r="EI34" s="271">
        <v>0</v>
      </c>
      <c r="EJ34" s="271">
        <v>0</v>
      </c>
      <c r="EK34" s="271">
        <v>0</v>
      </c>
      <c r="EL34" s="271">
        <v>0</v>
      </c>
      <c r="EM34" s="271">
        <v>0</v>
      </c>
      <c r="EN34" s="271">
        <v>0</v>
      </c>
      <c r="EO34" s="271">
        <v>0</v>
      </c>
      <c r="EP34" s="271">
        <v>0</v>
      </c>
      <c r="EQ34" s="271">
        <v>0</v>
      </c>
      <c r="ER34" s="271">
        <v>0</v>
      </c>
      <c r="ES34" s="271">
        <v>0</v>
      </c>
      <c r="ET34" s="271">
        <v>0</v>
      </c>
      <c r="EU34" s="271">
        <v>0</v>
      </c>
      <c r="EV34" s="271">
        <v>0</v>
      </c>
      <c r="EW34" s="271">
        <v>0</v>
      </c>
      <c r="EX34" s="271">
        <v>0</v>
      </c>
      <c r="EY34" s="271">
        <v>0</v>
      </c>
      <c r="EZ34" s="271">
        <v>0</v>
      </c>
      <c r="FA34" s="271">
        <v>0</v>
      </c>
      <c r="FB34" s="271">
        <v>0</v>
      </c>
      <c r="FC34" s="271">
        <v>0</v>
      </c>
      <c r="FD34" s="271">
        <v>0</v>
      </c>
      <c r="FE34" s="271">
        <v>0</v>
      </c>
      <c r="FF34" s="271">
        <v>0</v>
      </c>
      <c r="FG34" s="271">
        <v>0</v>
      </c>
      <c r="FH34" s="271">
        <v>0</v>
      </c>
      <c r="FI34" s="271">
        <v>0</v>
      </c>
      <c r="FJ34" s="271">
        <v>0</v>
      </c>
      <c r="FK34" s="271">
        <v>0</v>
      </c>
      <c r="FL34" s="271">
        <v>0</v>
      </c>
      <c r="FM34" s="271">
        <v>0</v>
      </c>
      <c r="FN34" s="271">
        <v>505298</v>
      </c>
      <c r="FO34" s="271">
        <v>6447624.6218827</v>
      </c>
      <c r="FP34" s="271">
        <v>0</v>
      </c>
      <c r="FQ34" s="271">
        <v>1161439.8735663923</v>
      </c>
      <c r="FR34" s="271">
        <v>878739.3159685304</v>
      </c>
      <c r="FS34" s="271">
        <v>1771438.6424945204</v>
      </c>
      <c r="FT34" s="271">
        <v>0</v>
      </c>
    </row>
    <row r="35" spans="1:176" ht="15.75">
      <c r="A35" s="190" t="s">
        <v>36</v>
      </c>
      <c r="B35" s="273">
        <v>0</v>
      </c>
      <c r="C35" s="273">
        <v>0</v>
      </c>
      <c r="D35" s="273">
        <v>0</v>
      </c>
      <c r="E35" s="273">
        <v>0</v>
      </c>
      <c r="F35" s="273">
        <v>0</v>
      </c>
      <c r="G35" s="273">
        <v>0</v>
      </c>
      <c r="H35" s="273">
        <v>0</v>
      </c>
      <c r="I35" s="272">
        <v>0</v>
      </c>
      <c r="J35" s="272">
        <v>0</v>
      </c>
      <c r="K35" s="272">
        <v>0</v>
      </c>
      <c r="L35" s="272">
        <v>0</v>
      </c>
      <c r="M35" s="272">
        <v>0</v>
      </c>
      <c r="N35" s="272">
        <v>0</v>
      </c>
      <c r="O35" s="272">
        <v>0</v>
      </c>
      <c r="P35" s="272">
        <v>0</v>
      </c>
      <c r="Q35" s="272">
        <v>0</v>
      </c>
      <c r="R35" s="272">
        <v>0</v>
      </c>
      <c r="S35" s="272">
        <v>0</v>
      </c>
      <c r="T35" s="272">
        <v>0</v>
      </c>
      <c r="U35" s="272">
        <v>0</v>
      </c>
      <c r="V35" s="272">
        <v>0</v>
      </c>
      <c r="W35" s="272">
        <v>0</v>
      </c>
      <c r="X35" s="272">
        <v>0</v>
      </c>
      <c r="Y35" s="272">
        <v>0</v>
      </c>
      <c r="Z35" s="272">
        <v>0</v>
      </c>
      <c r="AA35" s="272">
        <v>0</v>
      </c>
      <c r="AB35" s="272">
        <v>0</v>
      </c>
      <c r="AC35" s="272">
        <v>0</v>
      </c>
      <c r="AD35" s="272">
        <v>0</v>
      </c>
      <c r="AE35" s="272">
        <v>0</v>
      </c>
      <c r="AF35" s="272">
        <v>0</v>
      </c>
      <c r="AG35" s="272">
        <v>0</v>
      </c>
      <c r="AH35" s="272">
        <v>0</v>
      </c>
      <c r="AI35" s="272">
        <v>0</v>
      </c>
      <c r="AJ35" s="272">
        <v>0</v>
      </c>
      <c r="AK35" s="272">
        <v>0</v>
      </c>
      <c r="AL35" s="272">
        <v>0</v>
      </c>
      <c r="AM35" s="272">
        <v>0</v>
      </c>
      <c r="AN35" s="272">
        <v>0</v>
      </c>
      <c r="AO35" s="272">
        <v>0</v>
      </c>
      <c r="AP35" s="272">
        <v>0</v>
      </c>
      <c r="AQ35" s="272">
        <v>0</v>
      </c>
      <c r="AR35" s="272">
        <v>9</v>
      </c>
      <c r="AS35" s="272">
        <v>62539.39215686275</v>
      </c>
      <c r="AT35" s="272">
        <v>0</v>
      </c>
      <c r="AU35" s="272">
        <v>17588</v>
      </c>
      <c r="AV35" s="272">
        <v>0</v>
      </c>
      <c r="AW35" s="272">
        <v>35563.579999999994</v>
      </c>
      <c r="AX35" s="272">
        <v>0</v>
      </c>
      <c r="AY35" s="272">
        <v>2249177</v>
      </c>
      <c r="AZ35" s="272">
        <v>107161350.48848417</v>
      </c>
      <c r="BA35" s="272">
        <v>27923979.298400033</v>
      </c>
      <c r="BB35" s="272">
        <v>19131979.09</v>
      </c>
      <c r="BC35" s="272">
        <v>107735408.01016027</v>
      </c>
      <c r="BD35" s="272">
        <v>51082231.4322057</v>
      </c>
      <c r="BE35" s="272">
        <v>0</v>
      </c>
      <c r="BF35" s="272">
        <v>0</v>
      </c>
      <c r="BG35" s="272">
        <v>0</v>
      </c>
      <c r="BH35" s="272">
        <v>0</v>
      </c>
      <c r="BI35" s="272">
        <v>0</v>
      </c>
      <c r="BJ35" s="272">
        <v>0</v>
      </c>
      <c r="BK35" s="272">
        <v>0</v>
      </c>
      <c r="BL35" s="272">
        <v>0</v>
      </c>
      <c r="BM35" s="272">
        <v>2453</v>
      </c>
      <c r="BN35" s="272">
        <v>4214284.230000002</v>
      </c>
      <c r="BO35" s="272">
        <v>0</v>
      </c>
      <c r="BP35" s="272">
        <v>1039080.2709000007</v>
      </c>
      <c r="BQ35" s="272">
        <v>181901.49096000002</v>
      </c>
      <c r="BR35" s="272">
        <v>4764340.01526737</v>
      </c>
      <c r="BS35" s="272">
        <v>0</v>
      </c>
      <c r="BT35" s="272">
        <v>0</v>
      </c>
      <c r="BU35" s="272">
        <v>0</v>
      </c>
      <c r="BV35" s="272">
        <v>0</v>
      </c>
      <c r="BW35" s="272">
        <v>0</v>
      </c>
      <c r="BX35" s="272">
        <v>0</v>
      </c>
      <c r="BY35" s="272">
        <v>0</v>
      </c>
      <c r="BZ35" s="272">
        <v>0</v>
      </c>
      <c r="CA35" s="272">
        <v>0</v>
      </c>
      <c r="CB35" s="272">
        <v>0</v>
      </c>
      <c r="CC35" s="272">
        <v>0</v>
      </c>
      <c r="CD35" s="272">
        <v>0</v>
      </c>
      <c r="CE35" s="272">
        <v>0</v>
      </c>
      <c r="CF35" s="272">
        <v>0</v>
      </c>
      <c r="CG35" s="272">
        <v>0</v>
      </c>
      <c r="CH35" s="272">
        <v>0</v>
      </c>
      <c r="CI35" s="272">
        <v>0</v>
      </c>
      <c r="CJ35" s="272">
        <v>0</v>
      </c>
      <c r="CK35" s="272">
        <v>0</v>
      </c>
      <c r="CL35" s="272">
        <v>0</v>
      </c>
      <c r="CM35" s="272">
        <v>0</v>
      </c>
      <c r="CN35" s="272">
        <v>0</v>
      </c>
      <c r="CO35" s="272">
        <v>0</v>
      </c>
      <c r="CP35" s="272">
        <v>0</v>
      </c>
      <c r="CQ35" s="272">
        <v>0</v>
      </c>
      <c r="CR35" s="272">
        <v>0</v>
      </c>
      <c r="CS35" s="272">
        <v>0</v>
      </c>
      <c r="CT35" s="272">
        <v>0</v>
      </c>
      <c r="CU35" s="272">
        <v>0</v>
      </c>
      <c r="CV35" s="272">
        <v>0</v>
      </c>
      <c r="CW35" s="272">
        <v>0</v>
      </c>
      <c r="CX35" s="272">
        <v>0</v>
      </c>
      <c r="CY35" s="272">
        <v>0</v>
      </c>
      <c r="CZ35" s="272">
        <v>0</v>
      </c>
      <c r="DA35" s="272">
        <v>0</v>
      </c>
      <c r="DB35" s="272">
        <v>0</v>
      </c>
      <c r="DC35" s="272">
        <v>0</v>
      </c>
      <c r="DD35" s="272">
        <v>0</v>
      </c>
      <c r="DE35" s="272">
        <v>0</v>
      </c>
      <c r="DF35" s="272">
        <v>0</v>
      </c>
      <c r="DG35" s="272">
        <v>0</v>
      </c>
      <c r="DH35" s="272">
        <v>0</v>
      </c>
      <c r="DI35" s="272">
        <v>0</v>
      </c>
      <c r="DJ35" s="272">
        <v>0</v>
      </c>
      <c r="DK35" s="272">
        <v>0</v>
      </c>
      <c r="DL35" s="272">
        <v>0</v>
      </c>
      <c r="DM35" s="272">
        <v>0</v>
      </c>
      <c r="DN35" s="272">
        <v>0</v>
      </c>
      <c r="DO35" s="272">
        <v>0</v>
      </c>
      <c r="DP35" s="272">
        <v>0</v>
      </c>
      <c r="DQ35" s="272">
        <v>65749</v>
      </c>
      <c r="DR35" s="272">
        <v>29829463.406141892</v>
      </c>
      <c r="DS35" s="272">
        <v>12167847.183097199</v>
      </c>
      <c r="DT35" s="272">
        <v>4468624</v>
      </c>
      <c r="DU35" s="272">
        <v>25945580.01295484</v>
      </c>
      <c r="DV35" s="272">
        <v>13781651.649930378</v>
      </c>
      <c r="DW35" s="272">
        <v>0</v>
      </c>
      <c r="DX35" s="272">
        <v>0</v>
      </c>
      <c r="DY35" s="272">
        <v>0</v>
      </c>
      <c r="DZ35" s="272">
        <v>0</v>
      </c>
      <c r="EA35" s="272">
        <v>0</v>
      </c>
      <c r="EB35" s="272">
        <v>0</v>
      </c>
      <c r="EC35" s="272">
        <v>0</v>
      </c>
      <c r="ED35" s="272">
        <v>0</v>
      </c>
      <c r="EE35" s="272">
        <v>0</v>
      </c>
      <c r="EF35" s="272">
        <v>0</v>
      </c>
      <c r="EG35" s="272">
        <v>0</v>
      </c>
      <c r="EH35" s="272">
        <v>0</v>
      </c>
      <c r="EI35" s="272">
        <v>0</v>
      </c>
      <c r="EJ35" s="272">
        <v>0</v>
      </c>
      <c r="EK35" s="272">
        <v>0</v>
      </c>
      <c r="EL35" s="272">
        <v>0</v>
      </c>
      <c r="EM35" s="272">
        <v>0</v>
      </c>
      <c r="EN35" s="272">
        <v>0</v>
      </c>
      <c r="EO35" s="272">
        <v>0</v>
      </c>
      <c r="EP35" s="272">
        <v>0</v>
      </c>
      <c r="EQ35" s="272">
        <v>0</v>
      </c>
      <c r="ER35" s="272">
        <v>0</v>
      </c>
      <c r="ES35" s="272">
        <v>0</v>
      </c>
      <c r="ET35" s="272">
        <v>0</v>
      </c>
      <c r="EU35" s="272">
        <v>0</v>
      </c>
      <c r="EV35" s="272">
        <v>0</v>
      </c>
      <c r="EW35" s="272">
        <v>0</v>
      </c>
      <c r="EX35" s="272">
        <v>0</v>
      </c>
      <c r="EY35" s="272">
        <v>0</v>
      </c>
      <c r="EZ35" s="272">
        <v>0</v>
      </c>
      <c r="FA35" s="272">
        <v>0</v>
      </c>
      <c r="FB35" s="272">
        <v>0</v>
      </c>
      <c r="FC35" s="272">
        <v>0</v>
      </c>
      <c r="FD35" s="272">
        <v>0</v>
      </c>
      <c r="FE35" s="272">
        <v>0</v>
      </c>
      <c r="FF35" s="272">
        <v>0</v>
      </c>
      <c r="FG35" s="272">
        <v>0</v>
      </c>
      <c r="FH35" s="272">
        <v>0</v>
      </c>
      <c r="FI35" s="272">
        <v>0</v>
      </c>
      <c r="FJ35" s="272">
        <v>0</v>
      </c>
      <c r="FK35" s="272">
        <v>0</v>
      </c>
      <c r="FL35" s="272">
        <v>0</v>
      </c>
      <c r="FM35" s="272">
        <v>0</v>
      </c>
      <c r="FN35" s="272">
        <v>2317388</v>
      </c>
      <c r="FO35" s="272">
        <v>141267637.51678294</v>
      </c>
      <c r="FP35" s="272">
        <v>40091826.48149723</v>
      </c>
      <c r="FQ35" s="272">
        <v>24657271.3609</v>
      </c>
      <c r="FR35" s="272">
        <v>133862889.5140751</v>
      </c>
      <c r="FS35" s="272">
        <v>69663786.67740345</v>
      </c>
      <c r="FT35" s="272">
        <v>0</v>
      </c>
    </row>
    <row r="37" ht="15.75">
      <c r="A37" s="136" t="s">
        <v>814</v>
      </c>
    </row>
    <row r="39" spans="1:176" s="191" customFormat="1" ht="15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</row>
    <row r="40" ht="21.75" customHeight="1"/>
  </sheetData>
  <sheetProtection insertColumns="0"/>
  <mergeCells count="26">
    <mergeCell ref="A3:A5"/>
    <mergeCell ref="B3:H4"/>
    <mergeCell ref="I3:O4"/>
    <mergeCell ref="P3:V4"/>
    <mergeCell ref="W3:AC4"/>
    <mergeCell ref="AD3:AJ4"/>
    <mergeCell ref="AK3:AQ4"/>
    <mergeCell ref="AR3:AX4"/>
    <mergeCell ref="AY3:BE4"/>
    <mergeCell ref="BF3:BL4"/>
    <mergeCell ref="BM3:BS4"/>
    <mergeCell ref="BT3:BZ4"/>
    <mergeCell ref="CA3:CG4"/>
    <mergeCell ref="CH3:CN4"/>
    <mergeCell ref="CO3:CU4"/>
    <mergeCell ref="CV3:DB4"/>
    <mergeCell ref="DC3:DI4"/>
    <mergeCell ref="EZ3:FF4"/>
    <mergeCell ref="FG3:FM4"/>
    <mergeCell ref="FN3:FT4"/>
    <mergeCell ref="DJ3:DP4"/>
    <mergeCell ref="DQ3:DW4"/>
    <mergeCell ref="DX3:ED4"/>
    <mergeCell ref="EE3:EK4"/>
    <mergeCell ref="EL3:ER4"/>
    <mergeCell ref="ES3:EY4"/>
  </mergeCell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20"/>
  <sheetViews>
    <sheetView view="pageBreakPreview" zoomScaleNormal="40" zoomScaleSheetLayoutView="100" zoomScalePageLayoutView="0" workbookViewId="0" topLeftCell="I1">
      <selection activeCell="C5" sqref="C5:Z7"/>
    </sheetView>
  </sheetViews>
  <sheetFormatPr defaultColWidth="9.140625" defaultRowHeight="12.75"/>
  <cols>
    <col min="1" max="1" width="9.140625" style="16" customWidth="1"/>
    <col min="2" max="2" width="60.8515625" style="16" customWidth="1"/>
    <col min="3" max="3" width="13.57421875" style="17" customWidth="1"/>
    <col min="4" max="4" width="16.00390625" style="17" customWidth="1"/>
    <col min="5" max="5" width="19.8515625" style="17" customWidth="1"/>
    <col min="6" max="6" width="12.8515625" style="16" bestFit="1" customWidth="1"/>
    <col min="7" max="7" width="13.00390625" style="17" customWidth="1"/>
    <col min="8" max="8" width="13.140625" style="17" customWidth="1"/>
    <col min="9" max="9" width="15.140625" style="17" customWidth="1"/>
    <col min="10" max="10" width="12.8515625" style="17" bestFit="1" customWidth="1"/>
    <col min="11" max="11" width="16.7109375" style="17" customWidth="1"/>
    <col min="12" max="12" width="10.28125" style="17" customWidth="1"/>
    <col min="13" max="13" width="14.7109375" style="17" customWidth="1"/>
    <col min="14" max="14" width="15.421875" style="17" customWidth="1"/>
    <col min="15" max="15" width="11.00390625" style="17" customWidth="1"/>
    <col min="16" max="16" width="14.57421875" style="17" customWidth="1"/>
    <col min="17" max="17" width="9.421875" style="17" customWidth="1"/>
    <col min="18" max="18" width="15.00390625" style="17" customWidth="1"/>
    <col min="19" max="19" width="12.00390625" style="17" customWidth="1"/>
    <col min="20" max="20" width="10.140625" style="17" customWidth="1"/>
    <col min="21" max="21" width="10.28125" style="17" customWidth="1"/>
    <col min="22" max="22" width="9.7109375" style="17" bestFit="1" customWidth="1"/>
    <col min="23" max="23" width="13.28125" style="17" customWidth="1"/>
    <col min="24" max="24" width="10.28125" style="17" customWidth="1"/>
    <col min="25" max="25" width="17.00390625" style="17" customWidth="1"/>
    <col min="26" max="26" width="15.7109375" style="17" bestFit="1" customWidth="1"/>
    <col min="27" max="27" width="11.8515625" style="17" bestFit="1" customWidth="1"/>
    <col min="28" max="16384" width="9.140625" style="17" customWidth="1"/>
  </cols>
  <sheetData>
    <row r="1" spans="1:26" s="18" customFormat="1" ht="18.75" customHeight="1">
      <c r="A1" s="361" t="s">
        <v>851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</row>
    <row r="2" spans="1:26" s="19" customFormat="1" ht="9.75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7" s="19" customFormat="1" ht="17.25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195" t="s">
        <v>838</v>
      </c>
    </row>
    <row r="4" spans="1:26" ht="11.25" hidden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</row>
    <row r="5" spans="1:27" ht="11.25" customHeight="1">
      <c r="A5" s="368" t="s">
        <v>342</v>
      </c>
      <c r="B5" s="369"/>
      <c r="C5" s="363" t="s">
        <v>750</v>
      </c>
      <c r="D5" s="363" t="s">
        <v>754</v>
      </c>
      <c r="E5" s="363" t="s">
        <v>751</v>
      </c>
      <c r="F5" s="281" t="s">
        <v>755</v>
      </c>
      <c r="G5" s="363" t="s">
        <v>762</v>
      </c>
      <c r="H5" s="363" t="s">
        <v>758</v>
      </c>
      <c r="I5" s="363" t="s">
        <v>753</v>
      </c>
      <c r="J5" s="363" t="s">
        <v>756</v>
      </c>
      <c r="K5" s="363" t="s">
        <v>760</v>
      </c>
      <c r="L5" s="363" t="s">
        <v>752</v>
      </c>
      <c r="M5" s="363" t="s">
        <v>757</v>
      </c>
      <c r="N5" s="363" t="s">
        <v>759</v>
      </c>
      <c r="O5" s="363" t="s">
        <v>801</v>
      </c>
      <c r="P5" s="363" t="s">
        <v>763</v>
      </c>
      <c r="Q5" s="363" t="s">
        <v>802</v>
      </c>
      <c r="R5" s="363" t="s">
        <v>766</v>
      </c>
      <c r="S5" s="363" t="s">
        <v>844</v>
      </c>
      <c r="T5" s="363" t="s">
        <v>765</v>
      </c>
      <c r="U5" s="363" t="s">
        <v>764</v>
      </c>
      <c r="V5" s="363" t="s">
        <v>761</v>
      </c>
      <c r="W5" s="363" t="s">
        <v>768</v>
      </c>
      <c r="X5" s="363" t="s">
        <v>767</v>
      </c>
      <c r="Y5" s="363" t="s">
        <v>846</v>
      </c>
      <c r="Z5" s="363" t="s">
        <v>769</v>
      </c>
      <c r="AA5" s="363" t="s">
        <v>837</v>
      </c>
    </row>
    <row r="6" spans="1:27" ht="11.25" customHeight="1">
      <c r="A6" s="370"/>
      <c r="B6" s="371"/>
      <c r="C6" s="364"/>
      <c r="D6" s="364"/>
      <c r="E6" s="364"/>
      <c r="F6" s="37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</row>
    <row r="7" spans="1:27" ht="74.25" customHeight="1">
      <c r="A7" s="372"/>
      <c r="B7" s="373"/>
      <c r="C7" s="365"/>
      <c r="D7" s="365"/>
      <c r="E7" s="365"/>
      <c r="F7" s="282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</row>
    <row r="8" spans="1:27" ht="15.75">
      <c r="A8" s="367"/>
      <c r="B8" s="367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81"/>
    </row>
    <row r="9" spans="1:27" ht="15.75">
      <c r="A9" s="157" t="s">
        <v>95</v>
      </c>
      <c r="B9" s="158" t="s">
        <v>343</v>
      </c>
      <c r="C9" s="181">
        <v>4418</v>
      </c>
      <c r="D9" s="181">
        <v>2917</v>
      </c>
      <c r="E9" s="181">
        <v>1843</v>
      </c>
      <c r="F9" s="181">
        <v>78</v>
      </c>
      <c r="G9" s="181">
        <v>7</v>
      </c>
      <c r="H9" s="181">
        <v>7</v>
      </c>
      <c r="I9" s="181">
        <v>8858.391419999998</v>
      </c>
      <c r="J9" s="181">
        <v>90.21</v>
      </c>
      <c r="K9" s="181">
        <v>16</v>
      </c>
      <c r="L9" s="181">
        <v>808</v>
      </c>
      <c r="M9" s="181">
        <v>192</v>
      </c>
      <c r="N9" s="181">
        <v>5127</v>
      </c>
      <c r="O9" s="181">
        <v>19</v>
      </c>
      <c r="P9" s="181">
        <v>189.6437100000001</v>
      </c>
      <c r="Q9" s="181">
        <v>202.688</v>
      </c>
      <c r="R9" s="181">
        <v>8</v>
      </c>
      <c r="S9" s="181">
        <v>31</v>
      </c>
      <c r="T9" s="181">
        <v>101</v>
      </c>
      <c r="U9" s="181">
        <v>90</v>
      </c>
      <c r="V9" s="181">
        <v>64</v>
      </c>
      <c r="W9" s="181">
        <v>194</v>
      </c>
      <c r="X9" s="181">
        <v>53</v>
      </c>
      <c r="Y9" s="181">
        <v>77</v>
      </c>
      <c r="Z9" s="181">
        <v>37</v>
      </c>
      <c r="AA9" s="211">
        <v>25427.933129999998</v>
      </c>
    </row>
    <row r="10" spans="1:27" ht="15.75">
      <c r="A10" s="157" t="s">
        <v>344</v>
      </c>
      <c r="B10" s="159" t="s">
        <v>345</v>
      </c>
      <c r="C10" s="181">
        <v>436</v>
      </c>
      <c r="D10" s="181">
        <v>809</v>
      </c>
      <c r="E10" s="181">
        <v>1821</v>
      </c>
      <c r="F10" s="181">
        <v>78</v>
      </c>
      <c r="G10" s="181">
        <v>3</v>
      </c>
      <c r="H10" s="181" t="s">
        <v>850</v>
      </c>
      <c r="I10" s="181">
        <v>7865.759639999998</v>
      </c>
      <c r="J10" s="181">
        <v>90.21</v>
      </c>
      <c r="K10" s="181">
        <v>16</v>
      </c>
      <c r="L10" s="181">
        <v>808</v>
      </c>
      <c r="M10" s="181">
        <v>183</v>
      </c>
      <c r="N10" s="181">
        <v>2912</v>
      </c>
      <c r="O10" s="181">
        <v>18</v>
      </c>
      <c r="P10" s="181">
        <v>178.4824800000001</v>
      </c>
      <c r="Q10" s="181">
        <v>62.688</v>
      </c>
      <c r="R10" s="181">
        <v>8</v>
      </c>
      <c r="S10" s="181">
        <v>31</v>
      </c>
      <c r="T10" s="181">
        <v>12</v>
      </c>
      <c r="U10" s="181">
        <v>76</v>
      </c>
      <c r="V10" s="181">
        <v>64</v>
      </c>
      <c r="W10" s="181">
        <v>194</v>
      </c>
      <c r="X10" s="181">
        <v>11</v>
      </c>
      <c r="Y10" s="181">
        <v>0</v>
      </c>
      <c r="Z10" s="181">
        <v>37</v>
      </c>
      <c r="AA10" s="211">
        <v>15714.140119999998</v>
      </c>
    </row>
    <row r="11" spans="1:27" ht="15.75">
      <c r="A11" s="157" t="s">
        <v>344</v>
      </c>
      <c r="B11" s="159" t="s">
        <v>346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 t="s">
        <v>850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1">
        <v>0</v>
      </c>
      <c r="AA11" s="211">
        <v>0</v>
      </c>
    </row>
    <row r="12" spans="1:27" ht="15.75">
      <c r="A12" s="157" t="s">
        <v>344</v>
      </c>
      <c r="B12" s="159" t="s">
        <v>115</v>
      </c>
      <c r="C12" s="181">
        <v>3982</v>
      </c>
      <c r="D12" s="181">
        <v>2108</v>
      </c>
      <c r="E12" s="181">
        <v>22</v>
      </c>
      <c r="F12" s="181">
        <v>0</v>
      </c>
      <c r="G12" s="181">
        <v>4</v>
      </c>
      <c r="H12" s="181">
        <v>7</v>
      </c>
      <c r="I12" s="181">
        <v>992.63178</v>
      </c>
      <c r="J12" s="181">
        <v>0</v>
      </c>
      <c r="K12" s="181">
        <v>0</v>
      </c>
      <c r="L12" s="181">
        <v>0</v>
      </c>
      <c r="M12" s="181">
        <v>9</v>
      </c>
      <c r="N12" s="181">
        <v>2215</v>
      </c>
      <c r="O12" s="181">
        <v>1</v>
      </c>
      <c r="P12" s="181">
        <v>11.16123000000001</v>
      </c>
      <c r="Q12" s="181">
        <v>140</v>
      </c>
      <c r="R12" s="181">
        <v>0</v>
      </c>
      <c r="S12" s="181">
        <v>0</v>
      </c>
      <c r="T12" s="181">
        <v>89</v>
      </c>
      <c r="U12" s="181">
        <v>14</v>
      </c>
      <c r="V12" s="181">
        <v>0</v>
      </c>
      <c r="W12" s="181">
        <v>0</v>
      </c>
      <c r="X12" s="181">
        <v>42</v>
      </c>
      <c r="Y12" s="181">
        <v>77</v>
      </c>
      <c r="Z12" s="181">
        <v>0</v>
      </c>
      <c r="AA12" s="211">
        <v>9713.79301</v>
      </c>
    </row>
    <row r="13" spans="1:27" ht="15.75">
      <c r="A13" s="157" t="s">
        <v>107</v>
      </c>
      <c r="B13" s="160" t="s">
        <v>347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1">
        <v>0</v>
      </c>
      <c r="AA13" s="211">
        <v>0</v>
      </c>
    </row>
    <row r="14" spans="1:27" ht="15.75">
      <c r="A14" s="157" t="s">
        <v>348</v>
      </c>
      <c r="B14" s="159" t="s">
        <v>349</v>
      </c>
      <c r="C14" s="181">
        <v>29527</v>
      </c>
      <c r="D14" s="181">
        <v>16519</v>
      </c>
      <c r="E14" s="181">
        <v>8947</v>
      </c>
      <c r="F14" s="181">
        <v>11919</v>
      </c>
      <c r="G14" s="181">
        <v>0</v>
      </c>
      <c r="H14" s="181">
        <v>5460</v>
      </c>
      <c r="I14" s="181">
        <v>54243.07491</v>
      </c>
      <c r="J14" s="181">
        <v>0</v>
      </c>
      <c r="K14" s="181">
        <v>0</v>
      </c>
      <c r="L14" s="181">
        <v>65872</v>
      </c>
      <c r="M14" s="181">
        <v>11156</v>
      </c>
      <c r="N14" s="181">
        <v>893</v>
      </c>
      <c r="O14" s="181">
        <v>0</v>
      </c>
      <c r="P14" s="181">
        <v>0</v>
      </c>
      <c r="Q14" s="181">
        <v>0</v>
      </c>
      <c r="R14" s="181">
        <v>0</v>
      </c>
      <c r="S14" s="181">
        <v>2473</v>
      </c>
      <c r="T14" s="181">
        <v>9963</v>
      </c>
      <c r="U14" s="181">
        <v>0</v>
      </c>
      <c r="V14" s="181">
        <v>0</v>
      </c>
      <c r="W14" s="181">
        <v>1859</v>
      </c>
      <c r="X14" s="181">
        <v>3195</v>
      </c>
      <c r="Y14" s="181">
        <v>0</v>
      </c>
      <c r="Z14" s="181">
        <v>3928</v>
      </c>
      <c r="AA14" s="211">
        <v>225954.07491</v>
      </c>
    </row>
    <row r="15" spans="1:27" ht="31.5">
      <c r="A15" s="161">
        <v>1</v>
      </c>
      <c r="B15" s="162" t="s">
        <v>563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1572</v>
      </c>
      <c r="I15" s="181">
        <v>16121.08088</v>
      </c>
      <c r="J15" s="181">
        <v>0</v>
      </c>
      <c r="K15" s="181">
        <v>0</v>
      </c>
      <c r="L15" s="181">
        <v>0</v>
      </c>
      <c r="M15" s="181">
        <v>5521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2473</v>
      </c>
      <c r="T15" s="181">
        <v>0</v>
      </c>
      <c r="U15" s="181">
        <v>0</v>
      </c>
      <c r="V15" s="181">
        <v>0</v>
      </c>
      <c r="W15" s="181">
        <v>0</v>
      </c>
      <c r="X15" s="181">
        <v>541</v>
      </c>
      <c r="Y15" s="181">
        <v>0</v>
      </c>
      <c r="Z15" s="181">
        <v>0</v>
      </c>
      <c r="AA15" s="211">
        <v>26228.08088</v>
      </c>
    </row>
    <row r="16" spans="1:27" ht="47.25">
      <c r="A16" s="157" t="s">
        <v>350</v>
      </c>
      <c r="B16" s="159" t="s">
        <v>351</v>
      </c>
      <c r="C16" s="181">
        <v>10</v>
      </c>
      <c r="D16" s="181">
        <v>0</v>
      </c>
      <c r="E16" s="181">
        <v>42946</v>
      </c>
      <c r="F16" s="181">
        <v>0</v>
      </c>
      <c r="G16" s="181">
        <v>0</v>
      </c>
      <c r="H16" s="181">
        <v>13288</v>
      </c>
      <c r="I16" s="181">
        <v>0</v>
      </c>
      <c r="J16" s="181">
        <v>0</v>
      </c>
      <c r="K16" s="181">
        <v>0</v>
      </c>
      <c r="L16" s="181">
        <v>16225</v>
      </c>
      <c r="M16" s="181">
        <v>3766</v>
      </c>
      <c r="N16" s="181">
        <v>3773</v>
      </c>
      <c r="O16" s="181">
        <v>0</v>
      </c>
      <c r="P16" s="181">
        <v>0</v>
      </c>
      <c r="Q16" s="181">
        <v>0</v>
      </c>
      <c r="R16" s="181">
        <v>500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50</v>
      </c>
      <c r="Y16" s="181">
        <v>2418</v>
      </c>
      <c r="Z16" s="181">
        <v>0</v>
      </c>
      <c r="AA16" s="211">
        <v>82976</v>
      </c>
    </row>
    <row r="17" spans="1:27" ht="31.5">
      <c r="A17" s="157" t="s">
        <v>96</v>
      </c>
      <c r="B17" s="159" t="s">
        <v>352</v>
      </c>
      <c r="C17" s="181">
        <v>10</v>
      </c>
      <c r="D17" s="181">
        <v>0</v>
      </c>
      <c r="E17" s="181">
        <v>42857</v>
      </c>
      <c r="F17" s="181">
        <v>0</v>
      </c>
      <c r="G17" s="181">
        <v>0</v>
      </c>
      <c r="H17" s="181">
        <v>13288</v>
      </c>
      <c r="I17" s="181">
        <v>0</v>
      </c>
      <c r="J17" s="181">
        <v>0</v>
      </c>
      <c r="K17" s="181">
        <v>0</v>
      </c>
      <c r="L17" s="181">
        <v>16225</v>
      </c>
      <c r="M17" s="181">
        <v>3766</v>
      </c>
      <c r="N17" s="181">
        <v>3773</v>
      </c>
      <c r="O17" s="181">
        <v>0</v>
      </c>
      <c r="P17" s="181">
        <v>0</v>
      </c>
      <c r="Q17" s="181">
        <v>0</v>
      </c>
      <c r="R17" s="181">
        <v>500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50</v>
      </c>
      <c r="Y17" s="181">
        <v>0</v>
      </c>
      <c r="Z17" s="181">
        <v>0</v>
      </c>
      <c r="AA17" s="211">
        <v>80469</v>
      </c>
    </row>
    <row r="18" spans="1:27" ht="31.5">
      <c r="A18" s="157" t="s">
        <v>97</v>
      </c>
      <c r="B18" s="159" t="s">
        <v>353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 t="s">
        <v>850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2418</v>
      </c>
      <c r="Z18" s="181">
        <v>0</v>
      </c>
      <c r="AA18" s="211">
        <v>2418</v>
      </c>
    </row>
    <row r="19" spans="1:27" ht="15.75">
      <c r="A19" s="157" t="s">
        <v>98</v>
      </c>
      <c r="B19" s="159" t="s">
        <v>354</v>
      </c>
      <c r="C19" s="181">
        <v>0</v>
      </c>
      <c r="D19" s="181">
        <v>0</v>
      </c>
      <c r="E19" s="181">
        <v>89</v>
      </c>
      <c r="F19" s="181">
        <v>0</v>
      </c>
      <c r="G19" s="181">
        <v>0</v>
      </c>
      <c r="H19" s="181" t="s">
        <v>850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1">
        <v>0</v>
      </c>
      <c r="AA19" s="211">
        <v>89</v>
      </c>
    </row>
    <row r="20" spans="1:27" ht="47.25">
      <c r="A20" s="157" t="s">
        <v>99</v>
      </c>
      <c r="B20" s="159" t="s">
        <v>355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 t="s">
        <v>850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1">
        <v>0</v>
      </c>
      <c r="AA20" s="211">
        <v>0</v>
      </c>
    </row>
    <row r="21" spans="1:27" ht="15.75">
      <c r="A21" s="157" t="s">
        <v>356</v>
      </c>
      <c r="B21" s="159" t="s">
        <v>357</v>
      </c>
      <c r="C21" s="181">
        <v>145653</v>
      </c>
      <c r="D21" s="181">
        <v>226776</v>
      </c>
      <c r="E21" s="181">
        <v>220698</v>
      </c>
      <c r="F21" s="181">
        <v>69252</v>
      </c>
      <c r="G21" s="181">
        <v>25966</v>
      </c>
      <c r="H21" s="181">
        <v>64277</v>
      </c>
      <c r="I21" s="181">
        <v>334868.49976000004</v>
      </c>
      <c r="J21" s="181">
        <v>100523.99200000001</v>
      </c>
      <c r="K21" s="181">
        <v>29099</v>
      </c>
      <c r="L21" s="181">
        <v>14875</v>
      </c>
      <c r="M21" s="181">
        <v>78002</v>
      </c>
      <c r="N21" s="181">
        <v>232477</v>
      </c>
      <c r="O21" s="181">
        <v>13173</v>
      </c>
      <c r="P21" s="181">
        <v>40943.974839999995</v>
      </c>
      <c r="Q21" s="181">
        <v>9251.187</v>
      </c>
      <c r="R21" s="181">
        <v>7181</v>
      </c>
      <c r="S21" s="181">
        <v>10132</v>
      </c>
      <c r="T21" s="181">
        <v>58019</v>
      </c>
      <c r="U21" s="181">
        <v>2986</v>
      </c>
      <c r="V21" s="181">
        <v>10080</v>
      </c>
      <c r="W21" s="181">
        <v>8206</v>
      </c>
      <c r="X21" s="181">
        <v>1473</v>
      </c>
      <c r="Y21" s="181">
        <v>1069</v>
      </c>
      <c r="Z21" s="181">
        <v>15480</v>
      </c>
      <c r="AA21" s="211">
        <v>1720461.6536</v>
      </c>
    </row>
    <row r="22" spans="1:27" ht="31.5">
      <c r="A22" s="157" t="s">
        <v>96</v>
      </c>
      <c r="B22" s="159" t="s">
        <v>358</v>
      </c>
      <c r="C22" s="181">
        <v>107193</v>
      </c>
      <c r="D22" s="181">
        <v>27769</v>
      </c>
      <c r="E22" s="181">
        <v>54158</v>
      </c>
      <c r="F22" s="181">
        <v>28636</v>
      </c>
      <c r="G22" s="181">
        <v>0</v>
      </c>
      <c r="H22" s="181">
        <v>11905</v>
      </c>
      <c r="I22" s="181">
        <v>0</v>
      </c>
      <c r="J22" s="181">
        <v>29517.409</v>
      </c>
      <c r="K22" s="181">
        <v>0</v>
      </c>
      <c r="L22" s="181">
        <v>158</v>
      </c>
      <c r="M22" s="181">
        <v>10729</v>
      </c>
      <c r="N22" s="181">
        <v>4028</v>
      </c>
      <c r="O22" s="181">
        <v>5609</v>
      </c>
      <c r="P22" s="181">
        <v>0</v>
      </c>
      <c r="Q22" s="181">
        <v>1147.306</v>
      </c>
      <c r="R22" s="181">
        <v>0</v>
      </c>
      <c r="S22" s="181">
        <v>0</v>
      </c>
      <c r="T22" s="181">
        <v>43718</v>
      </c>
      <c r="U22" s="181">
        <v>1635</v>
      </c>
      <c r="V22" s="181">
        <v>5827</v>
      </c>
      <c r="W22" s="181">
        <v>5648</v>
      </c>
      <c r="X22" s="181">
        <v>0</v>
      </c>
      <c r="Y22" s="181">
        <v>96</v>
      </c>
      <c r="Z22" s="181">
        <v>0</v>
      </c>
      <c r="AA22" s="211">
        <v>337773.71499999997</v>
      </c>
    </row>
    <row r="23" spans="1:27" ht="31.5">
      <c r="A23" s="157" t="s">
        <v>97</v>
      </c>
      <c r="B23" s="159" t="s">
        <v>359</v>
      </c>
      <c r="C23" s="181">
        <v>32922</v>
      </c>
      <c r="D23" s="181">
        <v>195119</v>
      </c>
      <c r="E23" s="181">
        <v>160344</v>
      </c>
      <c r="F23" s="181">
        <v>35984</v>
      </c>
      <c r="G23" s="181">
        <v>25966</v>
      </c>
      <c r="H23" s="181">
        <v>50336</v>
      </c>
      <c r="I23" s="181">
        <v>324766.01015000005</v>
      </c>
      <c r="J23" s="181">
        <v>48968.648</v>
      </c>
      <c r="K23" s="181">
        <v>27798</v>
      </c>
      <c r="L23" s="181">
        <v>2593</v>
      </c>
      <c r="M23" s="181">
        <v>46086</v>
      </c>
      <c r="N23" s="181">
        <v>228449</v>
      </c>
      <c r="O23" s="181">
        <v>1933</v>
      </c>
      <c r="P23" s="181">
        <v>34065.381779999996</v>
      </c>
      <c r="Q23" s="181">
        <v>8103.881</v>
      </c>
      <c r="R23" s="181">
        <v>2416</v>
      </c>
      <c r="S23" s="181">
        <v>2745</v>
      </c>
      <c r="T23" s="181">
        <v>14300</v>
      </c>
      <c r="U23" s="181">
        <v>1351</v>
      </c>
      <c r="V23" s="181">
        <v>4253</v>
      </c>
      <c r="W23" s="181">
        <v>2528</v>
      </c>
      <c r="X23" s="181">
        <v>705</v>
      </c>
      <c r="Y23" s="181">
        <v>278</v>
      </c>
      <c r="Z23" s="181">
        <v>7763</v>
      </c>
      <c r="AA23" s="211">
        <v>1259772.92093</v>
      </c>
    </row>
    <row r="24" spans="1:27" ht="15.75">
      <c r="A24" s="157"/>
      <c r="B24" s="159" t="s">
        <v>360</v>
      </c>
      <c r="C24" s="181">
        <v>32864</v>
      </c>
      <c r="D24" s="181">
        <v>195119</v>
      </c>
      <c r="E24" s="181">
        <v>139795</v>
      </c>
      <c r="F24" s="181">
        <v>8203</v>
      </c>
      <c r="G24" s="181">
        <v>25966</v>
      </c>
      <c r="H24" s="181">
        <v>23618</v>
      </c>
      <c r="I24" s="181">
        <v>324766.01015000005</v>
      </c>
      <c r="J24" s="181">
        <v>0</v>
      </c>
      <c r="K24" s="181">
        <v>27642</v>
      </c>
      <c r="L24" s="181">
        <v>0</v>
      </c>
      <c r="M24" s="181">
        <v>46086</v>
      </c>
      <c r="N24" s="181">
        <v>144602</v>
      </c>
      <c r="O24" s="181">
        <v>0</v>
      </c>
      <c r="P24" s="181">
        <v>34065.381779999996</v>
      </c>
      <c r="Q24" s="181">
        <v>7629.037</v>
      </c>
      <c r="R24" s="181">
        <v>2416</v>
      </c>
      <c r="S24" s="181">
        <v>2745</v>
      </c>
      <c r="T24" s="181">
        <v>0</v>
      </c>
      <c r="U24" s="181">
        <v>0</v>
      </c>
      <c r="V24" s="181">
        <v>4253</v>
      </c>
      <c r="W24" s="181">
        <v>2397</v>
      </c>
      <c r="X24" s="181">
        <v>705</v>
      </c>
      <c r="Y24" s="181">
        <v>278</v>
      </c>
      <c r="Z24" s="181">
        <v>7763</v>
      </c>
      <c r="AA24" s="211">
        <v>1030912.4289299999</v>
      </c>
    </row>
    <row r="25" spans="1:27" ht="15.75">
      <c r="A25" s="157" t="s">
        <v>98</v>
      </c>
      <c r="B25" s="159" t="s">
        <v>361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 t="s">
        <v>850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1">
        <v>0</v>
      </c>
      <c r="AA25" s="211">
        <v>0</v>
      </c>
    </row>
    <row r="26" spans="1:27" ht="15.75">
      <c r="A26" s="157" t="s">
        <v>99</v>
      </c>
      <c r="B26" s="159" t="s">
        <v>362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 t="s">
        <v>850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3761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211">
        <v>3761</v>
      </c>
    </row>
    <row r="27" spans="1:27" ht="15.75">
      <c r="A27" s="157" t="s">
        <v>100</v>
      </c>
      <c r="B27" s="159" t="s">
        <v>363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 t="s">
        <v>850</v>
      </c>
      <c r="I27" s="181">
        <v>10102.489609999999</v>
      </c>
      <c r="J27" s="181">
        <v>18410.619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1">
        <v>0</v>
      </c>
      <c r="AA27" s="211">
        <v>28513.108609999996</v>
      </c>
    </row>
    <row r="28" spans="1:27" ht="15.75">
      <c r="A28" s="157" t="s">
        <v>101</v>
      </c>
      <c r="B28" s="159" t="s">
        <v>364</v>
      </c>
      <c r="C28" s="181">
        <v>5538</v>
      </c>
      <c r="D28" s="181">
        <v>3004</v>
      </c>
      <c r="E28" s="181">
        <v>6196</v>
      </c>
      <c r="F28" s="181">
        <v>4632</v>
      </c>
      <c r="G28" s="181">
        <v>0</v>
      </c>
      <c r="H28" s="181">
        <v>2036</v>
      </c>
      <c r="I28" s="181">
        <v>0</v>
      </c>
      <c r="J28" s="181">
        <v>3627.316</v>
      </c>
      <c r="K28" s="181">
        <v>1210</v>
      </c>
      <c r="L28" s="181">
        <v>12124</v>
      </c>
      <c r="M28" s="181">
        <v>21187</v>
      </c>
      <c r="N28" s="181">
        <v>0</v>
      </c>
      <c r="O28" s="181">
        <v>1870</v>
      </c>
      <c r="P28" s="181">
        <v>6878.593059999999</v>
      </c>
      <c r="Q28" s="181">
        <v>0</v>
      </c>
      <c r="R28" s="181">
        <v>3857</v>
      </c>
      <c r="S28" s="181">
        <v>7387</v>
      </c>
      <c r="T28" s="181">
        <v>0</v>
      </c>
      <c r="U28" s="181">
        <v>0</v>
      </c>
      <c r="V28" s="181">
        <v>0</v>
      </c>
      <c r="W28" s="181">
        <v>30</v>
      </c>
      <c r="X28" s="181">
        <v>768</v>
      </c>
      <c r="Y28" s="181">
        <v>695</v>
      </c>
      <c r="Z28" s="181">
        <v>7717</v>
      </c>
      <c r="AA28" s="211">
        <v>88756.90906</v>
      </c>
    </row>
    <row r="29" spans="1:27" ht="15.75">
      <c r="A29" s="157" t="s">
        <v>102</v>
      </c>
      <c r="B29" s="159" t="s">
        <v>115</v>
      </c>
      <c r="C29" s="181">
        <v>0</v>
      </c>
      <c r="D29" s="181">
        <v>884</v>
      </c>
      <c r="E29" s="181">
        <v>0</v>
      </c>
      <c r="F29" s="181">
        <v>0</v>
      </c>
      <c r="G29" s="181">
        <v>0</v>
      </c>
      <c r="H29" s="181" t="s">
        <v>850</v>
      </c>
      <c r="I29" s="181">
        <v>0</v>
      </c>
      <c r="J29" s="181">
        <v>0</v>
      </c>
      <c r="K29" s="181">
        <v>91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908</v>
      </c>
      <c r="S29" s="181">
        <v>0</v>
      </c>
      <c r="T29" s="181">
        <v>1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211">
        <v>1884</v>
      </c>
    </row>
    <row r="30" spans="1:27" ht="15.75">
      <c r="A30" s="157" t="s">
        <v>112</v>
      </c>
      <c r="B30" s="159" t="s">
        <v>365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 t="s">
        <v>850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211">
        <v>0</v>
      </c>
    </row>
    <row r="31" spans="1:27" ht="15.75">
      <c r="A31" s="157"/>
      <c r="B31" s="160" t="s">
        <v>366</v>
      </c>
      <c r="C31" s="181">
        <v>175190</v>
      </c>
      <c r="D31" s="181">
        <v>243295</v>
      </c>
      <c r="E31" s="181">
        <v>272591</v>
      </c>
      <c r="F31" s="181">
        <v>81171</v>
      </c>
      <c r="G31" s="181">
        <v>25966</v>
      </c>
      <c r="H31" s="181">
        <v>83025</v>
      </c>
      <c r="I31" s="181">
        <v>389111.57467000006</v>
      </c>
      <c r="J31" s="181">
        <v>100523.99200000001</v>
      </c>
      <c r="K31" s="181">
        <v>29099</v>
      </c>
      <c r="L31" s="181">
        <v>96972</v>
      </c>
      <c r="M31" s="181">
        <v>92924</v>
      </c>
      <c r="N31" s="181">
        <v>237143</v>
      </c>
      <c r="O31" s="181">
        <v>13173</v>
      </c>
      <c r="P31" s="181">
        <v>40943.974839999995</v>
      </c>
      <c r="Q31" s="181">
        <v>9251.187</v>
      </c>
      <c r="R31" s="181">
        <v>7681</v>
      </c>
      <c r="S31" s="181">
        <v>12605</v>
      </c>
      <c r="T31" s="181">
        <v>67982</v>
      </c>
      <c r="U31" s="181">
        <v>2986</v>
      </c>
      <c r="V31" s="181">
        <v>10080</v>
      </c>
      <c r="W31" s="181">
        <v>10065</v>
      </c>
      <c r="X31" s="181">
        <v>4718</v>
      </c>
      <c r="Y31" s="181">
        <v>3487</v>
      </c>
      <c r="Z31" s="181">
        <v>19408</v>
      </c>
      <c r="AA31" s="211">
        <v>2029391.72851</v>
      </c>
    </row>
    <row r="32" spans="1:27" ht="47.25">
      <c r="A32" s="157" t="s">
        <v>367</v>
      </c>
      <c r="B32" s="160" t="s">
        <v>368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211">
        <v>0</v>
      </c>
    </row>
    <row r="33" spans="1:27" s="20" customFormat="1" ht="15.75">
      <c r="A33" s="157" t="s">
        <v>369</v>
      </c>
      <c r="B33" s="160" t="s">
        <v>370</v>
      </c>
      <c r="C33" s="181">
        <v>145941</v>
      </c>
      <c r="D33" s="181">
        <v>36095</v>
      </c>
      <c r="E33" s="181">
        <v>69009</v>
      </c>
      <c r="F33" s="181">
        <v>70599</v>
      </c>
      <c r="G33" s="181">
        <v>3477</v>
      </c>
      <c r="H33" s="181">
        <v>42774</v>
      </c>
      <c r="I33" s="181">
        <v>74739.90785532746</v>
      </c>
      <c r="J33" s="181">
        <v>79201.605</v>
      </c>
      <c r="K33" s="181">
        <v>19616</v>
      </c>
      <c r="L33" s="181">
        <v>179126</v>
      </c>
      <c r="M33" s="181">
        <v>101807</v>
      </c>
      <c r="N33" s="181">
        <v>58033</v>
      </c>
      <c r="O33" s="181">
        <v>11136</v>
      </c>
      <c r="P33" s="181">
        <v>4631.38528</v>
      </c>
      <c r="Q33" s="181">
        <v>409.32800000000003</v>
      </c>
      <c r="R33" s="181">
        <v>3788</v>
      </c>
      <c r="S33" s="181">
        <v>7054</v>
      </c>
      <c r="T33" s="181">
        <v>123557</v>
      </c>
      <c r="U33" s="181">
        <v>234</v>
      </c>
      <c r="V33" s="181">
        <v>6215</v>
      </c>
      <c r="W33" s="181">
        <v>2114</v>
      </c>
      <c r="X33" s="181">
        <v>3554</v>
      </c>
      <c r="Y33" s="181">
        <v>637</v>
      </c>
      <c r="Z33" s="181">
        <v>7930</v>
      </c>
      <c r="AA33" s="211">
        <v>1051678.2261353275</v>
      </c>
    </row>
    <row r="34" spans="1:27" s="20" customFormat="1" ht="15.75">
      <c r="A34" s="157" t="s">
        <v>348</v>
      </c>
      <c r="B34" s="159" t="s">
        <v>371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1">
        <v>0</v>
      </c>
      <c r="AA34" s="211">
        <v>0</v>
      </c>
    </row>
    <row r="35" spans="1:27" s="20" customFormat="1" ht="15.75">
      <c r="A35" s="157" t="s">
        <v>96</v>
      </c>
      <c r="B35" s="159" t="s">
        <v>372</v>
      </c>
      <c r="C35" s="181">
        <v>50202</v>
      </c>
      <c r="D35" s="181">
        <v>33938</v>
      </c>
      <c r="E35" s="181">
        <v>58826</v>
      </c>
      <c r="F35" s="181">
        <v>54742</v>
      </c>
      <c r="G35" s="181">
        <v>1059</v>
      </c>
      <c r="H35" s="181">
        <v>9399</v>
      </c>
      <c r="I35" s="181">
        <v>71264.33574000002</v>
      </c>
      <c r="J35" s="181">
        <v>53084.003</v>
      </c>
      <c r="K35" s="181">
        <v>18513</v>
      </c>
      <c r="L35" s="181">
        <v>112734</v>
      </c>
      <c r="M35" s="181">
        <v>59419</v>
      </c>
      <c r="N35" s="181">
        <v>43782</v>
      </c>
      <c r="O35" s="181">
        <v>4055</v>
      </c>
      <c r="P35" s="181">
        <v>4416.17096</v>
      </c>
      <c r="Q35" s="181">
        <v>373.807</v>
      </c>
      <c r="R35" s="181">
        <v>3788</v>
      </c>
      <c r="S35" s="181">
        <v>6663</v>
      </c>
      <c r="T35" s="181">
        <v>52046</v>
      </c>
      <c r="U35" s="181">
        <v>212</v>
      </c>
      <c r="V35" s="181">
        <v>6127</v>
      </c>
      <c r="W35" s="181">
        <v>2022</v>
      </c>
      <c r="X35" s="181">
        <v>2643</v>
      </c>
      <c r="Y35" s="181">
        <v>616</v>
      </c>
      <c r="Z35" s="181">
        <v>7155</v>
      </c>
      <c r="AA35" s="211">
        <v>657079.3167000001</v>
      </c>
    </row>
    <row r="36" spans="1:27" s="20" customFormat="1" ht="31.5">
      <c r="A36" s="157" t="s">
        <v>344</v>
      </c>
      <c r="B36" s="159" t="s">
        <v>373</v>
      </c>
      <c r="C36" s="181">
        <v>0</v>
      </c>
      <c r="D36" s="181">
        <v>0</v>
      </c>
      <c r="E36" s="181">
        <v>0</v>
      </c>
      <c r="F36" s="181">
        <v>0</v>
      </c>
      <c r="G36" s="181">
        <v>0</v>
      </c>
      <c r="H36" s="181" t="s">
        <v>850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  <c r="S36" s="181">
        <v>0</v>
      </c>
      <c r="T36" s="181">
        <v>0</v>
      </c>
      <c r="U36" s="181">
        <v>0</v>
      </c>
      <c r="V36" s="181">
        <v>380</v>
      </c>
      <c r="W36" s="181">
        <v>0</v>
      </c>
      <c r="X36" s="181">
        <v>0</v>
      </c>
      <c r="Y36" s="181">
        <v>0</v>
      </c>
      <c r="Z36" s="181">
        <v>0</v>
      </c>
      <c r="AA36" s="211">
        <v>380</v>
      </c>
    </row>
    <row r="37" spans="1:27" s="20" customFormat="1" ht="31.5">
      <c r="A37" s="157" t="s">
        <v>344</v>
      </c>
      <c r="B37" s="159" t="s">
        <v>374</v>
      </c>
      <c r="C37" s="181">
        <v>0</v>
      </c>
      <c r="D37" s="181">
        <v>0</v>
      </c>
      <c r="E37" s="181">
        <v>0</v>
      </c>
      <c r="F37" s="181">
        <v>0</v>
      </c>
      <c r="G37" s="181">
        <v>0</v>
      </c>
      <c r="H37" s="181" t="s">
        <v>850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0</v>
      </c>
      <c r="V37" s="181">
        <v>0</v>
      </c>
      <c r="W37" s="181">
        <v>0</v>
      </c>
      <c r="X37" s="181">
        <v>0</v>
      </c>
      <c r="Y37" s="181">
        <v>0</v>
      </c>
      <c r="Z37" s="181">
        <v>0</v>
      </c>
      <c r="AA37" s="211">
        <v>0</v>
      </c>
    </row>
    <row r="38" spans="1:27" ht="15.75">
      <c r="A38" s="157" t="s">
        <v>97</v>
      </c>
      <c r="B38" s="159" t="s">
        <v>375</v>
      </c>
      <c r="C38" s="181">
        <v>0</v>
      </c>
      <c r="D38" s="181">
        <v>0</v>
      </c>
      <c r="E38" s="181">
        <v>0</v>
      </c>
      <c r="F38" s="181">
        <v>3224</v>
      </c>
      <c r="G38" s="181">
        <v>0</v>
      </c>
      <c r="H38" s="181" t="s">
        <v>850</v>
      </c>
      <c r="I38" s="181">
        <v>0</v>
      </c>
      <c r="J38" s="181">
        <v>4725.274</v>
      </c>
      <c r="K38" s="181">
        <v>0</v>
      </c>
      <c r="L38" s="181">
        <v>11374</v>
      </c>
      <c r="M38" s="181">
        <v>1231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0</v>
      </c>
      <c r="U38" s="181">
        <v>0</v>
      </c>
      <c r="V38" s="181">
        <v>0</v>
      </c>
      <c r="W38" s="181">
        <v>0</v>
      </c>
      <c r="X38" s="181">
        <v>0</v>
      </c>
      <c r="Y38" s="181">
        <v>0</v>
      </c>
      <c r="Z38" s="181">
        <v>175</v>
      </c>
      <c r="AA38" s="211">
        <v>20729.274</v>
      </c>
    </row>
    <row r="39" spans="1:27" ht="31.5">
      <c r="A39" s="157" t="s">
        <v>344</v>
      </c>
      <c r="B39" s="159" t="s">
        <v>373</v>
      </c>
      <c r="C39" s="181">
        <v>0</v>
      </c>
      <c r="D39" s="181">
        <v>0</v>
      </c>
      <c r="E39" s="181">
        <v>0</v>
      </c>
      <c r="F39" s="181">
        <v>0</v>
      </c>
      <c r="G39" s="181">
        <v>0</v>
      </c>
      <c r="H39" s="181" t="s">
        <v>850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1">
        <v>0</v>
      </c>
      <c r="P39" s="181">
        <v>0</v>
      </c>
      <c r="Q39" s="181">
        <v>0</v>
      </c>
      <c r="R39" s="181">
        <v>0</v>
      </c>
      <c r="S39" s="181">
        <v>0</v>
      </c>
      <c r="T39" s="181">
        <v>0</v>
      </c>
      <c r="U39" s="181">
        <v>0</v>
      </c>
      <c r="V39" s="181">
        <v>0</v>
      </c>
      <c r="W39" s="181">
        <v>0</v>
      </c>
      <c r="X39" s="181">
        <v>0</v>
      </c>
      <c r="Y39" s="181">
        <v>0</v>
      </c>
      <c r="Z39" s="181">
        <v>0</v>
      </c>
      <c r="AA39" s="211">
        <v>0</v>
      </c>
    </row>
    <row r="40" spans="1:27" ht="31.5">
      <c r="A40" s="157" t="s">
        <v>344</v>
      </c>
      <c r="B40" s="159" t="s">
        <v>374</v>
      </c>
      <c r="C40" s="181">
        <v>0</v>
      </c>
      <c r="D40" s="181">
        <v>0</v>
      </c>
      <c r="E40" s="181">
        <v>0</v>
      </c>
      <c r="F40" s="181">
        <v>0</v>
      </c>
      <c r="G40" s="181">
        <v>0</v>
      </c>
      <c r="H40" s="181" t="s">
        <v>850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1">
        <v>0</v>
      </c>
      <c r="T40" s="181">
        <v>0</v>
      </c>
      <c r="U40" s="181">
        <v>0</v>
      </c>
      <c r="V40" s="181">
        <v>0</v>
      </c>
      <c r="W40" s="181">
        <v>0</v>
      </c>
      <c r="X40" s="181">
        <v>0</v>
      </c>
      <c r="Y40" s="181">
        <v>0</v>
      </c>
      <c r="Z40" s="181">
        <v>0</v>
      </c>
      <c r="AA40" s="211">
        <v>0</v>
      </c>
    </row>
    <row r="41" spans="1:27" ht="15.75">
      <c r="A41" s="157" t="s">
        <v>117</v>
      </c>
      <c r="B41" s="160" t="s">
        <v>376</v>
      </c>
      <c r="C41" s="181">
        <v>50202</v>
      </c>
      <c r="D41" s="181">
        <v>33938</v>
      </c>
      <c r="E41" s="181">
        <v>58826</v>
      </c>
      <c r="F41" s="181">
        <v>57966</v>
      </c>
      <c r="G41" s="181">
        <v>1059</v>
      </c>
      <c r="H41" s="181">
        <v>9399</v>
      </c>
      <c r="I41" s="181">
        <v>71264.33574000002</v>
      </c>
      <c r="J41" s="181">
        <v>57809.276999999995</v>
      </c>
      <c r="K41" s="181">
        <v>18513</v>
      </c>
      <c r="L41" s="181">
        <v>124108</v>
      </c>
      <c r="M41" s="181">
        <v>60650</v>
      </c>
      <c r="N41" s="181">
        <v>43782</v>
      </c>
      <c r="O41" s="181">
        <v>4055</v>
      </c>
      <c r="P41" s="181">
        <v>4416.17096</v>
      </c>
      <c r="Q41" s="181">
        <v>373.807</v>
      </c>
      <c r="R41" s="181">
        <v>3788</v>
      </c>
      <c r="S41" s="181">
        <v>6663</v>
      </c>
      <c r="T41" s="181">
        <v>52046</v>
      </c>
      <c r="U41" s="181">
        <v>212</v>
      </c>
      <c r="V41" s="181">
        <v>6127</v>
      </c>
      <c r="W41" s="181">
        <v>2022</v>
      </c>
      <c r="X41" s="181">
        <v>2643</v>
      </c>
      <c r="Y41" s="181">
        <v>616</v>
      </c>
      <c r="Z41" s="181">
        <v>7330</v>
      </c>
      <c r="AA41" s="211">
        <v>677808.5907000001</v>
      </c>
    </row>
    <row r="42" spans="1:27" ht="15.75">
      <c r="A42" s="157" t="s">
        <v>350</v>
      </c>
      <c r="B42" s="159" t="s">
        <v>377</v>
      </c>
      <c r="C42" s="181">
        <v>0</v>
      </c>
      <c r="D42" s="181">
        <v>1538</v>
      </c>
      <c r="E42" s="181">
        <v>5653</v>
      </c>
      <c r="F42" s="181">
        <v>0</v>
      </c>
      <c r="G42" s="181">
        <v>411</v>
      </c>
      <c r="H42" s="181">
        <v>31907</v>
      </c>
      <c r="I42" s="181">
        <v>144.14973999999998</v>
      </c>
      <c r="J42" s="181">
        <v>311.942</v>
      </c>
      <c r="K42" s="181">
        <v>902</v>
      </c>
      <c r="L42" s="181">
        <v>0</v>
      </c>
      <c r="M42" s="181">
        <v>37445</v>
      </c>
      <c r="N42" s="181">
        <v>11966</v>
      </c>
      <c r="O42" s="181">
        <v>1047</v>
      </c>
      <c r="P42" s="181">
        <v>40.774190000000004</v>
      </c>
      <c r="Q42" s="181">
        <v>0</v>
      </c>
      <c r="R42" s="181">
        <v>0</v>
      </c>
      <c r="S42" s="181">
        <v>0</v>
      </c>
      <c r="T42" s="181">
        <v>368</v>
      </c>
      <c r="U42" s="181">
        <v>0</v>
      </c>
      <c r="V42" s="181">
        <v>0</v>
      </c>
      <c r="W42" s="181">
        <v>0</v>
      </c>
      <c r="X42" s="181">
        <v>70</v>
      </c>
      <c r="Y42" s="181">
        <v>0</v>
      </c>
      <c r="Z42" s="181">
        <v>157</v>
      </c>
      <c r="AA42" s="211">
        <v>91960.86593</v>
      </c>
    </row>
    <row r="43" spans="1:27" ht="31.5">
      <c r="A43" s="157" t="s">
        <v>344</v>
      </c>
      <c r="B43" s="159" t="s">
        <v>373</v>
      </c>
      <c r="C43" s="181">
        <v>0</v>
      </c>
      <c r="D43" s="181">
        <v>0</v>
      </c>
      <c r="E43" s="181">
        <v>0</v>
      </c>
      <c r="F43" s="181">
        <v>0</v>
      </c>
      <c r="G43" s="181">
        <v>0</v>
      </c>
      <c r="H43" s="181" t="s">
        <v>850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81">
        <v>0</v>
      </c>
      <c r="T43" s="181">
        <v>0</v>
      </c>
      <c r="U43" s="181">
        <v>0</v>
      </c>
      <c r="V43" s="181">
        <v>0</v>
      </c>
      <c r="W43" s="181">
        <v>0</v>
      </c>
      <c r="X43" s="181">
        <v>0</v>
      </c>
      <c r="Y43" s="181">
        <v>0</v>
      </c>
      <c r="Z43" s="181">
        <v>0</v>
      </c>
      <c r="AA43" s="211">
        <v>0</v>
      </c>
    </row>
    <row r="44" spans="1:27" ht="31.5">
      <c r="A44" s="157" t="s">
        <v>344</v>
      </c>
      <c r="B44" s="159" t="s">
        <v>374</v>
      </c>
      <c r="C44" s="181">
        <v>0</v>
      </c>
      <c r="D44" s="181">
        <v>0</v>
      </c>
      <c r="E44" s="181">
        <v>0</v>
      </c>
      <c r="F44" s="181">
        <v>0</v>
      </c>
      <c r="G44" s="181">
        <v>0</v>
      </c>
      <c r="H44" s="181" t="s">
        <v>850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1">
        <v>0</v>
      </c>
      <c r="W44" s="181">
        <v>0</v>
      </c>
      <c r="X44" s="181">
        <v>0</v>
      </c>
      <c r="Y44" s="181">
        <v>0</v>
      </c>
      <c r="Z44" s="181">
        <v>0</v>
      </c>
      <c r="AA44" s="211">
        <v>0</v>
      </c>
    </row>
    <row r="45" spans="1:27" ht="15.75">
      <c r="A45" s="157" t="s">
        <v>356</v>
      </c>
      <c r="B45" s="159" t="s">
        <v>378</v>
      </c>
      <c r="C45" s="181">
        <v>95739</v>
      </c>
      <c r="D45" s="181">
        <v>619</v>
      </c>
      <c r="E45" s="181">
        <v>4530</v>
      </c>
      <c r="F45" s="181">
        <v>12633</v>
      </c>
      <c r="G45" s="181">
        <v>2007</v>
      </c>
      <c r="H45" s="181">
        <v>1468</v>
      </c>
      <c r="I45" s="181">
        <v>3331.4223753274428</v>
      </c>
      <c r="J45" s="181">
        <v>21080.386</v>
      </c>
      <c r="K45" s="181">
        <v>201</v>
      </c>
      <c r="L45" s="181">
        <v>55018</v>
      </c>
      <c r="M45" s="181">
        <v>3712</v>
      </c>
      <c r="N45" s="181">
        <v>2285</v>
      </c>
      <c r="O45" s="181">
        <v>6034</v>
      </c>
      <c r="P45" s="181">
        <v>174.44013</v>
      </c>
      <c r="Q45" s="181">
        <v>35.521</v>
      </c>
      <c r="R45" s="181">
        <v>0</v>
      </c>
      <c r="S45" s="181">
        <v>391</v>
      </c>
      <c r="T45" s="181">
        <v>71143</v>
      </c>
      <c r="U45" s="181">
        <v>22</v>
      </c>
      <c r="V45" s="181">
        <v>88</v>
      </c>
      <c r="W45" s="181">
        <v>92</v>
      </c>
      <c r="X45" s="181">
        <v>841</v>
      </c>
      <c r="Y45" s="181">
        <v>21</v>
      </c>
      <c r="Z45" s="181">
        <v>443</v>
      </c>
      <c r="AA45" s="211">
        <v>281908.76950532745</v>
      </c>
    </row>
    <row r="46" spans="1:27" ht="31.5">
      <c r="A46" s="157" t="s">
        <v>344</v>
      </c>
      <c r="B46" s="159" t="s">
        <v>373</v>
      </c>
      <c r="C46" s="181">
        <v>0</v>
      </c>
      <c r="D46" s="181">
        <v>0</v>
      </c>
      <c r="E46" s="181">
        <v>0</v>
      </c>
      <c r="F46" s="181">
        <v>0</v>
      </c>
      <c r="G46" s="181">
        <v>0</v>
      </c>
      <c r="H46" s="181">
        <v>220</v>
      </c>
      <c r="I46" s="181">
        <v>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0</v>
      </c>
      <c r="S46" s="181">
        <v>0</v>
      </c>
      <c r="T46" s="181">
        <v>0</v>
      </c>
      <c r="U46" s="181">
        <v>0</v>
      </c>
      <c r="V46" s="181">
        <v>0</v>
      </c>
      <c r="W46" s="181">
        <v>0</v>
      </c>
      <c r="X46" s="181">
        <v>397</v>
      </c>
      <c r="Y46" s="181">
        <v>0</v>
      </c>
      <c r="Z46" s="181">
        <v>0</v>
      </c>
      <c r="AA46" s="211">
        <v>617</v>
      </c>
    </row>
    <row r="47" spans="1:27" ht="31.5">
      <c r="A47" s="157" t="s">
        <v>344</v>
      </c>
      <c r="B47" s="159" t="s">
        <v>374</v>
      </c>
      <c r="C47" s="181">
        <v>0</v>
      </c>
      <c r="D47" s="181">
        <v>0</v>
      </c>
      <c r="E47" s="181">
        <v>0</v>
      </c>
      <c r="F47" s="181">
        <v>0</v>
      </c>
      <c r="G47" s="181">
        <v>0</v>
      </c>
      <c r="H47" s="181" t="s">
        <v>850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1">
        <v>0</v>
      </c>
      <c r="Q47" s="181">
        <v>0</v>
      </c>
      <c r="R47" s="181">
        <v>0</v>
      </c>
      <c r="S47" s="181">
        <v>0</v>
      </c>
      <c r="T47" s="181">
        <v>0</v>
      </c>
      <c r="U47" s="181">
        <v>0</v>
      </c>
      <c r="V47" s="181">
        <v>0</v>
      </c>
      <c r="W47" s="181">
        <v>0</v>
      </c>
      <c r="X47" s="181">
        <v>0</v>
      </c>
      <c r="Y47" s="181">
        <v>0</v>
      </c>
      <c r="Z47" s="181">
        <v>0</v>
      </c>
      <c r="AA47" s="211">
        <v>0</v>
      </c>
    </row>
    <row r="48" spans="1:27" ht="31.5">
      <c r="A48" s="157" t="s">
        <v>564</v>
      </c>
      <c r="B48" s="160" t="s">
        <v>565</v>
      </c>
      <c r="C48" s="181">
        <v>0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  <c r="M48" s="181">
        <v>0</v>
      </c>
      <c r="N48" s="181">
        <v>0</v>
      </c>
      <c r="O48" s="181">
        <v>0</v>
      </c>
      <c r="P48" s="181">
        <v>0</v>
      </c>
      <c r="Q48" s="181">
        <v>0</v>
      </c>
      <c r="R48" s="181">
        <v>0</v>
      </c>
      <c r="S48" s="181">
        <v>0</v>
      </c>
      <c r="T48" s="181">
        <v>0</v>
      </c>
      <c r="U48" s="181">
        <v>0</v>
      </c>
      <c r="V48" s="181">
        <v>0</v>
      </c>
      <c r="W48" s="181">
        <v>0</v>
      </c>
      <c r="X48" s="181">
        <v>0</v>
      </c>
      <c r="Y48" s="181">
        <v>0</v>
      </c>
      <c r="Z48" s="181">
        <v>0</v>
      </c>
      <c r="AA48" s="211">
        <v>0</v>
      </c>
    </row>
    <row r="49" spans="1:27" ht="15.75">
      <c r="A49" s="157" t="s">
        <v>96</v>
      </c>
      <c r="B49" s="159" t="s">
        <v>566</v>
      </c>
      <c r="C49" s="181">
        <v>19100</v>
      </c>
      <c r="D49" s="181">
        <v>7203</v>
      </c>
      <c r="E49" s="181">
        <v>38778</v>
      </c>
      <c r="F49" s="181">
        <v>44649</v>
      </c>
      <c r="G49" s="181">
        <v>392</v>
      </c>
      <c r="H49" s="181">
        <v>13692</v>
      </c>
      <c r="I49" s="181">
        <v>871.6950022117</v>
      </c>
      <c r="J49" s="181">
        <v>58187.355</v>
      </c>
      <c r="K49" s="181">
        <v>6992</v>
      </c>
      <c r="L49" s="181">
        <v>50577</v>
      </c>
      <c r="M49" s="181">
        <v>40925</v>
      </c>
      <c r="N49" s="181">
        <v>2894</v>
      </c>
      <c r="O49" s="181">
        <v>1106</v>
      </c>
      <c r="P49" s="181">
        <v>0</v>
      </c>
      <c r="Q49" s="181">
        <v>31.031</v>
      </c>
      <c r="R49" s="181">
        <v>0</v>
      </c>
      <c r="S49" s="181">
        <v>68</v>
      </c>
      <c r="T49" s="181">
        <v>27163</v>
      </c>
      <c r="U49" s="181">
        <v>0</v>
      </c>
      <c r="V49" s="181">
        <v>0</v>
      </c>
      <c r="W49" s="181">
        <v>0</v>
      </c>
      <c r="X49" s="181">
        <v>107</v>
      </c>
      <c r="Y49" s="181">
        <v>0</v>
      </c>
      <c r="Z49" s="181">
        <v>166</v>
      </c>
      <c r="AA49" s="211">
        <v>312902.0810022117</v>
      </c>
    </row>
    <row r="50" spans="1:27" ht="31.5">
      <c r="A50" s="157">
        <v>2</v>
      </c>
      <c r="B50" s="159" t="s">
        <v>607</v>
      </c>
      <c r="C50" s="181">
        <v>0</v>
      </c>
      <c r="D50" s="181">
        <v>0</v>
      </c>
      <c r="E50" s="181">
        <v>0</v>
      </c>
      <c r="F50" s="181">
        <v>0</v>
      </c>
      <c r="G50" s="181">
        <v>0</v>
      </c>
      <c r="H50" s="181">
        <v>433</v>
      </c>
      <c r="I50" s="181">
        <v>0</v>
      </c>
      <c r="J50" s="181">
        <v>0</v>
      </c>
      <c r="K50" s="181">
        <v>0</v>
      </c>
      <c r="L50" s="181">
        <v>0</v>
      </c>
      <c r="M50" s="181">
        <v>0</v>
      </c>
      <c r="N50" s="181">
        <v>0</v>
      </c>
      <c r="O50" s="181">
        <v>0</v>
      </c>
      <c r="P50" s="181">
        <v>0</v>
      </c>
      <c r="Q50" s="181">
        <v>0</v>
      </c>
      <c r="R50" s="181">
        <v>0</v>
      </c>
      <c r="S50" s="181">
        <v>0</v>
      </c>
      <c r="T50" s="181">
        <v>0</v>
      </c>
      <c r="U50" s="181">
        <v>0</v>
      </c>
      <c r="V50" s="181">
        <v>0</v>
      </c>
      <c r="W50" s="181">
        <v>0</v>
      </c>
      <c r="X50" s="181">
        <v>0</v>
      </c>
      <c r="Y50" s="181">
        <v>0</v>
      </c>
      <c r="Z50" s="181">
        <v>0</v>
      </c>
      <c r="AA50" s="211">
        <v>433</v>
      </c>
    </row>
    <row r="51" spans="1:27" ht="15.75">
      <c r="A51" s="157">
        <v>3</v>
      </c>
      <c r="B51" s="159" t="s">
        <v>567</v>
      </c>
      <c r="C51" s="181">
        <v>0</v>
      </c>
      <c r="D51" s="181">
        <v>0</v>
      </c>
      <c r="E51" s="181">
        <v>0</v>
      </c>
      <c r="F51" s="181">
        <v>0</v>
      </c>
      <c r="G51" s="181">
        <v>0</v>
      </c>
      <c r="H51" s="181" t="s">
        <v>850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81">
        <v>0</v>
      </c>
      <c r="T51" s="181">
        <v>0</v>
      </c>
      <c r="U51" s="181">
        <v>0</v>
      </c>
      <c r="V51" s="181">
        <v>0</v>
      </c>
      <c r="W51" s="181">
        <v>0</v>
      </c>
      <c r="X51" s="181">
        <v>0</v>
      </c>
      <c r="Y51" s="181">
        <v>0</v>
      </c>
      <c r="Z51" s="181">
        <v>0</v>
      </c>
      <c r="AA51" s="211">
        <v>0</v>
      </c>
    </row>
    <row r="52" spans="1:27" ht="31.5">
      <c r="A52" s="157">
        <v>4</v>
      </c>
      <c r="B52" s="159" t="s">
        <v>568</v>
      </c>
      <c r="C52" s="181">
        <v>57637</v>
      </c>
      <c r="D52" s="181">
        <v>50293</v>
      </c>
      <c r="E52" s="181">
        <v>95047</v>
      </c>
      <c r="F52" s="181">
        <v>129518</v>
      </c>
      <c r="G52" s="181">
        <v>1212</v>
      </c>
      <c r="H52" s="181">
        <v>44523</v>
      </c>
      <c r="I52" s="181">
        <v>24373.4039980682</v>
      </c>
      <c r="J52" s="181">
        <v>139870.93</v>
      </c>
      <c r="K52" s="181">
        <v>17136</v>
      </c>
      <c r="L52" s="181">
        <v>300961</v>
      </c>
      <c r="M52" s="181">
        <v>139752</v>
      </c>
      <c r="N52" s="181">
        <v>61286</v>
      </c>
      <c r="O52" s="181">
        <v>35305</v>
      </c>
      <c r="P52" s="181">
        <v>2046.38834</v>
      </c>
      <c r="Q52" s="181">
        <v>0</v>
      </c>
      <c r="R52" s="181">
        <v>0</v>
      </c>
      <c r="S52" s="181">
        <v>252</v>
      </c>
      <c r="T52" s="181">
        <v>46105</v>
      </c>
      <c r="U52" s="181">
        <v>0</v>
      </c>
      <c r="V52" s="181">
        <v>0</v>
      </c>
      <c r="W52" s="181">
        <v>0</v>
      </c>
      <c r="X52" s="181">
        <v>24</v>
      </c>
      <c r="Y52" s="181">
        <v>0</v>
      </c>
      <c r="Z52" s="181">
        <v>1908</v>
      </c>
      <c r="AA52" s="211">
        <v>1147249.7223380683</v>
      </c>
    </row>
    <row r="53" spans="1:27" ht="31.5">
      <c r="A53" s="157">
        <v>5</v>
      </c>
      <c r="B53" s="159" t="s">
        <v>569</v>
      </c>
      <c r="C53" s="181">
        <v>0</v>
      </c>
      <c r="D53" s="181">
        <v>0</v>
      </c>
      <c r="E53" s="181">
        <v>0</v>
      </c>
      <c r="F53" s="181">
        <v>0</v>
      </c>
      <c r="G53" s="181">
        <v>0</v>
      </c>
      <c r="H53" s="181" t="s">
        <v>850</v>
      </c>
      <c r="I53" s="181">
        <v>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81">
        <v>0</v>
      </c>
      <c r="T53" s="181">
        <v>0</v>
      </c>
      <c r="U53" s="181">
        <v>0</v>
      </c>
      <c r="V53" s="181">
        <v>0</v>
      </c>
      <c r="W53" s="181">
        <v>0</v>
      </c>
      <c r="X53" s="181">
        <v>0</v>
      </c>
      <c r="Y53" s="181">
        <v>0</v>
      </c>
      <c r="Z53" s="181">
        <v>0</v>
      </c>
      <c r="AA53" s="211">
        <v>0</v>
      </c>
    </row>
    <row r="54" spans="1:27" ht="31.5">
      <c r="A54" s="157">
        <v>6</v>
      </c>
      <c r="B54" s="159" t="s">
        <v>570</v>
      </c>
      <c r="C54" s="181">
        <v>-42</v>
      </c>
      <c r="D54" s="181">
        <v>0</v>
      </c>
      <c r="E54" s="181">
        <v>0</v>
      </c>
      <c r="F54" s="181">
        <v>0</v>
      </c>
      <c r="G54" s="181">
        <v>0</v>
      </c>
      <c r="H54" s="181" t="s">
        <v>850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211">
        <v>-42</v>
      </c>
    </row>
    <row r="55" spans="1:27" ht="47.25">
      <c r="A55" s="157">
        <v>7</v>
      </c>
      <c r="B55" s="159" t="s">
        <v>571</v>
      </c>
      <c r="C55" s="181">
        <v>0</v>
      </c>
      <c r="D55" s="181">
        <v>0</v>
      </c>
      <c r="E55" s="181">
        <v>0</v>
      </c>
      <c r="F55" s="181">
        <v>0</v>
      </c>
      <c r="G55" s="181">
        <v>0</v>
      </c>
      <c r="H55" s="181" t="s">
        <v>850</v>
      </c>
      <c r="I55" s="1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81">
        <v>0</v>
      </c>
      <c r="R55" s="181">
        <v>0</v>
      </c>
      <c r="S55" s="181">
        <v>0</v>
      </c>
      <c r="T55" s="181">
        <v>0</v>
      </c>
      <c r="U55" s="181">
        <v>0</v>
      </c>
      <c r="V55" s="181">
        <v>0</v>
      </c>
      <c r="W55" s="181">
        <v>0</v>
      </c>
      <c r="X55" s="181">
        <v>0</v>
      </c>
      <c r="Y55" s="181">
        <v>0</v>
      </c>
      <c r="Z55" s="181">
        <v>0</v>
      </c>
      <c r="AA55" s="211">
        <v>0</v>
      </c>
    </row>
    <row r="56" spans="1:27" ht="15.75">
      <c r="A56" s="157">
        <v>8</v>
      </c>
      <c r="B56" s="159" t="s">
        <v>572</v>
      </c>
      <c r="C56" s="181">
        <v>0</v>
      </c>
      <c r="D56" s="181">
        <v>0</v>
      </c>
      <c r="E56" s="181">
        <v>0</v>
      </c>
      <c r="F56" s="181">
        <v>0</v>
      </c>
      <c r="G56" s="181">
        <v>0</v>
      </c>
      <c r="H56" s="181" t="s">
        <v>850</v>
      </c>
      <c r="I56" s="181">
        <v>0</v>
      </c>
      <c r="J56" s="181">
        <v>0</v>
      </c>
      <c r="K56" s="181">
        <v>0</v>
      </c>
      <c r="L56" s="181">
        <v>0</v>
      </c>
      <c r="M56" s="181">
        <v>0</v>
      </c>
      <c r="N56" s="181">
        <v>0</v>
      </c>
      <c r="O56" s="181">
        <v>0</v>
      </c>
      <c r="P56" s="181">
        <v>0</v>
      </c>
      <c r="Q56" s="181">
        <v>0</v>
      </c>
      <c r="R56" s="181">
        <v>0</v>
      </c>
      <c r="S56" s="181">
        <v>0</v>
      </c>
      <c r="T56" s="181">
        <v>0</v>
      </c>
      <c r="U56" s="181">
        <v>0</v>
      </c>
      <c r="V56" s="181">
        <v>0</v>
      </c>
      <c r="W56" s="181">
        <v>0</v>
      </c>
      <c r="X56" s="181">
        <v>0</v>
      </c>
      <c r="Y56" s="181">
        <v>0</v>
      </c>
      <c r="Z56" s="181">
        <v>0</v>
      </c>
      <c r="AA56" s="211">
        <v>0</v>
      </c>
    </row>
    <row r="57" spans="1:27" ht="15.75">
      <c r="A57" s="157"/>
      <c r="B57" s="163" t="s">
        <v>743</v>
      </c>
      <c r="C57" s="181">
        <v>76695</v>
      </c>
      <c r="D57" s="181">
        <v>57496</v>
      </c>
      <c r="E57" s="181">
        <v>133825</v>
      </c>
      <c r="F57" s="181">
        <v>174167</v>
      </c>
      <c r="G57" s="181">
        <v>1604</v>
      </c>
      <c r="H57" s="181">
        <v>58648</v>
      </c>
      <c r="I57" s="181">
        <v>25245.0990002799</v>
      </c>
      <c r="J57" s="181">
        <v>198058.285</v>
      </c>
      <c r="K57" s="181">
        <v>24128</v>
      </c>
      <c r="L57" s="181">
        <v>351538</v>
      </c>
      <c r="M57" s="181">
        <v>180677</v>
      </c>
      <c r="N57" s="181">
        <v>64180</v>
      </c>
      <c r="O57" s="181">
        <v>36411</v>
      </c>
      <c r="P57" s="181">
        <v>2046.38834</v>
      </c>
      <c r="Q57" s="181">
        <v>31.031</v>
      </c>
      <c r="R57" s="181">
        <v>0</v>
      </c>
      <c r="S57" s="181">
        <v>320</v>
      </c>
      <c r="T57" s="181">
        <v>73268</v>
      </c>
      <c r="U57" s="181">
        <v>0</v>
      </c>
      <c r="V57" s="181">
        <v>0</v>
      </c>
      <c r="W57" s="181">
        <v>0</v>
      </c>
      <c r="X57" s="181">
        <v>131</v>
      </c>
      <c r="Y57" s="181">
        <v>0</v>
      </c>
      <c r="Z57" s="181">
        <v>2074</v>
      </c>
      <c r="AA57" s="211">
        <v>1460542.80334028</v>
      </c>
    </row>
    <row r="58" spans="1:27" ht="15.75">
      <c r="A58" s="157" t="s">
        <v>379</v>
      </c>
      <c r="B58" s="160" t="s">
        <v>380</v>
      </c>
      <c r="C58" s="181">
        <v>0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81">
        <v>0</v>
      </c>
      <c r="T58" s="181">
        <v>0</v>
      </c>
      <c r="U58" s="181">
        <v>0</v>
      </c>
      <c r="V58" s="181">
        <v>0</v>
      </c>
      <c r="W58" s="181">
        <v>0</v>
      </c>
      <c r="X58" s="181">
        <v>0</v>
      </c>
      <c r="Y58" s="181">
        <v>0</v>
      </c>
      <c r="Z58" s="181">
        <v>0</v>
      </c>
      <c r="AA58" s="211">
        <v>0</v>
      </c>
    </row>
    <row r="59" spans="1:27" ht="15.75">
      <c r="A59" s="157" t="s">
        <v>348</v>
      </c>
      <c r="B59" s="159" t="s">
        <v>381</v>
      </c>
      <c r="C59" s="181">
        <v>8018</v>
      </c>
      <c r="D59" s="181">
        <v>3726</v>
      </c>
      <c r="E59" s="181">
        <v>19164</v>
      </c>
      <c r="F59" s="181">
        <v>302</v>
      </c>
      <c r="G59" s="181">
        <v>509</v>
      </c>
      <c r="H59" s="181">
        <v>473</v>
      </c>
      <c r="I59" s="181">
        <v>3142.0767099999994</v>
      </c>
      <c r="J59" s="181">
        <v>12787.629</v>
      </c>
      <c r="K59" s="181">
        <v>206</v>
      </c>
      <c r="L59" s="181">
        <v>1039</v>
      </c>
      <c r="M59" s="181">
        <v>4151</v>
      </c>
      <c r="N59" s="181">
        <v>15962</v>
      </c>
      <c r="O59" s="181">
        <v>874</v>
      </c>
      <c r="P59" s="181">
        <v>346.72250999999983</v>
      </c>
      <c r="Q59" s="181">
        <v>0.845</v>
      </c>
      <c r="R59" s="181">
        <v>29</v>
      </c>
      <c r="S59" s="181">
        <v>91</v>
      </c>
      <c r="T59" s="181">
        <v>920</v>
      </c>
      <c r="U59" s="181">
        <v>50</v>
      </c>
      <c r="V59" s="181">
        <v>2986</v>
      </c>
      <c r="W59" s="181">
        <v>663</v>
      </c>
      <c r="X59" s="181">
        <v>1</v>
      </c>
      <c r="Y59" s="181">
        <v>4</v>
      </c>
      <c r="Z59" s="181">
        <v>8579</v>
      </c>
      <c r="AA59" s="211">
        <v>84024.27322000002</v>
      </c>
    </row>
    <row r="60" spans="1:27" ht="15.75">
      <c r="A60" s="157" t="s">
        <v>96</v>
      </c>
      <c r="B60" s="159" t="s">
        <v>382</v>
      </c>
      <c r="C60" s="181">
        <v>865</v>
      </c>
      <c r="D60" s="181">
        <v>104</v>
      </c>
      <c r="E60" s="181">
        <v>1212</v>
      </c>
      <c r="F60" s="181">
        <v>302</v>
      </c>
      <c r="G60" s="181">
        <v>55</v>
      </c>
      <c r="H60" s="181">
        <v>138</v>
      </c>
      <c r="I60" s="181">
        <v>2043.4254999999994</v>
      </c>
      <c r="J60" s="181">
        <v>1407.134</v>
      </c>
      <c r="K60" s="181">
        <v>0</v>
      </c>
      <c r="L60" s="181">
        <v>0</v>
      </c>
      <c r="M60" s="181">
        <v>540</v>
      </c>
      <c r="N60" s="181">
        <v>965</v>
      </c>
      <c r="O60" s="181">
        <v>6</v>
      </c>
      <c r="P60" s="181">
        <v>48.731410000000004</v>
      </c>
      <c r="Q60" s="181">
        <v>0.845</v>
      </c>
      <c r="R60" s="181">
        <v>8</v>
      </c>
      <c r="S60" s="181">
        <v>91</v>
      </c>
      <c r="T60" s="181">
        <v>4</v>
      </c>
      <c r="U60" s="181">
        <v>50</v>
      </c>
      <c r="V60" s="181">
        <v>6</v>
      </c>
      <c r="W60" s="181">
        <v>0</v>
      </c>
      <c r="X60" s="181">
        <v>1</v>
      </c>
      <c r="Y60" s="181">
        <v>0</v>
      </c>
      <c r="Z60" s="181">
        <v>31</v>
      </c>
      <c r="AA60" s="211">
        <v>7878.13591</v>
      </c>
    </row>
    <row r="61" spans="1:27" ht="15.75">
      <c r="A61" s="157" t="s">
        <v>97</v>
      </c>
      <c r="B61" s="159" t="s">
        <v>115</v>
      </c>
      <c r="C61" s="181">
        <v>7153</v>
      </c>
      <c r="D61" s="181">
        <v>3622</v>
      </c>
      <c r="E61" s="181">
        <v>17952</v>
      </c>
      <c r="F61" s="181">
        <v>0</v>
      </c>
      <c r="G61" s="181">
        <v>454</v>
      </c>
      <c r="H61" s="181">
        <v>335</v>
      </c>
      <c r="I61" s="181">
        <v>1098.6512099999998</v>
      </c>
      <c r="J61" s="181">
        <v>11380.495</v>
      </c>
      <c r="K61" s="181">
        <v>206</v>
      </c>
      <c r="L61" s="181">
        <v>1039</v>
      </c>
      <c r="M61" s="181">
        <v>3611</v>
      </c>
      <c r="N61" s="181">
        <v>14997</v>
      </c>
      <c r="O61" s="181">
        <v>868</v>
      </c>
      <c r="P61" s="181">
        <v>297.99109999999985</v>
      </c>
      <c r="Q61" s="181">
        <v>0</v>
      </c>
      <c r="R61" s="181">
        <v>21</v>
      </c>
      <c r="S61" s="181">
        <v>0</v>
      </c>
      <c r="T61" s="181">
        <v>916</v>
      </c>
      <c r="U61" s="181">
        <v>0</v>
      </c>
      <c r="V61" s="181">
        <v>2980</v>
      </c>
      <c r="W61" s="181">
        <v>663</v>
      </c>
      <c r="X61" s="181">
        <v>0</v>
      </c>
      <c r="Y61" s="181">
        <v>4</v>
      </c>
      <c r="Z61" s="181">
        <v>8548</v>
      </c>
      <c r="AA61" s="211">
        <v>76146.13730999999</v>
      </c>
    </row>
    <row r="62" spans="1:27" ht="15.75">
      <c r="A62" s="157" t="s">
        <v>350</v>
      </c>
      <c r="B62" s="159" t="s">
        <v>383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1">
        <v>0</v>
      </c>
      <c r="T62" s="181">
        <v>0</v>
      </c>
      <c r="U62" s="181">
        <v>0</v>
      </c>
      <c r="V62" s="181">
        <v>0</v>
      </c>
      <c r="W62" s="181">
        <v>0</v>
      </c>
      <c r="X62" s="181">
        <v>0</v>
      </c>
      <c r="Y62" s="181">
        <v>0</v>
      </c>
      <c r="Z62" s="181">
        <v>0</v>
      </c>
      <c r="AA62" s="211">
        <v>0</v>
      </c>
    </row>
    <row r="63" spans="1:27" ht="15.75">
      <c r="A63" s="157" t="s">
        <v>96</v>
      </c>
      <c r="B63" s="159" t="s">
        <v>384</v>
      </c>
      <c r="C63" s="181">
        <v>338</v>
      </c>
      <c r="D63" s="181">
        <v>61188</v>
      </c>
      <c r="E63" s="181">
        <v>30851</v>
      </c>
      <c r="F63" s="181">
        <v>22787</v>
      </c>
      <c r="G63" s="181">
        <v>5071</v>
      </c>
      <c r="H63" s="181">
        <v>4086</v>
      </c>
      <c r="I63" s="181">
        <v>24997.54313</v>
      </c>
      <c r="J63" s="181">
        <v>1599.373</v>
      </c>
      <c r="K63" s="181">
        <v>6629</v>
      </c>
      <c r="L63" s="181">
        <v>2263</v>
      </c>
      <c r="M63" s="181">
        <v>1942</v>
      </c>
      <c r="N63" s="181">
        <v>30740</v>
      </c>
      <c r="O63" s="181">
        <v>129</v>
      </c>
      <c r="P63" s="181">
        <v>5249.177889999999</v>
      </c>
      <c r="Q63" s="181">
        <v>771.826</v>
      </c>
      <c r="R63" s="181">
        <v>1089</v>
      </c>
      <c r="S63" s="181">
        <v>1643</v>
      </c>
      <c r="T63" s="181">
        <v>8036</v>
      </c>
      <c r="U63" s="181">
        <v>2935</v>
      </c>
      <c r="V63" s="181">
        <v>6487</v>
      </c>
      <c r="W63" s="181">
        <v>275</v>
      </c>
      <c r="X63" s="181">
        <v>88</v>
      </c>
      <c r="Y63" s="181">
        <v>1945</v>
      </c>
      <c r="Z63" s="181">
        <v>3214</v>
      </c>
      <c r="AA63" s="211">
        <v>224353.92002</v>
      </c>
    </row>
    <row r="64" spans="1:27" ht="15.75">
      <c r="A64" s="157" t="s">
        <v>97</v>
      </c>
      <c r="B64" s="159" t="s">
        <v>385</v>
      </c>
      <c r="C64" s="181">
        <v>4458</v>
      </c>
      <c r="D64" s="181">
        <v>0</v>
      </c>
      <c r="E64" s="181">
        <v>55</v>
      </c>
      <c r="F64" s="181">
        <v>2096</v>
      </c>
      <c r="G64" s="181">
        <v>8</v>
      </c>
      <c r="H64" s="181">
        <v>7</v>
      </c>
      <c r="I64" s="181">
        <v>26.60833</v>
      </c>
      <c r="J64" s="181">
        <v>2907.77</v>
      </c>
      <c r="K64" s="181">
        <v>0</v>
      </c>
      <c r="L64" s="181">
        <v>3292</v>
      </c>
      <c r="M64" s="181">
        <v>63</v>
      </c>
      <c r="N64" s="181">
        <v>67</v>
      </c>
      <c r="O64" s="181">
        <v>14</v>
      </c>
      <c r="P64" s="181">
        <v>3.318</v>
      </c>
      <c r="Q64" s="181">
        <v>0</v>
      </c>
      <c r="R64" s="181">
        <v>3</v>
      </c>
      <c r="S64" s="181">
        <v>2</v>
      </c>
      <c r="T64" s="181">
        <v>49</v>
      </c>
      <c r="U64" s="181">
        <v>0</v>
      </c>
      <c r="V64" s="181">
        <v>2</v>
      </c>
      <c r="W64" s="181">
        <v>0</v>
      </c>
      <c r="X64" s="181">
        <v>3</v>
      </c>
      <c r="Y64" s="181">
        <v>105</v>
      </c>
      <c r="Z64" s="181">
        <v>10</v>
      </c>
      <c r="AA64" s="211">
        <v>13171.696329999999</v>
      </c>
    </row>
    <row r="65" spans="1:27" ht="15.75">
      <c r="A65" s="157" t="s">
        <v>98</v>
      </c>
      <c r="B65" s="159" t="s">
        <v>386</v>
      </c>
      <c r="C65" s="181">
        <v>0</v>
      </c>
      <c r="D65" s="181">
        <v>0</v>
      </c>
      <c r="E65" s="181">
        <v>0</v>
      </c>
      <c r="F65" s="181">
        <v>0</v>
      </c>
      <c r="G65" s="181">
        <v>2</v>
      </c>
      <c r="H65" s="181" t="s">
        <v>850</v>
      </c>
      <c r="I65" s="181">
        <v>0</v>
      </c>
      <c r="J65" s="181">
        <v>1546.836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81">
        <v>13</v>
      </c>
      <c r="T65" s="181">
        <v>0</v>
      </c>
      <c r="U65" s="181">
        <v>0</v>
      </c>
      <c r="V65" s="181">
        <v>0</v>
      </c>
      <c r="W65" s="181">
        <v>0</v>
      </c>
      <c r="X65" s="181">
        <v>0</v>
      </c>
      <c r="Y65" s="181">
        <v>16</v>
      </c>
      <c r="Z65" s="181">
        <v>0</v>
      </c>
      <c r="AA65" s="211">
        <v>1577.836</v>
      </c>
    </row>
    <row r="66" spans="1:27" ht="15.75">
      <c r="A66" s="157"/>
      <c r="B66" s="160" t="s">
        <v>387</v>
      </c>
      <c r="C66" s="181">
        <v>4796</v>
      </c>
      <c r="D66" s="181">
        <v>61188</v>
      </c>
      <c r="E66" s="181">
        <v>30906</v>
      </c>
      <c r="F66" s="181">
        <v>24883</v>
      </c>
      <c r="G66" s="181">
        <v>5081</v>
      </c>
      <c r="H66" s="181">
        <v>4093</v>
      </c>
      <c r="I66" s="181">
        <v>25024.151459999997</v>
      </c>
      <c r="J66" s="181">
        <v>6053.979</v>
      </c>
      <c r="K66" s="181">
        <v>6629</v>
      </c>
      <c r="L66" s="181">
        <v>5555</v>
      </c>
      <c r="M66" s="181">
        <v>2005</v>
      </c>
      <c r="N66" s="181">
        <v>30807</v>
      </c>
      <c r="O66" s="181">
        <v>143</v>
      </c>
      <c r="P66" s="181">
        <v>5252.495889999999</v>
      </c>
      <c r="Q66" s="181">
        <v>771.826</v>
      </c>
      <c r="R66" s="181">
        <v>1092</v>
      </c>
      <c r="S66" s="181">
        <v>1658</v>
      </c>
      <c r="T66" s="181">
        <v>8085</v>
      </c>
      <c r="U66" s="181">
        <v>2935</v>
      </c>
      <c r="V66" s="181">
        <v>6489</v>
      </c>
      <c r="W66" s="181">
        <v>275</v>
      </c>
      <c r="X66" s="181">
        <v>91</v>
      </c>
      <c r="Y66" s="181">
        <v>2066</v>
      </c>
      <c r="Z66" s="181">
        <v>3224</v>
      </c>
      <c r="AA66" s="211">
        <v>239103.45234999998</v>
      </c>
    </row>
    <row r="67" spans="1:27" ht="15.75">
      <c r="A67" s="157" t="s">
        <v>111</v>
      </c>
      <c r="B67" s="159" t="s">
        <v>115</v>
      </c>
      <c r="C67" s="181">
        <v>0</v>
      </c>
      <c r="D67" s="181">
        <v>0</v>
      </c>
      <c r="E67" s="181">
        <v>0</v>
      </c>
      <c r="F67" s="181">
        <v>152</v>
      </c>
      <c r="G67" s="181">
        <v>0</v>
      </c>
      <c r="H67" s="181">
        <v>50</v>
      </c>
      <c r="I67" s="181">
        <v>0</v>
      </c>
      <c r="J67" s="181">
        <v>65.839</v>
      </c>
      <c r="K67" s="181">
        <v>0</v>
      </c>
      <c r="L67" s="181">
        <v>814</v>
      </c>
      <c r="M67" s="181">
        <v>565</v>
      </c>
      <c r="N67" s="181">
        <v>0</v>
      </c>
      <c r="O67" s="181">
        <v>2</v>
      </c>
      <c r="P67" s="181">
        <v>164.57195000000002</v>
      </c>
      <c r="Q67" s="181">
        <v>0</v>
      </c>
      <c r="R67" s="181">
        <v>267</v>
      </c>
      <c r="S67" s="181">
        <v>12</v>
      </c>
      <c r="T67" s="181">
        <v>55</v>
      </c>
      <c r="U67" s="181">
        <v>58</v>
      </c>
      <c r="V67" s="181">
        <v>0</v>
      </c>
      <c r="W67" s="181">
        <v>5</v>
      </c>
      <c r="X67" s="181">
        <v>0</v>
      </c>
      <c r="Y67" s="181">
        <v>0</v>
      </c>
      <c r="Z67" s="181">
        <v>0</v>
      </c>
      <c r="AA67" s="211">
        <v>2210.41095</v>
      </c>
    </row>
    <row r="68" spans="1:27" ht="15.75">
      <c r="A68" s="157"/>
      <c r="B68" s="160" t="s">
        <v>388</v>
      </c>
      <c r="C68" s="181">
        <v>12814</v>
      </c>
      <c r="D68" s="181">
        <v>64914</v>
      </c>
      <c r="E68" s="181">
        <v>50070</v>
      </c>
      <c r="F68" s="181">
        <v>25337</v>
      </c>
      <c r="G68" s="181">
        <v>5590</v>
      </c>
      <c r="H68" s="181">
        <v>4616</v>
      </c>
      <c r="I68" s="181">
        <v>28166.228169999995</v>
      </c>
      <c r="J68" s="181">
        <v>18907.447</v>
      </c>
      <c r="K68" s="181">
        <v>6835</v>
      </c>
      <c r="L68" s="181">
        <v>7408</v>
      </c>
      <c r="M68" s="181">
        <v>6721</v>
      </c>
      <c r="N68" s="181">
        <v>46769</v>
      </c>
      <c r="O68" s="181">
        <v>1019</v>
      </c>
      <c r="P68" s="181">
        <v>5763.790349999999</v>
      </c>
      <c r="Q68" s="181">
        <v>772.671</v>
      </c>
      <c r="R68" s="181">
        <v>1388</v>
      </c>
      <c r="S68" s="181">
        <v>1761</v>
      </c>
      <c r="T68" s="181">
        <v>9060</v>
      </c>
      <c r="U68" s="181">
        <v>3043</v>
      </c>
      <c r="V68" s="181">
        <v>9475</v>
      </c>
      <c r="W68" s="181">
        <v>943</v>
      </c>
      <c r="X68" s="181">
        <v>92</v>
      </c>
      <c r="Y68" s="181">
        <v>2070</v>
      </c>
      <c r="Z68" s="181">
        <v>11803</v>
      </c>
      <c r="AA68" s="211">
        <v>325338.13652</v>
      </c>
    </row>
    <row r="69" spans="1:27" ht="31.5">
      <c r="A69" s="157" t="s">
        <v>389</v>
      </c>
      <c r="B69" s="160" t="s">
        <v>390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1">
        <v>0</v>
      </c>
      <c r="K69" s="181"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1">
        <v>0</v>
      </c>
      <c r="T69" s="181">
        <v>0</v>
      </c>
      <c r="U69" s="181">
        <v>0</v>
      </c>
      <c r="V69" s="181">
        <v>0</v>
      </c>
      <c r="W69" s="181">
        <v>0</v>
      </c>
      <c r="X69" s="181">
        <v>0</v>
      </c>
      <c r="Y69" s="181">
        <v>0</v>
      </c>
      <c r="Z69" s="181">
        <v>0</v>
      </c>
      <c r="AA69" s="211">
        <v>0</v>
      </c>
    </row>
    <row r="70" spans="1:27" ht="15.75">
      <c r="A70" s="157" t="s">
        <v>348</v>
      </c>
      <c r="B70" s="159" t="s">
        <v>391</v>
      </c>
      <c r="C70" s="181">
        <v>0</v>
      </c>
      <c r="D70" s="181">
        <v>0</v>
      </c>
      <c r="E70" s="181">
        <v>0</v>
      </c>
      <c r="F70" s="181">
        <v>0</v>
      </c>
      <c r="G70" s="181">
        <v>0</v>
      </c>
      <c r="H70" s="181" t="s">
        <v>850</v>
      </c>
      <c r="I70" s="181">
        <v>0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1">
        <v>0</v>
      </c>
      <c r="T70" s="181">
        <v>0</v>
      </c>
      <c r="U70" s="181">
        <v>0</v>
      </c>
      <c r="V70" s="181">
        <v>0</v>
      </c>
      <c r="W70" s="181">
        <v>0</v>
      </c>
      <c r="X70" s="181">
        <v>0</v>
      </c>
      <c r="Y70" s="181">
        <v>0</v>
      </c>
      <c r="Z70" s="181">
        <v>0</v>
      </c>
      <c r="AA70" s="211">
        <v>0</v>
      </c>
    </row>
    <row r="71" spans="1:27" ht="15.75">
      <c r="A71" s="157" t="s">
        <v>350</v>
      </c>
      <c r="B71" s="159" t="s">
        <v>527</v>
      </c>
      <c r="C71" s="181">
        <v>0</v>
      </c>
      <c r="D71" s="181">
        <v>0</v>
      </c>
      <c r="E71" s="181">
        <v>31868</v>
      </c>
      <c r="F71" s="181">
        <v>0</v>
      </c>
      <c r="G71" s="181">
        <v>0</v>
      </c>
      <c r="H71" s="181" t="s">
        <v>850</v>
      </c>
      <c r="I71" s="181">
        <v>0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3827.88085</v>
      </c>
      <c r="Q71" s="181">
        <v>69.997</v>
      </c>
      <c r="R71" s="181">
        <v>0</v>
      </c>
      <c r="S71" s="181">
        <v>0</v>
      </c>
      <c r="T71" s="181">
        <v>0</v>
      </c>
      <c r="U71" s="181">
        <v>0</v>
      </c>
      <c r="V71" s="181">
        <v>0</v>
      </c>
      <c r="W71" s="181">
        <v>0</v>
      </c>
      <c r="X71" s="181">
        <v>0</v>
      </c>
      <c r="Y71" s="181">
        <v>0</v>
      </c>
      <c r="Z71" s="181">
        <v>0</v>
      </c>
      <c r="AA71" s="211">
        <v>35765.877850000004</v>
      </c>
    </row>
    <row r="72" spans="1:27" ht="15.75">
      <c r="A72" s="157" t="s">
        <v>356</v>
      </c>
      <c r="B72" s="159" t="s">
        <v>392</v>
      </c>
      <c r="C72" s="181">
        <v>1721</v>
      </c>
      <c r="D72" s="181">
        <v>78</v>
      </c>
      <c r="E72" s="181">
        <v>686</v>
      </c>
      <c r="F72" s="181">
        <v>0</v>
      </c>
      <c r="G72" s="181">
        <v>82</v>
      </c>
      <c r="H72" s="181">
        <v>235</v>
      </c>
      <c r="I72" s="181">
        <v>1351.71586</v>
      </c>
      <c r="J72" s="181">
        <v>0</v>
      </c>
      <c r="K72" s="181">
        <v>126</v>
      </c>
      <c r="L72" s="181">
        <v>0</v>
      </c>
      <c r="M72" s="181">
        <v>377</v>
      </c>
      <c r="N72" s="181">
        <v>427</v>
      </c>
      <c r="O72" s="181">
        <v>47</v>
      </c>
      <c r="P72" s="181">
        <v>227.71626</v>
      </c>
      <c r="Q72" s="181">
        <v>0</v>
      </c>
      <c r="R72" s="181">
        <v>6</v>
      </c>
      <c r="S72" s="181">
        <v>0</v>
      </c>
      <c r="T72" s="181">
        <v>51</v>
      </c>
      <c r="U72" s="181">
        <v>0</v>
      </c>
      <c r="V72" s="181">
        <v>4</v>
      </c>
      <c r="W72" s="181">
        <v>49</v>
      </c>
      <c r="X72" s="181">
        <v>35</v>
      </c>
      <c r="Y72" s="181">
        <v>0</v>
      </c>
      <c r="Z72" s="181">
        <v>168</v>
      </c>
      <c r="AA72" s="211">
        <v>5671.43212</v>
      </c>
    </row>
    <row r="73" spans="1:27" ht="15.75">
      <c r="A73" s="157"/>
      <c r="B73" s="160" t="s">
        <v>393</v>
      </c>
      <c r="C73" s="181">
        <v>1721</v>
      </c>
      <c r="D73" s="181">
        <v>78</v>
      </c>
      <c r="E73" s="181">
        <v>32554</v>
      </c>
      <c r="F73" s="181">
        <v>0</v>
      </c>
      <c r="G73" s="181">
        <v>82</v>
      </c>
      <c r="H73" s="181">
        <v>235</v>
      </c>
      <c r="I73" s="181">
        <v>1351.71586</v>
      </c>
      <c r="J73" s="181">
        <v>0</v>
      </c>
      <c r="K73" s="181">
        <v>126</v>
      </c>
      <c r="L73" s="181">
        <v>0</v>
      </c>
      <c r="M73" s="181">
        <v>377</v>
      </c>
      <c r="N73" s="181">
        <v>427</v>
      </c>
      <c r="O73" s="181">
        <v>47</v>
      </c>
      <c r="P73" s="181">
        <v>4055.59711</v>
      </c>
      <c r="Q73" s="181">
        <v>69.997</v>
      </c>
      <c r="R73" s="181">
        <v>6</v>
      </c>
      <c r="S73" s="181">
        <v>0</v>
      </c>
      <c r="T73" s="181">
        <v>51</v>
      </c>
      <c r="U73" s="181">
        <v>0</v>
      </c>
      <c r="V73" s="181">
        <v>4</v>
      </c>
      <c r="W73" s="181">
        <v>49</v>
      </c>
      <c r="X73" s="181">
        <v>35</v>
      </c>
      <c r="Y73" s="181">
        <v>0</v>
      </c>
      <c r="Z73" s="181">
        <v>168</v>
      </c>
      <c r="AA73" s="211">
        <v>41437.30997</v>
      </c>
    </row>
    <row r="74" spans="1:27" ht="15.75">
      <c r="A74" s="157"/>
      <c r="B74" s="160" t="s">
        <v>394</v>
      </c>
      <c r="C74" s="181">
        <v>416779</v>
      </c>
      <c r="D74" s="181">
        <v>404795</v>
      </c>
      <c r="E74" s="181">
        <v>559892</v>
      </c>
      <c r="F74" s="181">
        <v>351352</v>
      </c>
      <c r="G74" s="181">
        <v>36726</v>
      </c>
      <c r="H74" s="181">
        <v>189305</v>
      </c>
      <c r="I74" s="181">
        <v>527472.9169756074</v>
      </c>
      <c r="J74" s="181">
        <v>396781.53900000005</v>
      </c>
      <c r="K74" s="181">
        <v>79820</v>
      </c>
      <c r="L74" s="181">
        <v>635852</v>
      </c>
      <c r="M74" s="181">
        <v>382698</v>
      </c>
      <c r="N74" s="181">
        <v>411679</v>
      </c>
      <c r="O74" s="181">
        <v>61805</v>
      </c>
      <c r="P74" s="181">
        <v>57630.77962999999</v>
      </c>
      <c r="Q74" s="181">
        <v>10736.902</v>
      </c>
      <c r="R74" s="181">
        <v>12871</v>
      </c>
      <c r="S74" s="181">
        <v>21771</v>
      </c>
      <c r="T74" s="181">
        <v>274019</v>
      </c>
      <c r="U74" s="181">
        <v>6353</v>
      </c>
      <c r="V74" s="181">
        <v>25838</v>
      </c>
      <c r="W74" s="181">
        <v>13365</v>
      </c>
      <c r="X74" s="181">
        <v>8583</v>
      </c>
      <c r="Y74" s="181">
        <v>6271</v>
      </c>
      <c r="Z74" s="181">
        <v>41420</v>
      </c>
      <c r="AA74" s="211">
        <v>4933816.137605607</v>
      </c>
    </row>
    <row r="75" spans="1:27" ht="15.75">
      <c r="A75" s="157" t="s">
        <v>395</v>
      </c>
      <c r="B75" s="160" t="s">
        <v>396</v>
      </c>
      <c r="C75" s="181">
        <v>0</v>
      </c>
      <c r="D75" s="181">
        <v>0</v>
      </c>
      <c r="E75" s="181">
        <v>0</v>
      </c>
      <c r="F75" s="181">
        <v>1173</v>
      </c>
      <c r="G75" s="181">
        <v>0</v>
      </c>
      <c r="H75" s="181">
        <v>0</v>
      </c>
      <c r="I75" s="181">
        <v>15945.13741</v>
      </c>
      <c r="J75" s="181">
        <v>0</v>
      </c>
      <c r="K75" s="181">
        <v>0</v>
      </c>
      <c r="L75" s="181">
        <v>0</v>
      </c>
      <c r="M75" s="181">
        <v>0</v>
      </c>
      <c r="N75" s="181">
        <v>0</v>
      </c>
      <c r="O75" s="181">
        <v>0</v>
      </c>
      <c r="P75" s="181">
        <v>0</v>
      </c>
      <c r="Q75" s="181">
        <v>0</v>
      </c>
      <c r="R75" s="181">
        <v>0</v>
      </c>
      <c r="S75" s="181">
        <v>0</v>
      </c>
      <c r="T75" s="181">
        <v>0</v>
      </c>
      <c r="U75" s="181">
        <v>0</v>
      </c>
      <c r="V75" s="181">
        <v>42</v>
      </c>
      <c r="W75" s="181">
        <v>0</v>
      </c>
      <c r="X75" s="181">
        <v>0</v>
      </c>
      <c r="Y75" s="181">
        <v>0</v>
      </c>
      <c r="Z75" s="181">
        <v>0</v>
      </c>
      <c r="AA75" s="211">
        <v>17160.13741</v>
      </c>
    </row>
    <row r="76" spans="1:27" ht="15.75">
      <c r="A76" s="366" t="s">
        <v>397</v>
      </c>
      <c r="B76" s="366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211"/>
    </row>
    <row r="77" spans="1:27" ht="15.75">
      <c r="A77" s="164" t="s">
        <v>95</v>
      </c>
      <c r="B77" s="158" t="s">
        <v>398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211"/>
    </row>
    <row r="78" spans="1:27" ht="15.75">
      <c r="A78" s="157" t="s">
        <v>348</v>
      </c>
      <c r="B78" s="36" t="s">
        <v>399</v>
      </c>
      <c r="C78" s="181">
        <v>33019</v>
      </c>
      <c r="D78" s="181">
        <v>36217</v>
      </c>
      <c r="E78" s="181">
        <v>31475</v>
      </c>
      <c r="F78" s="181">
        <v>32580</v>
      </c>
      <c r="G78" s="181">
        <v>10000</v>
      </c>
      <c r="H78" s="181">
        <v>10440</v>
      </c>
      <c r="I78" s="181">
        <v>66586.779</v>
      </c>
      <c r="J78" s="181">
        <v>40970</v>
      </c>
      <c r="K78" s="181">
        <v>17458</v>
      </c>
      <c r="L78" s="181">
        <v>47300</v>
      </c>
      <c r="M78" s="181">
        <v>15120</v>
      </c>
      <c r="N78" s="181">
        <v>47307</v>
      </c>
      <c r="O78" s="181">
        <v>19112</v>
      </c>
      <c r="P78" s="181">
        <v>7000.00001</v>
      </c>
      <c r="Q78" s="181">
        <v>5000</v>
      </c>
      <c r="R78" s="181">
        <v>5000</v>
      </c>
      <c r="S78" s="181">
        <v>7400</v>
      </c>
      <c r="T78" s="181">
        <v>20300</v>
      </c>
      <c r="U78" s="181">
        <v>4600</v>
      </c>
      <c r="V78" s="181">
        <v>6000</v>
      </c>
      <c r="W78" s="181">
        <v>9000</v>
      </c>
      <c r="X78" s="181">
        <v>7015</v>
      </c>
      <c r="Y78" s="181">
        <v>4600</v>
      </c>
      <c r="Z78" s="181">
        <v>10500</v>
      </c>
      <c r="AA78" s="211">
        <v>493999.77901</v>
      </c>
    </row>
    <row r="79" spans="1:27" ht="15.75">
      <c r="A79" s="156" t="s">
        <v>344</v>
      </c>
      <c r="B79" s="159" t="s">
        <v>400</v>
      </c>
      <c r="C79" s="181">
        <v>0</v>
      </c>
      <c r="D79" s="181">
        <v>0</v>
      </c>
      <c r="E79" s="181">
        <v>0</v>
      </c>
      <c r="F79" s="181">
        <v>-12000</v>
      </c>
      <c r="G79" s="181">
        <v>0</v>
      </c>
      <c r="H79" s="181" t="s">
        <v>850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  <c r="N79" s="181">
        <v>0</v>
      </c>
      <c r="O79" s="181">
        <v>0</v>
      </c>
      <c r="P79" s="181">
        <v>0</v>
      </c>
      <c r="Q79" s="181">
        <v>0</v>
      </c>
      <c r="R79" s="181">
        <v>0</v>
      </c>
      <c r="S79" s="181">
        <v>0</v>
      </c>
      <c r="T79" s="181">
        <v>0</v>
      </c>
      <c r="U79" s="181">
        <v>0</v>
      </c>
      <c r="V79" s="181">
        <v>0</v>
      </c>
      <c r="W79" s="181">
        <v>0</v>
      </c>
      <c r="X79" s="181">
        <v>0</v>
      </c>
      <c r="Y79" s="181">
        <v>0</v>
      </c>
      <c r="Z79" s="181">
        <v>0</v>
      </c>
      <c r="AA79" s="211">
        <v>-12000</v>
      </c>
    </row>
    <row r="80" spans="1:27" ht="15.75">
      <c r="A80" s="156" t="s">
        <v>344</v>
      </c>
      <c r="B80" s="159" t="s">
        <v>401</v>
      </c>
      <c r="C80" s="181">
        <v>0</v>
      </c>
      <c r="D80" s="181">
        <v>0</v>
      </c>
      <c r="E80" s="181">
        <v>0</v>
      </c>
      <c r="F80" s="181">
        <v>0</v>
      </c>
      <c r="G80" s="181">
        <v>0</v>
      </c>
      <c r="H80" s="181" t="s">
        <v>850</v>
      </c>
      <c r="I80" s="181">
        <v>0</v>
      </c>
      <c r="J80" s="181">
        <v>0</v>
      </c>
      <c r="K80" s="181">
        <v>-542</v>
      </c>
      <c r="L80" s="181">
        <v>0</v>
      </c>
      <c r="M80" s="181">
        <v>0</v>
      </c>
      <c r="N80" s="181">
        <v>0</v>
      </c>
      <c r="O80" s="181">
        <v>0</v>
      </c>
      <c r="P80" s="181">
        <v>0</v>
      </c>
      <c r="Q80" s="181">
        <v>0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1">
        <v>0</v>
      </c>
      <c r="X80" s="181">
        <v>0</v>
      </c>
      <c r="Y80" s="181">
        <v>0</v>
      </c>
      <c r="Z80" s="181">
        <v>0</v>
      </c>
      <c r="AA80" s="211">
        <v>-542</v>
      </c>
    </row>
    <row r="81" spans="1:27" ht="15.75">
      <c r="A81" s="157" t="s">
        <v>350</v>
      </c>
      <c r="B81" s="159" t="s">
        <v>402</v>
      </c>
      <c r="C81" s="181">
        <v>0</v>
      </c>
      <c r="D81" s="181">
        <v>0</v>
      </c>
      <c r="E81" s="181">
        <v>14934</v>
      </c>
      <c r="F81" s="181">
        <v>0</v>
      </c>
      <c r="G81" s="181">
        <v>0</v>
      </c>
      <c r="H81" s="181" t="s">
        <v>850</v>
      </c>
      <c r="I81" s="181">
        <v>0</v>
      </c>
      <c r="J81" s="181">
        <v>9554.947</v>
      </c>
      <c r="K81" s="181">
        <v>0</v>
      </c>
      <c r="L81" s="181">
        <v>0</v>
      </c>
      <c r="M81" s="181">
        <v>0</v>
      </c>
      <c r="N81" s="181">
        <v>0</v>
      </c>
      <c r="O81" s="181">
        <v>0</v>
      </c>
      <c r="P81" s="181">
        <v>0</v>
      </c>
      <c r="Q81" s="181">
        <v>0</v>
      </c>
      <c r="R81" s="181">
        <v>0</v>
      </c>
      <c r="S81" s="181">
        <v>0</v>
      </c>
      <c r="T81" s="181">
        <v>0</v>
      </c>
      <c r="U81" s="181">
        <v>0</v>
      </c>
      <c r="V81" s="181">
        <v>0</v>
      </c>
      <c r="W81" s="181">
        <v>0</v>
      </c>
      <c r="X81" s="181">
        <v>0</v>
      </c>
      <c r="Y81" s="181">
        <v>0</v>
      </c>
      <c r="Z81" s="181">
        <v>0</v>
      </c>
      <c r="AA81" s="211">
        <v>24488.947</v>
      </c>
    </row>
    <row r="82" spans="1:27" ht="15.75">
      <c r="A82" s="157" t="s">
        <v>356</v>
      </c>
      <c r="B82" s="159" t="s">
        <v>403</v>
      </c>
      <c r="C82" s="181">
        <v>0</v>
      </c>
      <c r="D82" s="181">
        <v>6338</v>
      </c>
      <c r="E82" s="181">
        <v>22594</v>
      </c>
      <c r="F82" s="181">
        <v>0</v>
      </c>
      <c r="G82" s="181">
        <v>0</v>
      </c>
      <c r="H82" s="181">
        <v>1884</v>
      </c>
      <c r="I82" s="181">
        <v>14608.75511</v>
      </c>
      <c r="J82" s="181">
        <v>0</v>
      </c>
      <c r="K82" s="181">
        <v>1330</v>
      </c>
      <c r="L82" s="181">
        <v>0</v>
      </c>
      <c r="M82" s="181">
        <v>5930</v>
      </c>
      <c r="N82" s="181">
        <v>6332</v>
      </c>
      <c r="O82" s="181">
        <v>0</v>
      </c>
      <c r="P82" s="181">
        <v>1186.50198</v>
      </c>
      <c r="Q82" s="181">
        <v>213.165</v>
      </c>
      <c r="R82" s="181">
        <v>0</v>
      </c>
      <c r="S82" s="181">
        <v>0</v>
      </c>
      <c r="T82" s="181">
        <v>0</v>
      </c>
      <c r="U82" s="181">
        <v>0</v>
      </c>
      <c r="V82" s="181">
        <v>0</v>
      </c>
      <c r="W82" s="181">
        <v>0</v>
      </c>
      <c r="X82" s="181">
        <v>203</v>
      </c>
      <c r="Y82" s="181">
        <v>0</v>
      </c>
      <c r="Z82" s="181">
        <v>5442</v>
      </c>
      <c r="AA82" s="211">
        <v>66061.42209000001</v>
      </c>
    </row>
    <row r="83" spans="1:27" ht="15.75">
      <c r="A83" s="157" t="s">
        <v>112</v>
      </c>
      <c r="B83" s="159" t="s">
        <v>404</v>
      </c>
      <c r="C83" s="181">
        <v>54056</v>
      </c>
      <c r="D83" s="181">
        <v>7674</v>
      </c>
      <c r="E83" s="181">
        <v>10880</v>
      </c>
      <c r="F83" s="181">
        <v>9321</v>
      </c>
      <c r="G83" s="181">
        <v>12198</v>
      </c>
      <c r="H83" s="181">
        <v>13682</v>
      </c>
      <c r="I83" s="181">
        <v>8088.98384</v>
      </c>
      <c r="J83" s="181">
        <v>1309.059</v>
      </c>
      <c r="K83" s="181">
        <v>2026</v>
      </c>
      <c r="L83" s="181">
        <v>1170</v>
      </c>
      <c r="M83" s="181">
        <v>2854</v>
      </c>
      <c r="N83" s="181">
        <v>47719</v>
      </c>
      <c r="O83" s="181">
        <v>103</v>
      </c>
      <c r="P83" s="181">
        <v>8556.87231</v>
      </c>
      <c r="Q83" s="181">
        <v>1666.242</v>
      </c>
      <c r="R83" s="181">
        <v>1986</v>
      </c>
      <c r="S83" s="181">
        <v>740</v>
      </c>
      <c r="T83" s="181">
        <v>2191</v>
      </c>
      <c r="U83" s="181">
        <v>1361</v>
      </c>
      <c r="V83" s="181">
        <v>6099</v>
      </c>
      <c r="W83" s="181">
        <v>-918</v>
      </c>
      <c r="X83" s="181">
        <v>208</v>
      </c>
      <c r="Y83" s="181">
        <v>424</v>
      </c>
      <c r="Z83" s="181">
        <v>199</v>
      </c>
      <c r="AA83" s="211">
        <v>193594.15715</v>
      </c>
    </row>
    <row r="84" spans="1:27" ht="15.75">
      <c r="A84" s="157" t="s">
        <v>113</v>
      </c>
      <c r="B84" s="159" t="s">
        <v>405</v>
      </c>
      <c r="C84" s="181">
        <v>0</v>
      </c>
      <c r="D84" s="181">
        <v>48087</v>
      </c>
      <c r="E84" s="181">
        <v>27692</v>
      </c>
      <c r="F84" s="181">
        <v>74</v>
      </c>
      <c r="G84" s="181">
        <v>0</v>
      </c>
      <c r="H84" s="181">
        <v>4482</v>
      </c>
      <c r="I84" s="181">
        <v>42136.47707</v>
      </c>
      <c r="J84" s="181">
        <v>3517.731</v>
      </c>
      <c r="K84" s="181">
        <v>2281</v>
      </c>
      <c r="L84" s="181">
        <v>28402</v>
      </c>
      <c r="M84" s="181">
        <v>0</v>
      </c>
      <c r="N84" s="181">
        <v>0</v>
      </c>
      <c r="O84" s="181">
        <v>0</v>
      </c>
      <c r="P84" s="181">
        <v>0</v>
      </c>
      <c r="Q84" s="181">
        <v>2931.091</v>
      </c>
      <c r="R84" s="181">
        <v>0</v>
      </c>
      <c r="S84" s="181">
        <v>481</v>
      </c>
      <c r="T84" s="181">
        <v>2032</v>
      </c>
      <c r="U84" s="181">
        <v>219</v>
      </c>
      <c r="V84" s="181">
        <v>0</v>
      </c>
      <c r="W84" s="181">
        <v>1118</v>
      </c>
      <c r="X84" s="181">
        <v>0</v>
      </c>
      <c r="Y84" s="181">
        <v>67</v>
      </c>
      <c r="Z84" s="181">
        <v>0</v>
      </c>
      <c r="AA84" s="211">
        <v>163520.29906999998</v>
      </c>
    </row>
    <row r="85" spans="1:27" ht="15.75">
      <c r="A85" s="157" t="s">
        <v>114</v>
      </c>
      <c r="B85" s="159" t="s">
        <v>406</v>
      </c>
      <c r="C85" s="181">
        <v>-1895</v>
      </c>
      <c r="D85" s="181">
        <v>0</v>
      </c>
      <c r="E85" s="181">
        <v>-9285</v>
      </c>
      <c r="F85" s="181">
        <v>0</v>
      </c>
      <c r="G85" s="181">
        <v>0</v>
      </c>
      <c r="H85" s="181">
        <v>-4866</v>
      </c>
      <c r="I85" s="181">
        <v>-85.36703999999999</v>
      </c>
      <c r="J85" s="181">
        <v>-18523.493</v>
      </c>
      <c r="K85" s="181">
        <v>0</v>
      </c>
      <c r="L85" s="181">
        <v>0</v>
      </c>
      <c r="M85" s="181">
        <v>0</v>
      </c>
      <c r="N85" s="181">
        <v>0</v>
      </c>
      <c r="O85" s="181">
        <v>-2686</v>
      </c>
      <c r="P85" s="181">
        <v>0</v>
      </c>
      <c r="Q85" s="181">
        <v>0</v>
      </c>
      <c r="R85" s="181">
        <v>0</v>
      </c>
      <c r="S85" s="181">
        <v>0</v>
      </c>
      <c r="T85" s="181">
        <v>0</v>
      </c>
      <c r="U85" s="181">
        <v>0</v>
      </c>
      <c r="V85" s="181">
        <v>-472</v>
      </c>
      <c r="W85" s="181">
        <v>0</v>
      </c>
      <c r="X85" s="181">
        <v>-988</v>
      </c>
      <c r="Y85" s="181">
        <v>0</v>
      </c>
      <c r="Z85" s="181">
        <v>-2526</v>
      </c>
      <c r="AA85" s="211">
        <v>-41326.86004</v>
      </c>
    </row>
    <row r="86" spans="1:27" ht="15.75">
      <c r="A86" s="157" t="s">
        <v>407</v>
      </c>
      <c r="B86" s="159" t="s">
        <v>408</v>
      </c>
      <c r="C86" s="181">
        <v>5363</v>
      </c>
      <c r="D86" s="181">
        <v>17804</v>
      </c>
      <c r="E86" s="181">
        <v>11997</v>
      </c>
      <c r="F86" s="181">
        <v>2826</v>
      </c>
      <c r="G86" s="181">
        <v>1019</v>
      </c>
      <c r="H86" s="181">
        <v>-598</v>
      </c>
      <c r="I86" s="181">
        <v>36479.64746464938</v>
      </c>
      <c r="J86" s="181">
        <v>7937.360000000003</v>
      </c>
      <c r="K86" s="181">
        <v>9236</v>
      </c>
      <c r="L86" s="181">
        <v>2791</v>
      </c>
      <c r="M86" s="181">
        <v>14881</v>
      </c>
      <c r="N86" s="181">
        <v>26470</v>
      </c>
      <c r="O86" s="181">
        <v>-3025</v>
      </c>
      <c r="P86" s="181">
        <v>404.165249999958</v>
      </c>
      <c r="Q86" s="181">
        <v>28.98</v>
      </c>
      <c r="R86" s="181">
        <v>1797</v>
      </c>
      <c r="S86" s="181">
        <v>1298</v>
      </c>
      <c r="T86" s="181">
        <v>16513</v>
      </c>
      <c r="U86" s="181">
        <v>-463</v>
      </c>
      <c r="V86" s="181">
        <v>2964</v>
      </c>
      <c r="W86" s="181">
        <v>-436</v>
      </c>
      <c r="X86" s="181">
        <v>-261</v>
      </c>
      <c r="Y86" s="181">
        <v>-1</v>
      </c>
      <c r="Z86" s="181">
        <v>1956</v>
      </c>
      <c r="AA86" s="211">
        <v>156981.15271464936</v>
      </c>
    </row>
    <row r="87" spans="1:27" ht="15.75">
      <c r="A87" s="156"/>
      <c r="B87" s="160" t="s">
        <v>409</v>
      </c>
      <c r="C87" s="181">
        <v>90543</v>
      </c>
      <c r="D87" s="181">
        <v>116120</v>
      </c>
      <c r="E87" s="181">
        <v>110287</v>
      </c>
      <c r="F87" s="181">
        <v>44801</v>
      </c>
      <c r="G87" s="181">
        <v>23217</v>
      </c>
      <c r="H87" s="181">
        <v>25024</v>
      </c>
      <c r="I87" s="181">
        <v>167815.27544464936</v>
      </c>
      <c r="J87" s="181">
        <v>44765.60400000001</v>
      </c>
      <c r="K87" s="181">
        <v>32331</v>
      </c>
      <c r="L87" s="181">
        <v>79663</v>
      </c>
      <c r="M87" s="181">
        <v>38785</v>
      </c>
      <c r="N87" s="181">
        <v>127828</v>
      </c>
      <c r="O87" s="181">
        <v>13504</v>
      </c>
      <c r="P87" s="181">
        <v>17147.539549999958</v>
      </c>
      <c r="Q87" s="181">
        <v>9839.478</v>
      </c>
      <c r="R87" s="181">
        <v>8783</v>
      </c>
      <c r="S87" s="181">
        <v>9919</v>
      </c>
      <c r="T87" s="181">
        <v>41036</v>
      </c>
      <c r="U87" s="181">
        <v>5717</v>
      </c>
      <c r="V87" s="181">
        <v>14591</v>
      </c>
      <c r="W87" s="181">
        <v>8764</v>
      </c>
      <c r="X87" s="181">
        <v>6177</v>
      </c>
      <c r="Y87" s="181">
        <v>5090</v>
      </c>
      <c r="Z87" s="181">
        <v>15571</v>
      </c>
      <c r="AA87" s="211">
        <v>1057318.8969946494</v>
      </c>
    </row>
    <row r="88" spans="1:27" ht="15.75">
      <c r="A88" s="157" t="s">
        <v>107</v>
      </c>
      <c r="B88" s="160" t="s">
        <v>410</v>
      </c>
      <c r="C88" s="181">
        <v>0</v>
      </c>
      <c r="D88" s="181">
        <v>0</v>
      </c>
      <c r="E88" s="181">
        <v>6499</v>
      </c>
      <c r="F88" s="181">
        <v>0</v>
      </c>
      <c r="G88" s="181">
        <v>0</v>
      </c>
      <c r="H88" s="181">
        <v>17464</v>
      </c>
      <c r="I88" s="181">
        <v>0</v>
      </c>
      <c r="J88" s="181">
        <v>0</v>
      </c>
      <c r="K88" s="181">
        <v>0</v>
      </c>
      <c r="L88" s="181">
        <v>4845</v>
      </c>
      <c r="M88" s="181">
        <v>0</v>
      </c>
      <c r="N88" s="181">
        <v>0</v>
      </c>
      <c r="O88" s="181">
        <v>0</v>
      </c>
      <c r="P88" s="181">
        <v>0</v>
      </c>
      <c r="Q88" s="181">
        <v>0</v>
      </c>
      <c r="R88" s="181">
        <v>0</v>
      </c>
      <c r="S88" s="181">
        <v>0</v>
      </c>
      <c r="T88" s="181">
        <v>0</v>
      </c>
      <c r="U88" s="181">
        <v>0</v>
      </c>
      <c r="V88" s="181">
        <v>0</v>
      </c>
      <c r="W88" s="181">
        <v>0</v>
      </c>
      <c r="X88" s="181">
        <v>0</v>
      </c>
      <c r="Y88" s="181">
        <v>0</v>
      </c>
      <c r="Z88" s="181">
        <v>0</v>
      </c>
      <c r="AA88" s="211">
        <v>28808</v>
      </c>
    </row>
    <row r="89" spans="1:27" ht="15.75">
      <c r="A89" s="157" t="s">
        <v>603</v>
      </c>
      <c r="B89" s="160" t="s">
        <v>604</v>
      </c>
      <c r="C89" s="181">
        <v>0</v>
      </c>
      <c r="D89" s="181">
        <v>0</v>
      </c>
      <c r="E89" s="181">
        <v>0</v>
      </c>
      <c r="F89" s="181">
        <v>0</v>
      </c>
      <c r="G89" s="181">
        <v>0</v>
      </c>
      <c r="H89" s="181" t="s">
        <v>850</v>
      </c>
      <c r="I89" s="181">
        <v>0</v>
      </c>
      <c r="J89" s="181">
        <v>0</v>
      </c>
      <c r="K89" s="181">
        <v>0</v>
      </c>
      <c r="L89" s="181">
        <v>0</v>
      </c>
      <c r="M89" s="181">
        <v>0</v>
      </c>
      <c r="N89" s="181">
        <v>0</v>
      </c>
      <c r="O89" s="181">
        <v>0</v>
      </c>
      <c r="P89" s="181">
        <v>0</v>
      </c>
      <c r="Q89" s="181">
        <v>0</v>
      </c>
      <c r="R89" s="181">
        <v>0</v>
      </c>
      <c r="S89" s="181">
        <v>0</v>
      </c>
      <c r="T89" s="181">
        <v>0</v>
      </c>
      <c r="U89" s="181">
        <v>0</v>
      </c>
      <c r="V89" s="181">
        <v>0</v>
      </c>
      <c r="W89" s="181">
        <v>0</v>
      </c>
      <c r="X89" s="181">
        <v>0</v>
      </c>
      <c r="Y89" s="181">
        <v>0</v>
      </c>
      <c r="Z89" s="181">
        <v>0</v>
      </c>
      <c r="AA89" s="211">
        <v>0</v>
      </c>
    </row>
    <row r="90" spans="1:27" ht="15.75">
      <c r="A90" s="157" t="s">
        <v>367</v>
      </c>
      <c r="B90" s="160" t="s">
        <v>411</v>
      </c>
      <c r="C90" s="181">
        <v>0</v>
      </c>
      <c r="D90" s="181">
        <v>0</v>
      </c>
      <c r="E90" s="181">
        <v>0</v>
      </c>
      <c r="F90" s="181">
        <v>0</v>
      </c>
      <c r="G90" s="181">
        <v>0</v>
      </c>
      <c r="H90" s="181">
        <v>0</v>
      </c>
      <c r="I90" s="181">
        <v>0</v>
      </c>
      <c r="J90" s="181">
        <v>0</v>
      </c>
      <c r="K90" s="181">
        <v>0</v>
      </c>
      <c r="L90" s="181">
        <v>0</v>
      </c>
      <c r="M90" s="181">
        <v>0</v>
      </c>
      <c r="N90" s="181">
        <v>0</v>
      </c>
      <c r="O90" s="181">
        <v>0</v>
      </c>
      <c r="P90" s="181">
        <v>0</v>
      </c>
      <c r="Q90" s="181">
        <v>0</v>
      </c>
      <c r="R90" s="181">
        <v>0</v>
      </c>
      <c r="S90" s="181">
        <v>0</v>
      </c>
      <c r="T90" s="181">
        <v>0</v>
      </c>
      <c r="U90" s="181">
        <v>0</v>
      </c>
      <c r="V90" s="181">
        <v>0</v>
      </c>
      <c r="W90" s="181">
        <v>0</v>
      </c>
      <c r="X90" s="181">
        <v>0</v>
      </c>
      <c r="Y90" s="181">
        <v>0</v>
      </c>
      <c r="Z90" s="181">
        <v>0</v>
      </c>
      <c r="AA90" s="211">
        <v>0</v>
      </c>
    </row>
    <row r="91" spans="1:27" ht="15.75">
      <c r="A91" s="157" t="s">
        <v>96</v>
      </c>
      <c r="B91" s="159" t="s">
        <v>412</v>
      </c>
      <c r="C91" s="181">
        <v>85681</v>
      </c>
      <c r="D91" s="181">
        <v>70428</v>
      </c>
      <c r="E91" s="181">
        <v>135534</v>
      </c>
      <c r="F91" s="181">
        <v>64768</v>
      </c>
      <c r="G91" s="181">
        <v>1619</v>
      </c>
      <c r="H91" s="181">
        <v>24059</v>
      </c>
      <c r="I91" s="181">
        <v>111576.50499999999</v>
      </c>
      <c r="J91" s="181">
        <v>95313.46999999999</v>
      </c>
      <c r="K91" s="181">
        <v>18812</v>
      </c>
      <c r="L91" s="181">
        <v>126387</v>
      </c>
      <c r="M91" s="181">
        <v>106865</v>
      </c>
      <c r="N91" s="181">
        <v>67536</v>
      </c>
      <c r="O91" s="181">
        <v>2470</v>
      </c>
      <c r="P91" s="181">
        <v>12360.078089999999</v>
      </c>
      <c r="Q91" s="181">
        <v>399.72</v>
      </c>
      <c r="R91" s="181">
        <v>2773</v>
      </c>
      <c r="S91" s="181">
        <v>6714</v>
      </c>
      <c r="T91" s="181">
        <v>85912</v>
      </c>
      <c r="U91" s="181">
        <v>256</v>
      </c>
      <c r="V91" s="181">
        <v>6274</v>
      </c>
      <c r="W91" s="181">
        <v>2183</v>
      </c>
      <c r="X91" s="181">
        <v>1691</v>
      </c>
      <c r="Y91" s="181">
        <v>427</v>
      </c>
      <c r="Z91" s="181">
        <v>9184</v>
      </c>
      <c r="AA91" s="211">
        <v>1039222.7730899999</v>
      </c>
    </row>
    <row r="92" spans="1:27" ht="15.75">
      <c r="A92" s="157" t="s">
        <v>97</v>
      </c>
      <c r="B92" s="159" t="s">
        <v>0</v>
      </c>
      <c r="C92" s="181">
        <v>272</v>
      </c>
      <c r="D92" s="181">
        <v>0</v>
      </c>
      <c r="E92" s="181">
        <v>0</v>
      </c>
      <c r="F92" s="181">
        <v>0</v>
      </c>
      <c r="G92" s="181">
        <v>0</v>
      </c>
      <c r="H92" s="181">
        <v>877</v>
      </c>
      <c r="I92" s="181">
        <v>9430.33100387019</v>
      </c>
      <c r="J92" s="181">
        <v>1462.907</v>
      </c>
      <c r="K92" s="181">
        <v>0</v>
      </c>
      <c r="L92" s="181">
        <v>0</v>
      </c>
      <c r="M92" s="181">
        <v>0</v>
      </c>
      <c r="N92" s="181">
        <v>2084</v>
      </c>
      <c r="O92" s="181">
        <v>0</v>
      </c>
      <c r="P92" s="181">
        <v>716.13003</v>
      </c>
      <c r="Q92" s="181">
        <v>0</v>
      </c>
      <c r="R92" s="181">
        <v>0</v>
      </c>
      <c r="S92" s="181">
        <v>0</v>
      </c>
      <c r="T92" s="181">
        <v>47</v>
      </c>
      <c r="U92" s="181">
        <v>14</v>
      </c>
      <c r="V92" s="181">
        <v>0</v>
      </c>
      <c r="W92" s="181">
        <v>176</v>
      </c>
      <c r="X92" s="181">
        <v>0</v>
      </c>
      <c r="Y92" s="181">
        <v>14</v>
      </c>
      <c r="Z92" s="181">
        <v>0</v>
      </c>
      <c r="AA92" s="211">
        <v>15093.368033870189</v>
      </c>
    </row>
    <row r="93" spans="1:27" ht="15.75">
      <c r="A93" s="157" t="s">
        <v>98</v>
      </c>
      <c r="B93" s="159" t="s">
        <v>416</v>
      </c>
      <c r="C93" s="181">
        <v>0</v>
      </c>
      <c r="D93" s="181">
        <v>0</v>
      </c>
      <c r="E93" s="181">
        <v>0</v>
      </c>
      <c r="F93" s="181">
        <v>0</v>
      </c>
      <c r="G93" s="181">
        <v>0</v>
      </c>
      <c r="H93" s="181" t="s">
        <v>850</v>
      </c>
      <c r="I93" s="181">
        <v>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81">
        <v>0</v>
      </c>
      <c r="T93" s="181">
        <v>0</v>
      </c>
      <c r="U93" s="181">
        <v>0</v>
      </c>
      <c r="V93" s="181">
        <v>0</v>
      </c>
      <c r="W93" s="181">
        <v>0</v>
      </c>
      <c r="X93" s="181">
        <v>0</v>
      </c>
      <c r="Y93" s="181">
        <v>0</v>
      </c>
      <c r="Z93" s="181">
        <v>0</v>
      </c>
      <c r="AA93" s="211">
        <v>0</v>
      </c>
    </row>
    <row r="94" spans="1:27" ht="15.75">
      <c r="A94" s="157" t="s">
        <v>99</v>
      </c>
      <c r="B94" s="159" t="s">
        <v>417</v>
      </c>
      <c r="C94" s="181">
        <v>178160</v>
      </c>
      <c r="D94" s="181">
        <v>154489</v>
      </c>
      <c r="E94" s="181">
        <v>205171</v>
      </c>
      <c r="F94" s="181">
        <v>203301</v>
      </c>
      <c r="G94" s="181">
        <v>2570</v>
      </c>
      <c r="H94" s="181">
        <v>75489</v>
      </c>
      <c r="I94" s="181">
        <v>201842.92442</v>
      </c>
      <c r="J94" s="181">
        <v>213070.949</v>
      </c>
      <c r="K94" s="181">
        <v>19796</v>
      </c>
      <c r="L94" s="181">
        <v>409057</v>
      </c>
      <c r="M94" s="181">
        <v>171941</v>
      </c>
      <c r="N94" s="181">
        <v>178739</v>
      </c>
      <c r="O94" s="181">
        <v>40595</v>
      </c>
      <c r="P94" s="181">
        <v>21745.26823</v>
      </c>
      <c r="Q94" s="181">
        <v>141.379</v>
      </c>
      <c r="R94" s="181">
        <v>946</v>
      </c>
      <c r="S94" s="181">
        <v>2525</v>
      </c>
      <c r="T94" s="181">
        <v>126688</v>
      </c>
      <c r="U94" s="181">
        <v>128</v>
      </c>
      <c r="V94" s="181">
        <v>1160</v>
      </c>
      <c r="W94" s="181">
        <v>826</v>
      </c>
      <c r="X94" s="181">
        <v>203</v>
      </c>
      <c r="Y94" s="181">
        <v>335</v>
      </c>
      <c r="Z94" s="181">
        <v>14096</v>
      </c>
      <c r="AA94" s="211">
        <v>2223015.5206500003</v>
      </c>
    </row>
    <row r="95" spans="1:27" ht="15.75">
      <c r="A95" s="157" t="s">
        <v>100</v>
      </c>
      <c r="B95" s="159" t="s">
        <v>418</v>
      </c>
      <c r="C95" s="181">
        <v>0</v>
      </c>
      <c r="D95" s="181">
        <v>0</v>
      </c>
      <c r="E95" s="181">
        <v>0</v>
      </c>
      <c r="F95" s="181">
        <v>0</v>
      </c>
      <c r="G95" s="181">
        <v>1404</v>
      </c>
      <c r="H95" s="181">
        <v>56</v>
      </c>
      <c r="I95" s="181">
        <v>0</v>
      </c>
      <c r="J95" s="181">
        <v>140.833</v>
      </c>
      <c r="K95" s="181">
        <v>0</v>
      </c>
      <c r="L95" s="181">
        <v>84</v>
      </c>
      <c r="M95" s="181">
        <v>128</v>
      </c>
      <c r="N95" s="181">
        <v>0</v>
      </c>
      <c r="O95" s="181">
        <v>0</v>
      </c>
      <c r="P95" s="181">
        <v>0</v>
      </c>
      <c r="Q95" s="181">
        <v>0</v>
      </c>
      <c r="R95" s="181">
        <v>4</v>
      </c>
      <c r="S95" s="181">
        <v>4</v>
      </c>
      <c r="T95" s="181">
        <v>0</v>
      </c>
      <c r="U95" s="181">
        <v>12</v>
      </c>
      <c r="V95" s="181">
        <v>0</v>
      </c>
      <c r="W95" s="181">
        <v>4</v>
      </c>
      <c r="X95" s="181">
        <v>4</v>
      </c>
      <c r="Y95" s="181">
        <v>317</v>
      </c>
      <c r="Z95" s="181">
        <v>0</v>
      </c>
      <c r="AA95" s="211">
        <v>2157.833</v>
      </c>
    </row>
    <row r="96" spans="1:27" ht="15.75">
      <c r="A96" s="157" t="s">
        <v>101</v>
      </c>
      <c r="B96" s="159" t="s">
        <v>419</v>
      </c>
      <c r="C96" s="181">
        <v>0</v>
      </c>
      <c r="D96" s="181">
        <v>0</v>
      </c>
      <c r="E96" s="181">
        <v>0</v>
      </c>
      <c r="F96" s="181">
        <v>0</v>
      </c>
      <c r="G96" s="181">
        <v>0</v>
      </c>
      <c r="H96" s="181" t="s">
        <v>850</v>
      </c>
      <c r="I96" s="181">
        <v>0</v>
      </c>
      <c r="J96" s="181">
        <v>0</v>
      </c>
      <c r="K96" s="181">
        <v>0</v>
      </c>
      <c r="L96" s="181">
        <v>0</v>
      </c>
      <c r="M96" s="181">
        <v>0</v>
      </c>
      <c r="N96" s="181">
        <v>0</v>
      </c>
      <c r="O96" s="181">
        <v>0</v>
      </c>
      <c r="P96" s="181">
        <v>0</v>
      </c>
      <c r="Q96" s="181">
        <v>0</v>
      </c>
      <c r="R96" s="181">
        <v>0</v>
      </c>
      <c r="S96" s="181">
        <v>0</v>
      </c>
      <c r="T96" s="181">
        <v>0</v>
      </c>
      <c r="U96" s="181">
        <v>0</v>
      </c>
      <c r="V96" s="181">
        <v>0</v>
      </c>
      <c r="W96" s="181">
        <v>0</v>
      </c>
      <c r="X96" s="181">
        <v>0</v>
      </c>
      <c r="Y96" s="181">
        <v>0</v>
      </c>
      <c r="Z96" s="181">
        <v>0</v>
      </c>
      <c r="AA96" s="211">
        <v>0</v>
      </c>
    </row>
    <row r="97" spans="1:27" ht="15.75">
      <c r="A97" s="157" t="s">
        <v>102</v>
      </c>
      <c r="B97" s="159" t="s">
        <v>420</v>
      </c>
      <c r="C97" s="181">
        <v>0</v>
      </c>
      <c r="D97" s="181">
        <v>0</v>
      </c>
      <c r="E97" s="181">
        <v>0</v>
      </c>
      <c r="F97" s="181">
        <v>0</v>
      </c>
      <c r="G97" s="181">
        <v>0</v>
      </c>
      <c r="H97" s="181">
        <v>0</v>
      </c>
      <c r="I97" s="181">
        <v>0</v>
      </c>
      <c r="J97" s="181">
        <v>0</v>
      </c>
      <c r="K97" s="181">
        <v>0</v>
      </c>
      <c r="L97" s="181">
        <v>0</v>
      </c>
      <c r="M97" s="181">
        <v>0</v>
      </c>
      <c r="N97" s="181">
        <v>0</v>
      </c>
      <c r="O97" s="181">
        <v>0</v>
      </c>
      <c r="P97" s="181">
        <v>0</v>
      </c>
      <c r="Q97" s="181">
        <v>0</v>
      </c>
      <c r="R97" s="181">
        <v>0</v>
      </c>
      <c r="S97" s="181">
        <v>0</v>
      </c>
      <c r="T97" s="181">
        <v>0</v>
      </c>
      <c r="U97" s="181">
        <v>0</v>
      </c>
      <c r="V97" s="181">
        <v>0</v>
      </c>
      <c r="W97" s="181">
        <v>0</v>
      </c>
      <c r="X97" s="181">
        <v>0</v>
      </c>
      <c r="Y97" s="181">
        <v>0</v>
      </c>
      <c r="Z97" s="181">
        <v>0</v>
      </c>
      <c r="AA97" s="211">
        <v>0</v>
      </c>
    </row>
    <row r="98" spans="1:27" ht="15.75">
      <c r="A98" s="157" t="s">
        <v>103</v>
      </c>
      <c r="B98" s="159" t="s">
        <v>421</v>
      </c>
      <c r="C98" s="181">
        <v>1278</v>
      </c>
      <c r="D98" s="181">
        <v>325</v>
      </c>
      <c r="E98" s="181">
        <v>0</v>
      </c>
      <c r="F98" s="181">
        <v>0</v>
      </c>
      <c r="G98" s="181">
        <v>587</v>
      </c>
      <c r="H98" s="181">
        <v>0</v>
      </c>
      <c r="I98" s="181">
        <v>548.4580003768956</v>
      </c>
      <c r="J98" s="181">
        <v>0</v>
      </c>
      <c r="K98" s="181">
        <v>0</v>
      </c>
      <c r="L98" s="181">
        <v>0</v>
      </c>
      <c r="M98" s="181">
        <v>0</v>
      </c>
      <c r="N98" s="181">
        <v>2197</v>
      </c>
      <c r="O98" s="181">
        <v>0</v>
      </c>
      <c r="P98" s="181">
        <v>0</v>
      </c>
      <c r="Q98" s="181">
        <v>0</v>
      </c>
      <c r="R98" s="181">
        <v>0</v>
      </c>
      <c r="S98" s="181">
        <v>76</v>
      </c>
      <c r="T98" s="181">
        <v>0</v>
      </c>
      <c r="U98" s="181">
        <v>0</v>
      </c>
      <c r="V98" s="181">
        <v>18</v>
      </c>
      <c r="W98" s="181">
        <v>15</v>
      </c>
      <c r="X98" s="181">
        <v>0</v>
      </c>
      <c r="Y98" s="181">
        <v>0</v>
      </c>
      <c r="Z98" s="181">
        <v>14</v>
      </c>
      <c r="AA98" s="211">
        <v>5058.458000376895</v>
      </c>
    </row>
    <row r="99" spans="1:27" ht="15.75">
      <c r="A99" s="157" t="s">
        <v>104</v>
      </c>
      <c r="B99" s="159" t="s">
        <v>422</v>
      </c>
      <c r="C99" s="181">
        <v>0</v>
      </c>
      <c r="D99" s="181">
        <v>0</v>
      </c>
      <c r="E99" s="181">
        <v>0</v>
      </c>
      <c r="F99" s="181">
        <v>0</v>
      </c>
      <c r="G99" s="181">
        <v>0</v>
      </c>
      <c r="H99" s="181">
        <v>0</v>
      </c>
      <c r="I99" s="181">
        <v>0</v>
      </c>
      <c r="J99" s="181">
        <v>0</v>
      </c>
      <c r="K99" s="181">
        <v>0</v>
      </c>
      <c r="L99" s="181">
        <v>0</v>
      </c>
      <c r="M99" s="181">
        <v>0</v>
      </c>
      <c r="N99" s="181">
        <v>0</v>
      </c>
      <c r="O99" s="181">
        <v>0</v>
      </c>
      <c r="P99" s="181">
        <v>700.59567</v>
      </c>
      <c r="Q99" s="181">
        <v>0</v>
      </c>
      <c r="R99" s="181">
        <v>0</v>
      </c>
      <c r="S99" s="181">
        <v>0</v>
      </c>
      <c r="T99" s="181">
        <v>0</v>
      </c>
      <c r="U99" s="181">
        <v>0</v>
      </c>
      <c r="V99" s="181">
        <v>0</v>
      </c>
      <c r="W99" s="181">
        <v>0</v>
      </c>
      <c r="X99" s="181">
        <v>0</v>
      </c>
      <c r="Y99" s="181">
        <v>0</v>
      </c>
      <c r="Z99" s="181">
        <v>0</v>
      </c>
      <c r="AA99" s="211">
        <v>700.59567</v>
      </c>
    </row>
    <row r="100" spans="1:27" ht="15.75">
      <c r="A100" s="156"/>
      <c r="B100" s="160" t="s">
        <v>423</v>
      </c>
      <c r="C100" s="181">
        <v>265391</v>
      </c>
      <c r="D100" s="181">
        <v>225242</v>
      </c>
      <c r="E100" s="181">
        <v>340705</v>
      </c>
      <c r="F100" s="181">
        <v>268069</v>
      </c>
      <c r="G100" s="181">
        <v>6180</v>
      </c>
      <c r="H100" s="181">
        <v>100481</v>
      </c>
      <c r="I100" s="181">
        <v>323398.21842424705</v>
      </c>
      <c r="J100" s="181">
        <v>309988.159</v>
      </c>
      <c r="K100" s="181">
        <v>38608</v>
      </c>
      <c r="L100" s="181">
        <v>535528</v>
      </c>
      <c r="M100" s="181">
        <v>278934</v>
      </c>
      <c r="N100" s="181">
        <v>250556</v>
      </c>
      <c r="O100" s="181">
        <v>43065</v>
      </c>
      <c r="P100" s="181">
        <v>35522.07202</v>
      </c>
      <c r="Q100" s="181">
        <v>541.099</v>
      </c>
      <c r="R100" s="181">
        <v>3723</v>
      </c>
      <c r="S100" s="181">
        <v>9319</v>
      </c>
      <c r="T100" s="181">
        <v>212647</v>
      </c>
      <c r="U100" s="181">
        <v>410</v>
      </c>
      <c r="V100" s="181">
        <v>7452</v>
      </c>
      <c r="W100" s="181">
        <v>3204</v>
      </c>
      <c r="X100" s="181">
        <v>1898</v>
      </c>
      <c r="Y100" s="181">
        <v>1093</v>
      </c>
      <c r="Z100" s="181">
        <v>23294</v>
      </c>
      <c r="AA100" s="211">
        <v>3285248.548444247</v>
      </c>
    </row>
    <row r="101" spans="1:27" ht="31.5">
      <c r="A101" s="157" t="s">
        <v>369</v>
      </c>
      <c r="B101" s="160" t="s">
        <v>424</v>
      </c>
      <c r="C101" s="181">
        <v>0</v>
      </c>
      <c r="D101" s="181">
        <v>0</v>
      </c>
      <c r="E101" s="181">
        <v>0</v>
      </c>
      <c r="F101" s="181">
        <v>0</v>
      </c>
      <c r="G101" s="181">
        <v>0</v>
      </c>
      <c r="H101" s="181">
        <v>0</v>
      </c>
      <c r="I101" s="181">
        <v>0</v>
      </c>
      <c r="J101" s="181">
        <v>0</v>
      </c>
      <c r="K101" s="181">
        <v>0</v>
      </c>
      <c r="L101" s="181">
        <v>0</v>
      </c>
      <c r="M101" s="181">
        <v>0</v>
      </c>
      <c r="N101" s="181">
        <v>0</v>
      </c>
      <c r="O101" s="181">
        <v>0</v>
      </c>
      <c r="P101" s="181">
        <v>0</v>
      </c>
      <c r="Q101" s="181">
        <v>0</v>
      </c>
      <c r="R101" s="181">
        <v>0</v>
      </c>
      <c r="S101" s="181">
        <v>0</v>
      </c>
      <c r="T101" s="181">
        <v>0</v>
      </c>
      <c r="U101" s="181">
        <v>0</v>
      </c>
      <c r="V101" s="181">
        <v>0</v>
      </c>
      <c r="W101" s="181">
        <v>0</v>
      </c>
      <c r="X101" s="181">
        <v>0</v>
      </c>
      <c r="Y101" s="181">
        <v>0</v>
      </c>
      <c r="Z101" s="181">
        <v>0</v>
      </c>
      <c r="AA101" s="211">
        <v>0</v>
      </c>
    </row>
    <row r="102" spans="1:27" ht="15.75">
      <c r="A102" s="161" t="s">
        <v>573</v>
      </c>
      <c r="B102" s="163" t="s">
        <v>574</v>
      </c>
      <c r="C102" s="181">
        <v>0</v>
      </c>
      <c r="D102" s="181">
        <v>0</v>
      </c>
      <c r="E102" s="181">
        <v>1118</v>
      </c>
      <c r="F102" s="181">
        <v>529</v>
      </c>
      <c r="G102" s="181">
        <v>0</v>
      </c>
      <c r="H102" s="181">
        <v>0</v>
      </c>
      <c r="I102" s="181">
        <v>0</v>
      </c>
      <c r="J102" s="181">
        <v>0</v>
      </c>
      <c r="K102" s="181">
        <v>0</v>
      </c>
      <c r="L102" s="181">
        <v>0</v>
      </c>
      <c r="M102" s="181">
        <v>0</v>
      </c>
      <c r="N102" s="181">
        <v>0</v>
      </c>
      <c r="O102" s="181">
        <v>0</v>
      </c>
      <c r="P102" s="181">
        <v>0</v>
      </c>
      <c r="Q102" s="181">
        <v>0</v>
      </c>
      <c r="R102" s="181">
        <v>0</v>
      </c>
      <c r="S102" s="181">
        <v>28</v>
      </c>
      <c r="T102" s="181">
        <v>0</v>
      </c>
      <c r="U102" s="181">
        <v>0</v>
      </c>
      <c r="V102" s="181">
        <v>0</v>
      </c>
      <c r="W102" s="181">
        <v>0</v>
      </c>
      <c r="X102" s="181">
        <v>0</v>
      </c>
      <c r="Y102" s="181">
        <v>0</v>
      </c>
      <c r="Z102" s="181">
        <v>0</v>
      </c>
      <c r="AA102" s="211">
        <v>1675</v>
      </c>
    </row>
    <row r="103" spans="1:27" ht="15.75">
      <c r="A103" s="165" t="s">
        <v>96</v>
      </c>
      <c r="B103" s="162" t="s">
        <v>575</v>
      </c>
      <c r="C103" s="181">
        <v>0</v>
      </c>
      <c r="D103" s="181">
        <v>0</v>
      </c>
      <c r="E103" s="181">
        <v>0</v>
      </c>
      <c r="F103" s="181">
        <v>529</v>
      </c>
      <c r="G103" s="181">
        <v>0</v>
      </c>
      <c r="H103" s="181">
        <v>0</v>
      </c>
      <c r="I103" s="181">
        <v>0</v>
      </c>
      <c r="J103" s="181">
        <v>0</v>
      </c>
      <c r="K103" s="181">
        <v>0</v>
      </c>
      <c r="L103" s="181">
        <v>0</v>
      </c>
      <c r="M103" s="181">
        <v>0</v>
      </c>
      <c r="N103" s="181">
        <v>0</v>
      </c>
      <c r="O103" s="181">
        <v>0</v>
      </c>
      <c r="P103" s="181">
        <v>0</v>
      </c>
      <c r="Q103" s="181">
        <v>0</v>
      </c>
      <c r="R103" s="181">
        <v>0</v>
      </c>
      <c r="S103" s="181">
        <v>28</v>
      </c>
      <c r="T103" s="181">
        <v>0</v>
      </c>
      <c r="U103" s="181">
        <v>0</v>
      </c>
      <c r="V103" s="181">
        <v>0</v>
      </c>
      <c r="W103" s="181">
        <v>0</v>
      </c>
      <c r="X103" s="181">
        <v>0</v>
      </c>
      <c r="Y103" s="181">
        <v>0</v>
      </c>
      <c r="Z103" s="181">
        <v>0</v>
      </c>
      <c r="AA103" s="211">
        <v>557</v>
      </c>
    </row>
    <row r="104" spans="1:27" ht="15.75">
      <c r="A104" s="165" t="s">
        <v>97</v>
      </c>
      <c r="B104" s="162" t="s">
        <v>576</v>
      </c>
      <c r="C104" s="181">
        <v>0</v>
      </c>
      <c r="D104" s="181">
        <v>0</v>
      </c>
      <c r="E104" s="181">
        <v>0</v>
      </c>
      <c r="F104" s="181">
        <v>0</v>
      </c>
      <c r="G104" s="181">
        <v>0</v>
      </c>
      <c r="H104" s="181">
        <v>0</v>
      </c>
      <c r="I104" s="181">
        <v>0</v>
      </c>
      <c r="J104" s="181">
        <v>0</v>
      </c>
      <c r="K104" s="181">
        <v>0</v>
      </c>
      <c r="L104" s="181">
        <v>0</v>
      </c>
      <c r="M104" s="181">
        <v>0</v>
      </c>
      <c r="N104" s="181">
        <v>0</v>
      </c>
      <c r="O104" s="181">
        <v>0</v>
      </c>
      <c r="P104" s="181">
        <v>0</v>
      </c>
      <c r="Q104" s="181">
        <v>0</v>
      </c>
      <c r="R104" s="181">
        <v>0</v>
      </c>
      <c r="S104" s="181">
        <v>0</v>
      </c>
      <c r="T104" s="181">
        <v>0</v>
      </c>
      <c r="U104" s="181">
        <v>0</v>
      </c>
      <c r="V104" s="181">
        <v>0</v>
      </c>
      <c r="W104" s="181">
        <v>0</v>
      </c>
      <c r="X104" s="181">
        <v>0</v>
      </c>
      <c r="Y104" s="181">
        <v>0</v>
      </c>
      <c r="Z104" s="181">
        <v>0</v>
      </c>
      <c r="AA104" s="211">
        <v>0</v>
      </c>
    </row>
    <row r="105" spans="1:27" ht="15.75">
      <c r="A105" s="165" t="s">
        <v>98</v>
      </c>
      <c r="B105" s="162" t="s">
        <v>562</v>
      </c>
      <c r="C105" s="181">
        <v>0</v>
      </c>
      <c r="D105" s="181">
        <v>0</v>
      </c>
      <c r="E105" s="181">
        <v>1118</v>
      </c>
      <c r="F105" s="181">
        <v>0</v>
      </c>
      <c r="G105" s="181">
        <v>0</v>
      </c>
      <c r="H105" s="181">
        <v>0</v>
      </c>
      <c r="I105" s="181">
        <v>0</v>
      </c>
      <c r="J105" s="181">
        <v>0</v>
      </c>
      <c r="K105" s="181">
        <v>0</v>
      </c>
      <c r="L105" s="181">
        <v>0</v>
      </c>
      <c r="M105" s="181">
        <v>0</v>
      </c>
      <c r="N105" s="181">
        <v>0</v>
      </c>
      <c r="O105" s="181">
        <v>0</v>
      </c>
      <c r="P105" s="181">
        <v>0</v>
      </c>
      <c r="Q105" s="181">
        <v>0</v>
      </c>
      <c r="R105" s="181">
        <v>0</v>
      </c>
      <c r="S105" s="181">
        <v>0</v>
      </c>
      <c r="T105" s="181">
        <v>0</v>
      </c>
      <c r="U105" s="181">
        <v>0</v>
      </c>
      <c r="V105" s="181">
        <v>0</v>
      </c>
      <c r="W105" s="181">
        <v>0</v>
      </c>
      <c r="X105" s="181">
        <v>0</v>
      </c>
      <c r="Y105" s="181">
        <v>0</v>
      </c>
      <c r="Z105" s="181">
        <v>0</v>
      </c>
      <c r="AA105" s="211">
        <v>1118</v>
      </c>
    </row>
    <row r="106" spans="1:27" ht="15.75">
      <c r="A106" s="157" t="s">
        <v>379</v>
      </c>
      <c r="B106" s="160" t="s">
        <v>425</v>
      </c>
      <c r="C106" s="181">
        <v>0</v>
      </c>
      <c r="D106" s="181">
        <v>0</v>
      </c>
      <c r="E106" s="181">
        <v>43981</v>
      </c>
      <c r="F106" s="181">
        <v>0</v>
      </c>
      <c r="G106" s="181">
        <v>0</v>
      </c>
      <c r="H106" s="181">
        <v>0</v>
      </c>
      <c r="I106" s="181">
        <v>0</v>
      </c>
      <c r="J106" s="181">
        <v>0</v>
      </c>
      <c r="K106" s="181">
        <v>0</v>
      </c>
      <c r="L106" s="181">
        <v>0</v>
      </c>
      <c r="M106" s="181">
        <v>0</v>
      </c>
      <c r="N106" s="181">
        <v>0</v>
      </c>
      <c r="O106" s="181">
        <v>0</v>
      </c>
      <c r="P106" s="181">
        <v>0</v>
      </c>
      <c r="Q106" s="181">
        <v>0</v>
      </c>
      <c r="R106" s="181">
        <v>0</v>
      </c>
      <c r="S106" s="181">
        <v>0</v>
      </c>
      <c r="T106" s="181">
        <v>0</v>
      </c>
      <c r="U106" s="181">
        <v>0</v>
      </c>
      <c r="V106" s="181">
        <v>0</v>
      </c>
      <c r="W106" s="181">
        <v>0</v>
      </c>
      <c r="X106" s="181">
        <v>0</v>
      </c>
      <c r="Y106" s="181">
        <v>0</v>
      </c>
      <c r="Z106" s="181">
        <v>0</v>
      </c>
      <c r="AA106" s="211">
        <v>43981</v>
      </c>
    </row>
    <row r="107" spans="1:27" ht="15.75">
      <c r="A107" s="157" t="s">
        <v>389</v>
      </c>
      <c r="B107" s="160" t="s">
        <v>426</v>
      </c>
      <c r="C107" s="181">
        <v>60845</v>
      </c>
      <c r="D107" s="181">
        <v>63433</v>
      </c>
      <c r="E107" s="181">
        <v>54555</v>
      </c>
      <c r="F107" s="181">
        <v>37953</v>
      </c>
      <c r="G107" s="181">
        <v>7329</v>
      </c>
      <c r="H107" s="181">
        <v>46336</v>
      </c>
      <c r="I107" s="181">
        <v>36259.4231</v>
      </c>
      <c r="J107" s="181">
        <v>42027.775</v>
      </c>
      <c r="K107" s="181">
        <v>8876</v>
      </c>
      <c r="L107" s="181">
        <v>15816</v>
      </c>
      <c r="M107" s="181">
        <v>64979</v>
      </c>
      <c r="N107" s="181">
        <v>33295</v>
      </c>
      <c r="O107" s="181">
        <v>5236</v>
      </c>
      <c r="P107" s="181">
        <v>4961.16806</v>
      </c>
      <c r="Q107" s="181">
        <v>354.85200000000003</v>
      </c>
      <c r="R107" s="181">
        <v>365</v>
      </c>
      <c r="S107" s="181">
        <v>2505</v>
      </c>
      <c r="T107" s="181">
        <v>20336</v>
      </c>
      <c r="U107" s="181">
        <v>226</v>
      </c>
      <c r="V107" s="181">
        <v>3795</v>
      </c>
      <c r="W107" s="181">
        <v>1397</v>
      </c>
      <c r="X107" s="181">
        <v>508</v>
      </c>
      <c r="Y107" s="181">
        <v>88</v>
      </c>
      <c r="Z107" s="181">
        <v>2555</v>
      </c>
      <c r="AA107" s="211">
        <v>514031.21816000005</v>
      </c>
    </row>
    <row r="108" spans="1:27" ht="15.75">
      <c r="A108" s="157" t="s">
        <v>348</v>
      </c>
      <c r="B108" s="159" t="s">
        <v>427</v>
      </c>
      <c r="C108" s="181">
        <v>11446</v>
      </c>
      <c r="D108" s="181">
        <v>11739</v>
      </c>
      <c r="E108" s="181">
        <v>21990</v>
      </c>
      <c r="F108" s="181">
        <v>15872</v>
      </c>
      <c r="G108" s="181">
        <v>6577</v>
      </c>
      <c r="H108" s="181">
        <v>5516</v>
      </c>
      <c r="I108" s="181">
        <v>20967.616680000003</v>
      </c>
      <c r="J108" s="181">
        <v>1062.906</v>
      </c>
      <c r="K108" s="181">
        <v>2157</v>
      </c>
      <c r="L108" s="181">
        <v>1</v>
      </c>
      <c r="M108" s="181">
        <v>7349</v>
      </c>
      <c r="N108" s="181">
        <v>13013</v>
      </c>
      <c r="O108" s="181">
        <v>1449</v>
      </c>
      <c r="P108" s="181">
        <v>2434.94978</v>
      </c>
      <c r="Q108" s="181">
        <v>107.703</v>
      </c>
      <c r="R108" s="181">
        <v>0</v>
      </c>
      <c r="S108" s="181">
        <v>1890</v>
      </c>
      <c r="T108" s="181">
        <v>13227</v>
      </c>
      <c r="U108" s="181">
        <v>18</v>
      </c>
      <c r="V108" s="181">
        <v>615</v>
      </c>
      <c r="W108" s="181">
        <v>0</v>
      </c>
      <c r="X108" s="181">
        <v>16</v>
      </c>
      <c r="Y108" s="181">
        <v>0</v>
      </c>
      <c r="Z108" s="181">
        <v>2018</v>
      </c>
      <c r="AA108" s="211">
        <v>139466.17546</v>
      </c>
    </row>
    <row r="109" spans="1:27" ht="31.5">
      <c r="A109" s="157" t="s">
        <v>344</v>
      </c>
      <c r="B109" s="159" t="s">
        <v>428</v>
      </c>
      <c r="C109" s="181">
        <v>0</v>
      </c>
      <c r="D109" s="181">
        <v>0</v>
      </c>
      <c r="E109" s="181">
        <v>0</v>
      </c>
      <c r="F109" s="181">
        <v>0</v>
      </c>
      <c r="G109" s="181">
        <v>0</v>
      </c>
      <c r="H109" s="181" t="s">
        <v>850</v>
      </c>
      <c r="I109" s="181">
        <v>0</v>
      </c>
      <c r="J109" s="181">
        <v>0</v>
      </c>
      <c r="K109" s="181">
        <v>0</v>
      </c>
      <c r="L109" s="181">
        <v>0</v>
      </c>
      <c r="M109" s="181">
        <v>0</v>
      </c>
      <c r="N109" s="181">
        <v>0</v>
      </c>
      <c r="O109" s="181">
        <v>0</v>
      </c>
      <c r="P109" s="181">
        <v>0</v>
      </c>
      <c r="Q109" s="181">
        <v>0</v>
      </c>
      <c r="R109" s="181">
        <v>0</v>
      </c>
      <c r="S109" s="181">
        <v>0</v>
      </c>
      <c r="T109" s="181">
        <v>0</v>
      </c>
      <c r="U109" s="181">
        <v>18</v>
      </c>
      <c r="V109" s="181">
        <v>0</v>
      </c>
      <c r="W109" s="181">
        <v>0</v>
      </c>
      <c r="X109" s="181">
        <v>17</v>
      </c>
      <c r="Y109" s="181">
        <v>0</v>
      </c>
      <c r="Z109" s="181">
        <v>0</v>
      </c>
      <c r="AA109" s="211">
        <v>35</v>
      </c>
    </row>
    <row r="110" spans="1:27" ht="31.5">
      <c r="A110" s="157" t="s">
        <v>344</v>
      </c>
      <c r="B110" s="159" t="s">
        <v>429</v>
      </c>
      <c r="C110" s="181">
        <v>0</v>
      </c>
      <c r="D110" s="181">
        <v>0</v>
      </c>
      <c r="E110" s="181">
        <v>0</v>
      </c>
      <c r="F110" s="181">
        <v>0</v>
      </c>
      <c r="G110" s="181">
        <v>0</v>
      </c>
      <c r="H110" s="181" t="s">
        <v>850</v>
      </c>
      <c r="I110" s="181">
        <v>0</v>
      </c>
      <c r="J110" s="181">
        <v>0</v>
      </c>
      <c r="K110" s="181">
        <v>0</v>
      </c>
      <c r="L110" s="181">
        <v>0</v>
      </c>
      <c r="M110" s="181">
        <v>0</v>
      </c>
      <c r="N110" s="181">
        <v>0</v>
      </c>
      <c r="O110" s="181">
        <v>0</v>
      </c>
      <c r="P110" s="181">
        <v>0</v>
      </c>
      <c r="Q110" s="181">
        <v>0</v>
      </c>
      <c r="R110" s="181">
        <v>0</v>
      </c>
      <c r="S110" s="181">
        <v>0</v>
      </c>
      <c r="T110" s="181">
        <v>0</v>
      </c>
      <c r="U110" s="181">
        <v>0</v>
      </c>
      <c r="V110" s="181">
        <v>0</v>
      </c>
      <c r="W110" s="181">
        <v>0</v>
      </c>
      <c r="X110" s="181">
        <v>0</v>
      </c>
      <c r="Y110" s="181">
        <v>0</v>
      </c>
      <c r="Z110" s="181">
        <v>0</v>
      </c>
      <c r="AA110" s="211">
        <v>0</v>
      </c>
    </row>
    <row r="111" spans="1:27" ht="15.75">
      <c r="A111" s="157" t="s">
        <v>350</v>
      </c>
      <c r="B111" s="159" t="s">
        <v>430</v>
      </c>
      <c r="C111" s="181">
        <v>11753</v>
      </c>
      <c r="D111" s="181">
        <v>2461</v>
      </c>
      <c r="E111" s="181">
        <v>16499</v>
      </c>
      <c r="F111" s="181">
        <v>4919</v>
      </c>
      <c r="G111" s="181">
        <v>343</v>
      </c>
      <c r="H111" s="181">
        <v>34499</v>
      </c>
      <c r="I111" s="181">
        <v>1004.30841</v>
      </c>
      <c r="J111" s="181">
        <v>11907.665</v>
      </c>
      <c r="K111" s="181">
        <v>4632</v>
      </c>
      <c r="L111" s="181">
        <v>0</v>
      </c>
      <c r="M111" s="181">
        <v>52955</v>
      </c>
      <c r="N111" s="181">
        <v>12391</v>
      </c>
      <c r="O111" s="181">
        <v>2815</v>
      </c>
      <c r="P111" s="181">
        <v>0</v>
      </c>
      <c r="Q111" s="181">
        <v>10.147</v>
      </c>
      <c r="R111" s="181">
        <v>0</v>
      </c>
      <c r="S111" s="181">
        <v>44</v>
      </c>
      <c r="T111" s="181">
        <v>5371</v>
      </c>
      <c r="U111" s="181">
        <v>0</v>
      </c>
      <c r="V111" s="181">
        <v>0</v>
      </c>
      <c r="W111" s="181">
        <v>0</v>
      </c>
      <c r="X111" s="181">
        <v>186</v>
      </c>
      <c r="Y111" s="181">
        <v>0</v>
      </c>
      <c r="Z111" s="181">
        <v>243</v>
      </c>
      <c r="AA111" s="211">
        <v>162033.12041</v>
      </c>
    </row>
    <row r="112" spans="1:27" ht="31.5">
      <c r="A112" s="157" t="s">
        <v>344</v>
      </c>
      <c r="B112" s="159" t="s">
        <v>428</v>
      </c>
      <c r="C112" s="181">
        <v>0</v>
      </c>
      <c r="D112" s="181">
        <v>0</v>
      </c>
      <c r="E112" s="181">
        <v>0</v>
      </c>
      <c r="F112" s="181">
        <v>0</v>
      </c>
      <c r="G112" s="181">
        <v>0</v>
      </c>
      <c r="H112" s="181" t="s">
        <v>850</v>
      </c>
      <c r="I112" s="181">
        <v>0</v>
      </c>
      <c r="J112" s="181">
        <v>0</v>
      </c>
      <c r="K112" s="181">
        <v>0</v>
      </c>
      <c r="L112" s="181">
        <v>0</v>
      </c>
      <c r="M112" s="181">
        <v>0</v>
      </c>
      <c r="N112" s="181">
        <v>0</v>
      </c>
      <c r="O112" s="181">
        <v>0</v>
      </c>
      <c r="P112" s="181">
        <v>0</v>
      </c>
      <c r="Q112" s="181">
        <v>0</v>
      </c>
      <c r="R112" s="181">
        <v>0</v>
      </c>
      <c r="S112" s="181">
        <v>0</v>
      </c>
      <c r="T112" s="181">
        <v>0</v>
      </c>
      <c r="U112" s="181">
        <v>0</v>
      </c>
      <c r="V112" s="181">
        <v>0</v>
      </c>
      <c r="W112" s="181">
        <v>0</v>
      </c>
      <c r="X112" s="181">
        <v>0</v>
      </c>
      <c r="Y112" s="181">
        <v>0</v>
      </c>
      <c r="Z112" s="181">
        <v>0</v>
      </c>
      <c r="AA112" s="211">
        <v>0</v>
      </c>
    </row>
    <row r="113" spans="1:27" ht="31.5">
      <c r="A113" s="157" t="s">
        <v>344</v>
      </c>
      <c r="B113" s="159" t="s">
        <v>429</v>
      </c>
      <c r="C113" s="181">
        <v>0</v>
      </c>
      <c r="D113" s="181">
        <v>0</v>
      </c>
      <c r="E113" s="181">
        <v>0</v>
      </c>
      <c r="F113" s="181">
        <v>0</v>
      </c>
      <c r="G113" s="181">
        <v>0</v>
      </c>
      <c r="H113" s="181" t="s">
        <v>850</v>
      </c>
      <c r="I113" s="181">
        <v>0</v>
      </c>
      <c r="J113" s="181">
        <v>0</v>
      </c>
      <c r="K113" s="181">
        <v>0</v>
      </c>
      <c r="L113" s="181">
        <v>0</v>
      </c>
      <c r="M113" s="181">
        <v>0</v>
      </c>
      <c r="N113" s="181">
        <v>0</v>
      </c>
      <c r="O113" s="181">
        <v>0</v>
      </c>
      <c r="P113" s="181">
        <v>0</v>
      </c>
      <c r="Q113" s="181">
        <v>0</v>
      </c>
      <c r="R113" s="181">
        <v>0</v>
      </c>
      <c r="S113" s="181">
        <v>0</v>
      </c>
      <c r="T113" s="181">
        <v>0</v>
      </c>
      <c r="U113" s="181">
        <v>0</v>
      </c>
      <c r="V113" s="181">
        <v>0</v>
      </c>
      <c r="W113" s="181">
        <v>0</v>
      </c>
      <c r="X113" s="181">
        <v>0</v>
      </c>
      <c r="Y113" s="181">
        <v>0</v>
      </c>
      <c r="Z113" s="181">
        <v>0</v>
      </c>
      <c r="AA113" s="211">
        <v>0</v>
      </c>
    </row>
    <row r="114" spans="1:27" ht="15.75">
      <c r="A114" s="157" t="s">
        <v>356</v>
      </c>
      <c r="B114" s="159" t="s">
        <v>431</v>
      </c>
      <c r="C114" s="181">
        <v>20000</v>
      </c>
      <c r="D114" s="181">
        <v>0</v>
      </c>
      <c r="E114" s="181">
        <v>0</v>
      </c>
      <c r="F114" s="181">
        <v>0</v>
      </c>
      <c r="G114" s="181">
        <v>0</v>
      </c>
      <c r="H114" s="181">
        <v>0</v>
      </c>
      <c r="I114" s="181">
        <v>0</v>
      </c>
      <c r="J114" s="181">
        <v>0</v>
      </c>
      <c r="K114" s="181">
        <v>0</v>
      </c>
      <c r="L114" s="181">
        <v>0</v>
      </c>
      <c r="M114" s="181">
        <v>0</v>
      </c>
      <c r="N114" s="181">
        <v>0</v>
      </c>
      <c r="O114" s="181">
        <v>0</v>
      </c>
      <c r="P114" s="181">
        <v>0</v>
      </c>
      <c r="Q114" s="181">
        <v>0</v>
      </c>
      <c r="R114" s="181">
        <v>0</v>
      </c>
      <c r="S114" s="181">
        <v>0</v>
      </c>
      <c r="T114" s="181">
        <v>0</v>
      </c>
      <c r="U114" s="181">
        <v>84</v>
      </c>
      <c r="V114" s="181">
        <v>0</v>
      </c>
      <c r="W114" s="181">
        <v>0</v>
      </c>
      <c r="X114" s="181">
        <v>0</v>
      </c>
      <c r="Y114" s="181">
        <v>0</v>
      </c>
      <c r="Z114" s="181">
        <v>0</v>
      </c>
      <c r="AA114" s="211">
        <v>20084</v>
      </c>
    </row>
    <row r="115" spans="1:27" ht="15.75">
      <c r="A115" s="157" t="s">
        <v>96</v>
      </c>
      <c r="B115" s="159" t="s">
        <v>432</v>
      </c>
      <c r="C115" s="181">
        <v>0</v>
      </c>
      <c r="D115" s="181">
        <v>0</v>
      </c>
      <c r="E115" s="181">
        <v>0</v>
      </c>
      <c r="F115" s="181">
        <v>0</v>
      </c>
      <c r="G115" s="181">
        <v>0</v>
      </c>
      <c r="H115" s="181" t="s">
        <v>850</v>
      </c>
      <c r="I115" s="181">
        <v>0</v>
      </c>
      <c r="J115" s="181">
        <v>0</v>
      </c>
      <c r="K115" s="181">
        <v>0</v>
      </c>
      <c r="L115" s="181">
        <v>0</v>
      </c>
      <c r="M115" s="181">
        <v>0</v>
      </c>
      <c r="N115" s="181">
        <v>0</v>
      </c>
      <c r="O115" s="181">
        <v>0</v>
      </c>
      <c r="P115" s="181">
        <v>0</v>
      </c>
      <c r="Q115" s="181">
        <v>0</v>
      </c>
      <c r="R115" s="181">
        <v>0</v>
      </c>
      <c r="S115" s="181">
        <v>0</v>
      </c>
      <c r="T115" s="181">
        <v>0</v>
      </c>
      <c r="U115" s="181">
        <v>0</v>
      </c>
      <c r="V115" s="181">
        <v>0</v>
      </c>
      <c r="W115" s="181">
        <v>0</v>
      </c>
      <c r="X115" s="181">
        <v>0</v>
      </c>
      <c r="Y115" s="181">
        <v>0</v>
      </c>
      <c r="Z115" s="181">
        <v>0</v>
      </c>
      <c r="AA115" s="211">
        <v>0</v>
      </c>
    </row>
    <row r="116" spans="1:27" ht="31.5">
      <c r="A116" s="157" t="s">
        <v>344</v>
      </c>
      <c r="B116" s="159" t="s">
        <v>428</v>
      </c>
      <c r="C116" s="181">
        <v>0</v>
      </c>
      <c r="D116" s="181">
        <v>0</v>
      </c>
      <c r="E116" s="181">
        <v>0</v>
      </c>
      <c r="F116" s="181">
        <v>0</v>
      </c>
      <c r="G116" s="181">
        <v>0</v>
      </c>
      <c r="H116" s="181" t="s">
        <v>850</v>
      </c>
      <c r="I116" s="181">
        <v>0</v>
      </c>
      <c r="J116" s="181">
        <v>0</v>
      </c>
      <c r="K116" s="181">
        <v>0</v>
      </c>
      <c r="L116" s="181">
        <v>0</v>
      </c>
      <c r="M116" s="181">
        <v>0</v>
      </c>
      <c r="N116" s="181">
        <v>0</v>
      </c>
      <c r="O116" s="181">
        <v>0</v>
      </c>
      <c r="P116" s="181">
        <v>0</v>
      </c>
      <c r="Q116" s="181">
        <v>0</v>
      </c>
      <c r="R116" s="181">
        <v>0</v>
      </c>
      <c r="S116" s="181">
        <v>0</v>
      </c>
      <c r="T116" s="181">
        <v>0</v>
      </c>
      <c r="U116" s="181">
        <v>0</v>
      </c>
      <c r="V116" s="181">
        <v>0</v>
      </c>
      <c r="W116" s="181">
        <v>0</v>
      </c>
      <c r="X116" s="181">
        <v>0</v>
      </c>
      <c r="Y116" s="181">
        <v>0</v>
      </c>
      <c r="Z116" s="181">
        <v>0</v>
      </c>
      <c r="AA116" s="211">
        <v>0</v>
      </c>
    </row>
    <row r="117" spans="1:27" ht="31.5">
      <c r="A117" s="157" t="s">
        <v>344</v>
      </c>
      <c r="B117" s="159" t="s">
        <v>429</v>
      </c>
      <c r="C117" s="181">
        <v>0</v>
      </c>
      <c r="D117" s="181">
        <v>0</v>
      </c>
      <c r="E117" s="181">
        <v>0</v>
      </c>
      <c r="F117" s="181">
        <v>0</v>
      </c>
      <c r="G117" s="181">
        <v>0</v>
      </c>
      <c r="H117" s="181" t="s">
        <v>850</v>
      </c>
      <c r="I117" s="181">
        <v>0</v>
      </c>
      <c r="J117" s="181">
        <v>0</v>
      </c>
      <c r="K117" s="181">
        <v>0</v>
      </c>
      <c r="L117" s="181">
        <v>0</v>
      </c>
      <c r="M117" s="181">
        <v>0</v>
      </c>
      <c r="N117" s="181">
        <v>0</v>
      </c>
      <c r="O117" s="181">
        <v>0</v>
      </c>
      <c r="P117" s="181">
        <v>0</v>
      </c>
      <c r="Q117" s="181">
        <v>0</v>
      </c>
      <c r="R117" s="181">
        <v>0</v>
      </c>
      <c r="S117" s="181">
        <v>0</v>
      </c>
      <c r="T117" s="181">
        <v>0</v>
      </c>
      <c r="U117" s="181">
        <v>0</v>
      </c>
      <c r="V117" s="181">
        <v>0</v>
      </c>
      <c r="W117" s="181">
        <v>0</v>
      </c>
      <c r="X117" s="181">
        <v>0</v>
      </c>
      <c r="Y117" s="181">
        <v>0</v>
      </c>
      <c r="Z117" s="181">
        <v>0</v>
      </c>
      <c r="AA117" s="211">
        <v>0</v>
      </c>
    </row>
    <row r="118" spans="1:27" ht="15.75">
      <c r="A118" s="157" t="s">
        <v>97</v>
      </c>
      <c r="B118" s="159" t="s">
        <v>433</v>
      </c>
      <c r="C118" s="181">
        <v>20000</v>
      </c>
      <c r="D118" s="181">
        <v>0</v>
      </c>
      <c r="E118" s="181">
        <v>0</v>
      </c>
      <c r="F118" s="181">
        <v>0</v>
      </c>
      <c r="G118" s="181">
        <v>0</v>
      </c>
      <c r="H118" s="181" t="s">
        <v>850</v>
      </c>
      <c r="I118" s="181">
        <v>0</v>
      </c>
      <c r="J118" s="181">
        <v>0</v>
      </c>
      <c r="K118" s="181">
        <v>0</v>
      </c>
      <c r="L118" s="181">
        <v>0</v>
      </c>
      <c r="M118" s="181">
        <v>0</v>
      </c>
      <c r="N118" s="181">
        <v>0</v>
      </c>
      <c r="O118" s="181">
        <v>0</v>
      </c>
      <c r="P118" s="181">
        <v>0</v>
      </c>
      <c r="Q118" s="181">
        <v>0</v>
      </c>
      <c r="R118" s="181">
        <v>0</v>
      </c>
      <c r="S118" s="181">
        <v>0</v>
      </c>
      <c r="T118" s="181">
        <v>0</v>
      </c>
      <c r="U118" s="181">
        <v>84</v>
      </c>
      <c r="V118" s="181">
        <v>0</v>
      </c>
      <c r="W118" s="181">
        <v>0</v>
      </c>
      <c r="X118" s="181">
        <v>0</v>
      </c>
      <c r="Y118" s="181">
        <v>0</v>
      </c>
      <c r="Z118" s="181">
        <v>0</v>
      </c>
      <c r="AA118" s="211">
        <v>20084</v>
      </c>
    </row>
    <row r="119" spans="1:27" ht="31.5">
      <c r="A119" s="157" t="s">
        <v>344</v>
      </c>
      <c r="B119" s="159" t="s">
        <v>428</v>
      </c>
      <c r="C119" s="181">
        <v>0</v>
      </c>
      <c r="D119" s="181">
        <v>0</v>
      </c>
      <c r="E119" s="181">
        <v>0</v>
      </c>
      <c r="F119" s="181">
        <v>0</v>
      </c>
      <c r="G119" s="181">
        <v>0</v>
      </c>
      <c r="H119" s="181" t="s">
        <v>850</v>
      </c>
      <c r="I119" s="181">
        <v>0</v>
      </c>
      <c r="J119" s="181">
        <v>0</v>
      </c>
      <c r="K119" s="181">
        <v>0</v>
      </c>
      <c r="L119" s="181">
        <v>0</v>
      </c>
      <c r="M119" s="181">
        <v>0</v>
      </c>
      <c r="N119" s="181">
        <v>0</v>
      </c>
      <c r="O119" s="181">
        <v>0</v>
      </c>
      <c r="P119" s="181">
        <v>0</v>
      </c>
      <c r="Q119" s="181">
        <v>0</v>
      </c>
      <c r="R119" s="181">
        <v>0</v>
      </c>
      <c r="S119" s="181">
        <v>0</v>
      </c>
      <c r="T119" s="181">
        <v>0</v>
      </c>
      <c r="U119" s="181">
        <v>84</v>
      </c>
      <c r="V119" s="181">
        <v>0</v>
      </c>
      <c r="W119" s="181">
        <v>0</v>
      </c>
      <c r="X119" s="181">
        <v>0</v>
      </c>
      <c r="Y119" s="181">
        <v>0</v>
      </c>
      <c r="Z119" s="181">
        <v>0</v>
      </c>
      <c r="AA119" s="211">
        <v>84</v>
      </c>
    </row>
    <row r="120" spans="1:27" ht="31.5">
      <c r="A120" s="157" t="s">
        <v>344</v>
      </c>
      <c r="B120" s="159" t="s">
        <v>429</v>
      </c>
      <c r="C120" s="181">
        <v>0</v>
      </c>
      <c r="D120" s="181">
        <v>0</v>
      </c>
      <c r="E120" s="181">
        <v>0</v>
      </c>
      <c r="F120" s="181">
        <v>0</v>
      </c>
      <c r="G120" s="181">
        <v>0</v>
      </c>
      <c r="H120" s="181" t="s">
        <v>850</v>
      </c>
      <c r="I120" s="181">
        <v>0</v>
      </c>
      <c r="J120" s="181">
        <v>0</v>
      </c>
      <c r="K120" s="181">
        <v>0</v>
      </c>
      <c r="L120" s="181">
        <v>0</v>
      </c>
      <c r="M120" s="181">
        <v>0</v>
      </c>
      <c r="N120" s="181">
        <v>0</v>
      </c>
      <c r="O120" s="181">
        <v>0</v>
      </c>
      <c r="P120" s="181">
        <v>0</v>
      </c>
      <c r="Q120" s="181">
        <v>0</v>
      </c>
      <c r="R120" s="181">
        <v>0</v>
      </c>
      <c r="S120" s="181">
        <v>0</v>
      </c>
      <c r="T120" s="181">
        <v>0</v>
      </c>
      <c r="U120" s="181">
        <v>0</v>
      </c>
      <c r="V120" s="181">
        <v>0</v>
      </c>
      <c r="W120" s="181">
        <v>0</v>
      </c>
      <c r="X120" s="181">
        <v>0</v>
      </c>
      <c r="Y120" s="181">
        <v>0</v>
      </c>
      <c r="Z120" s="181">
        <v>0</v>
      </c>
      <c r="AA120" s="211">
        <v>0</v>
      </c>
    </row>
    <row r="121" spans="1:27" ht="15.75">
      <c r="A121" s="157" t="s">
        <v>112</v>
      </c>
      <c r="B121" s="159" t="s">
        <v>602</v>
      </c>
      <c r="C121" s="181">
        <v>0</v>
      </c>
      <c r="D121" s="181">
        <v>0</v>
      </c>
      <c r="E121" s="181">
        <v>0</v>
      </c>
      <c r="F121" s="181">
        <v>0</v>
      </c>
      <c r="G121" s="181">
        <v>0</v>
      </c>
      <c r="H121" s="181" t="s">
        <v>850</v>
      </c>
      <c r="I121" s="181">
        <v>0</v>
      </c>
      <c r="J121" s="181">
        <v>11072.598</v>
      </c>
      <c r="K121" s="181">
        <v>0</v>
      </c>
      <c r="L121" s="181">
        <v>0</v>
      </c>
      <c r="M121" s="181">
        <v>0</v>
      </c>
      <c r="N121" s="181">
        <v>0</v>
      </c>
      <c r="O121" s="181">
        <v>0</v>
      </c>
      <c r="P121" s="181">
        <v>0</v>
      </c>
      <c r="Q121" s="181">
        <v>0</v>
      </c>
      <c r="R121" s="181">
        <v>0</v>
      </c>
      <c r="S121" s="181">
        <v>0</v>
      </c>
      <c r="T121" s="181">
        <v>0</v>
      </c>
      <c r="U121" s="181">
        <v>0</v>
      </c>
      <c r="V121" s="181">
        <v>0</v>
      </c>
      <c r="W121" s="181">
        <v>0</v>
      </c>
      <c r="X121" s="181">
        <v>0</v>
      </c>
      <c r="Y121" s="181">
        <v>0</v>
      </c>
      <c r="Z121" s="181">
        <v>0</v>
      </c>
      <c r="AA121" s="211">
        <v>11072.598</v>
      </c>
    </row>
    <row r="122" spans="1:27" ht="31.5">
      <c r="A122" s="157" t="s">
        <v>344</v>
      </c>
      <c r="B122" s="159" t="s">
        <v>428</v>
      </c>
      <c r="C122" s="181">
        <v>0</v>
      </c>
      <c r="D122" s="181">
        <v>0</v>
      </c>
      <c r="E122" s="181">
        <v>0</v>
      </c>
      <c r="F122" s="181">
        <v>0</v>
      </c>
      <c r="G122" s="181">
        <v>0</v>
      </c>
      <c r="H122" s="181" t="s">
        <v>850</v>
      </c>
      <c r="I122" s="181">
        <v>0</v>
      </c>
      <c r="J122" s="181">
        <v>0</v>
      </c>
      <c r="K122" s="181">
        <v>0</v>
      </c>
      <c r="L122" s="181">
        <v>0</v>
      </c>
      <c r="M122" s="181">
        <v>0</v>
      </c>
      <c r="N122" s="181">
        <v>0</v>
      </c>
      <c r="O122" s="181">
        <v>0</v>
      </c>
      <c r="P122" s="181">
        <v>0</v>
      </c>
      <c r="Q122" s="181">
        <v>0</v>
      </c>
      <c r="R122" s="181">
        <v>0</v>
      </c>
      <c r="S122" s="181">
        <v>0</v>
      </c>
      <c r="T122" s="181">
        <v>0</v>
      </c>
      <c r="U122" s="181">
        <v>0</v>
      </c>
      <c r="V122" s="181">
        <v>0</v>
      </c>
      <c r="W122" s="181">
        <v>0</v>
      </c>
      <c r="X122" s="181">
        <v>0</v>
      </c>
      <c r="Y122" s="181">
        <v>0</v>
      </c>
      <c r="Z122" s="181">
        <v>0</v>
      </c>
      <c r="AA122" s="211">
        <v>0</v>
      </c>
    </row>
    <row r="123" spans="1:27" ht="31.5">
      <c r="A123" s="157" t="s">
        <v>344</v>
      </c>
      <c r="B123" s="159" t="s">
        <v>429</v>
      </c>
      <c r="C123" s="181">
        <v>0</v>
      </c>
      <c r="D123" s="181">
        <v>0</v>
      </c>
      <c r="E123" s="181">
        <v>0</v>
      </c>
      <c r="F123" s="181">
        <v>0</v>
      </c>
      <c r="G123" s="181">
        <v>0</v>
      </c>
      <c r="H123" s="181" t="s">
        <v>850</v>
      </c>
      <c r="I123" s="181">
        <v>0</v>
      </c>
      <c r="J123" s="181">
        <v>0</v>
      </c>
      <c r="K123" s="181">
        <v>0</v>
      </c>
      <c r="L123" s="181">
        <v>0</v>
      </c>
      <c r="M123" s="181">
        <v>0</v>
      </c>
      <c r="N123" s="181">
        <v>0</v>
      </c>
      <c r="O123" s="181">
        <v>0</v>
      </c>
      <c r="P123" s="181">
        <v>0</v>
      </c>
      <c r="Q123" s="181">
        <v>0</v>
      </c>
      <c r="R123" s="181">
        <v>0</v>
      </c>
      <c r="S123" s="181">
        <v>0</v>
      </c>
      <c r="T123" s="181">
        <v>0</v>
      </c>
      <c r="U123" s="181">
        <v>0</v>
      </c>
      <c r="V123" s="181">
        <v>0</v>
      </c>
      <c r="W123" s="181">
        <v>0</v>
      </c>
      <c r="X123" s="181">
        <v>0</v>
      </c>
      <c r="Y123" s="181">
        <v>0</v>
      </c>
      <c r="Z123" s="181">
        <v>0</v>
      </c>
      <c r="AA123" s="211">
        <v>0</v>
      </c>
    </row>
    <row r="124" spans="1:27" ht="15.75">
      <c r="A124" s="157" t="s">
        <v>113</v>
      </c>
      <c r="B124" s="159" t="s">
        <v>434</v>
      </c>
      <c r="C124" s="181">
        <v>17646</v>
      </c>
      <c r="D124" s="181">
        <v>49233</v>
      </c>
      <c r="E124" s="181">
        <v>16066</v>
      </c>
      <c r="F124" s="181">
        <v>17162</v>
      </c>
      <c r="G124" s="181">
        <v>409</v>
      </c>
      <c r="H124" s="181">
        <v>6321</v>
      </c>
      <c r="I124" s="181">
        <v>14287.498009999998</v>
      </c>
      <c r="J124" s="181">
        <v>17984.606</v>
      </c>
      <c r="K124" s="181">
        <v>2087</v>
      </c>
      <c r="L124" s="181">
        <v>15815</v>
      </c>
      <c r="M124" s="181">
        <v>4675</v>
      </c>
      <c r="N124" s="181">
        <v>7891</v>
      </c>
      <c r="O124" s="181">
        <v>972</v>
      </c>
      <c r="P124" s="181">
        <v>2526.21828</v>
      </c>
      <c r="Q124" s="181">
        <v>237.002</v>
      </c>
      <c r="R124" s="181">
        <v>365</v>
      </c>
      <c r="S124" s="181">
        <v>571</v>
      </c>
      <c r="T124" s="181">
        <v>1738</v>
      </c>
      <c r="U124" s="181">
        <v>124</v>
      </c>
      <c r="V124" s="181">
        <v>3180</v>
      </c>
      <c r="W124" s="181">
        <v>1397</v>
      </c>
      <c r="X124" s="181">
        <v>306</v>
      </c>
      <c r="Y124" s="181">
        <v>88</v>
      </c>
      <c r="Z124" s="181">
        <v>294</v>
      </c>
      <c r="AA124" s="211">
        <v>181375.32429000002</v>
      </c>
    </row>
    <row r="125" spans="1:27" ht="31.5">
      <c r="A125" s="157" t="s">
        <v>344</v>
      </c>
      <c r="B125" s="159" t="s">
        <v>428</v>
      </c>
      <c r="C125" s="181">
        <v>0</v>
      </c>
      <c r="D125" s="181">
        <v>0</v>
      </c>
      <c r="E125" s="181">
        <v>0</v>
      </c>
      <c r="F125" s="181">
        <v>0</v>
      </c>
      <c r="G125" s="181">
        <v>0</v>
      </c>
      <c r="H125" s="181" t="s">
        <v>850</v>
      </c>
      <c r="I125" s="181">
        <v>0</v>
      </c>
      <c r="J125" s="181">
        <v>0</v>
      </c>
      <c r="K125" s="181">
        <v>0</v>
      </c>
      <c r="L125" s="181">
        <v>0</v>
      </c>
      <c r="M125" s="181">
        <v>0</v>
      </c>
      <c r="N125" s="181">
        <v>0</v>
      </c>
      <c r="O125" s="181">
        <v>0</v>
      </c>
      <c r="P125" s="181">
        <v>0</v>
      </c>
      <c r="Q125" s="181">
        <v>0</v>
      </c>
      <c r="R125" s="181">
        <v>0</v>
      </c>
      <c r="S125" s="181">
        <v>0</v>
      </c>
      <c r="T125" s="181">
        <v>0</v>
      </c>
      <c r="U125" s="181">
        <v>4</v>
      </c>
      <c r="V125" s="181">
        <v>0</v>
      </c>
      <c r="W125" s="181">
        <v>0</v>
      </c>
      <c r="X125" s="181">
        <v>0</v>
      </c>
      <c r="Y125" s="181">
        <v>0</v>
      </c>
      <c r="Z125" s="181">
        <v>0</v>
      </c>
      <c r="AA125" s="211">
        <v>4</v>
      </c>
    </row>
    <row r="126" spans="1:27" ht="31.5">
      <c r="A126" s="157" t="s">
        <v>344</v>
      </c>
      <c r="B126" s="159" t="s">
        <v>429</v>
      </c>
      <c r="C126" s="181">
        <v>0</v>
      </c>
      <c r="D126" s="181">
        <v>0</v>
      </c>
      <c r="E126" s="181">
        <v>0</v>
      </c>
      <c r="F126" s="181">
        <v>0</v>
      </c>
      <c r="G126" s="181">
        <v>0</v>
      </c>
      <c r="H126" s="181" t="s">
        <v>850</v>
      </c>
      <c r="I126" s="181">
        <v>0</v>
      </c>
      <c r="J126" s="181">
        <v>0</v>
      </c>
      <c r="K126" s="181">
        <v>0</v>
      </c>
      <c r="L126" s="181">
        <v>0</v>
      </c>
      <c r="M126" s="181">
        <v>0</v>
      </c>
      <c r="N126" s="181">
        <v>0</v>
      </c>
      <c r="O126" s="181">
        <v>0</v>
      </c>
      <c r="P126" s="181">
        <v>0</v>
      </c>
      <c r="Q126" s="181">
        <v>0</v>
      </c>
      <c r="R126" s="181">
        <v>0</v>
      </c>
      <c r="S126" s="181">
        <v>0</v>
      </c>
      <c r="T126" s="181">
        <v>0</v>
      </c>
      <c r="U126" s="181">
        <v>0</v>
      </c>
      <c r="V126" s="181">
        <v>0</v>
      </c>
      <c r="W126" s="181">
        <v>0</v>
      </c>
      <c r="X126" s="181">
        <v>0</v>
      </c>
      <c r="Y126" s="181">
        <v>0</v>
      </c>
      <c r="Z126" s="181">
        <v>0</v>
      </c>
      <c r="AA126" s="211">
        <v>0</v>
      </c>
    </row>
    <row r="127" spans="1:27" ht="15.75">
      <c r="A127" s="157" t="s">
        <v>344</v>
      </c>
      <c r="B127" s="159" t="s">
        <v>435</v>
      </c>
      <c r="C127" s="181">
        <v>2376</v>
      </c>
      <c r="D127" s="181">
        <v>1695</v>
      </c>
      <c r="E127" s="181">
        <v>1772</v>
      </c>
      <c r="F127" s="181">
        <v>719</v>
      </c>
      <c r="G127" s="181">
        <v>135</v>
      </c>
      <c r="H127" s="181">
        <v>1303</v>
      </c>
      <c r="I127" s="181">
        <v>3298.8958600000005</v>
      </c>
      <c r="J127" s="181">
        <v>1530.896</v>
      </c>
      <c r="K127" s="181">
        <v>69</v>
      </c>
      <c r="L127" s="181">
        <v>0</v>
      </c>
      <c r="M127" s="181">
        <v>928</v>
      </c>
      <c r="N127" s="181">
        <v>3395</v>
      </c>
      <c r="O127" s="181">
        <v>31</v>
      </c>
      <c r="P127" s="181">
        <v>522.12528</v>
      </c>
      <c r="Q127" s="181">
        <v>42.81</v>
      </c>
      <c r="R127" s="181">
        <v>30</v>
      </c>
      <c r="S127" s="181">
        <v>255</v>
      </c>
      <c r="T127" s="181">
        <v>348</v>
      </c>
      <c r="U127" s="181">
        <v>33</v>
      </c>
      <c r="V127" s="181">
        <v>0</v>
      </c>
      <c r="W127" s="181">
        <v>53</v>
      </c>
      <c r="X127" s="181">
        <v>0</v>
      </c>
      <c r="Y127" s="181">
        <v>0</v>
      </c>
      <c r="Z127" s="181">
        <v>50</v>
      </c>
      <c r="AA127" s="211">
        <v>18586.727140000003</v>
      </c>
    </row>
    <row r="128" spans="1:27" ht="15.75">
      <c r="A128" s="157" t="s">
        <v>344</v>
      </c>
      <c r="B128" s="159" t="s">
        <v>436</v>
      </c>
      <c r="C128" s="181">
        <v>467</v>
      </c>
      <c r="D128" s="181">
        <v>1697</v>
      </c>
      <c r="E128" s="181">
        <v>2803</v>
      </c>
      <c r="F128" s="181">
        <v>1418</v>
      </c>
      <c r="G128" s="181">
        <v>46</v>
      </c>
      <c r="H128" s="181">
        <v>460</v>
      </c>
      <c r="I128" s="181">
        <v>3442.27402</v>
      </c>
      <c r="J128" s="181">
        <v>7092.95</v>
      </c>
      <c r="K128" s="181">
        <v>669</v>
      </c>
      <c r="L128" s="181">
        <v>0</v>
      </c>
      <c r="M128" s="181">
        <v>1117</v>
      </c>
      <c r="N128" s="181">
        <v>562</v>
      </c>
      <c r="O128" s="181">
        <v>5</v>
      </c>
      <c r="P128" s="181">
        <v>127.86241</v>
      </c>
      <c r="Q128" s="181">
        <v>12.551</v>
      </c>
      <c r="R128" s="181">
        <v>35</v>
      </c>
      <c r="S128" s="181">
        <v>105</v>
      </c>
      <c r="T128" s="181">
        <v>184</v>
      </c>
      <c r="U128" s="181">
        <v>5</v>
      </c>
      <c r="V128" s="181">
        <v>75</v>
      </c>
      <c r="W128" s="181">
        <v>37</v>
      </c>
      <c r="X128" s="181">
        <v>0</v>
      </c>
      <c r="Y128" s="181">
        <v>0</v>
      </c>
      <c r="Z128" s="181">
        <v>135</v>
      </c>
      <c r="AA128" s="211">
        <v>20495.637430000002</v>
      </c>
    </row>
    <row r="129" spans="1:27" ht="15.75">
      <c r="A129" s="157" t="s">
        <v>344</v>
      </c>
      <c r="B129" s="159" t="s">
        <v>437</v>
      </c>
      <c r="C129" s="181">
        <v>390</v>
      </c>
      <c r="D129" s="181">
        <v>298</v>
      </c>
      <c r="E129" s="181">
        <v>268</v>
      </c>
      <c r="F129" s="181">
        <v>128</v>
      </c>
      <c r="G129" s="181">
        <v>42</v>
      </c>
      <c r="H129" s="181">
        <v>27</v>
      </c>
      <c r="I129" s="181">
        <v>721.23075</v>
      </c>
      <c r="J129" s="181">
        <v>552.516</v>
      </c>
      <c r="K129" s="181">
        <v>12</v>
      </c>
      <c r="L129" s="181">
        <v>0</v>
      </c>
      <c r="M129" s="181">
        <v>178</v>
      </c>
      <c r="N129" s="181">
        <v>266</v>
      </c>
      <c r="O129" s="181">
        <v>6</v>
      </c>
      <c r="P129" s="181">
        <v>0</v>
      </c>
      <c r="Q129" s="181">
        <v>1.579</v>
      </c>
      <c r="R129" s="181">
        <v>0</v>
      </c>
      <c r="S129" s="181">
        <v>18</v>
      </c>
      <c r="T129" s="181">
        <v>87</v>
      </c>
      <c r="U129" s="181">
        <v>12</v>
      </c>
      <c r="V129" s="181">
        <v>0</v>
      </c>
      <c r="W129" s="181">
        <v>14</v>
      </c>
      <c r="X129" s="181">
        <v>0</v>
      </c>
      <c r="Y129" s="181">
        <v>0</v>
      </c>
      <c r="Z129" s="181">
        <v>0</v>
      </c>
      <c r="AA129" s="211">
        <v>3021.32575</v>
      </c>
    </row>
    <row r="130" spans="1:27" ht="15.75">
      <c r="A130" s="157" t="s">
        <v>395</v>
      </c>
      <c r="B130" s="160" t="s">
        <v>438</v>
      </c>
      <c r="C130" s="181">
        <v>0</v>
      </c>
      <c r="D130" s="181">
        <v>0</v>
      </c>
      <c r="E130" s="181">
        <v>0</v>
      </c>
      <c r="F130" s="181">
        <v>0</v>
      </c>
      <c r="G130" s="181">
        <v>0</v>
      </c>
      <c r="H130" s="181">
        <v>0</v>
      </c>
      <c r="I130" s="181">
        <v>0</v>
      </c>
      <c r="J130" s="181">
        <v>0</v>
      </c>
      <c r="K130" s="181">
        <v>0</v>
      </c>
      <c r="L130" s="181">
        <v>0</v>
      </c>
      <c r="M130" s="181">
        <v>0</v>
      </c>
      <c r="N130" s="181">
        <v>0</v>
      </c>
      <c r="O130" s="181">
        <v>0</v>
      </c>
      <c r="P130" s="181">
        <v>0</v>
      </c>
      <c r="Q130" s="181">
        <v>0</v>
      </c>
      <c r="R130" s="181">
        <v>0</v>
      </c>
      <c r="S130" s="181">
        <v>0</v>
      </c>
      <c r="T130" s="181">
        <v>0</v>
      </c>
      <c r="U130" s="181">
        <v>0</v>
      </c>
      <c r="V130" s="181">
        <v>0</v>
      </c>
      <c r="W130" s="181">
        <v>0</v>
      </c>
      <c r="X130" s="181">
        <v>0</v>
      </c>
      <c r="Y130" s="181">
        <v>0</v>
      </c>
      <c r="Z130" s="181">
        <v>0</v>
      </c>
      <c r="AA130" s="211">
        <v>0</v>
      </c>
    </row>
    <row r="131" spans="1:27" ht="31.5">
      <c r="A131" s="157" t="s">
        <v>348</v>
      </c>
      <c r="B131" s="159" t="s">
        <v>84</v>
      </c>
      <c r="C131" s="181">
        <v>0</v>
      </c>
      <c r="D131" s="181">
        <v>0</v>
      </c>
      <c r="E131" s="181">
        <v>2431</v>
      </c>
      <c r="F131" s="181">
        <v>0</v>
      </c>
      <c r="G131" s="181">
        <v>0</v>
      </c>
      <c r="H131" s="181">
        <v>0</v>
      </c>
      <c r="I131" s="181">
        <v>0</v>
      </c>
      <c r="J131" s="181">
        <v>0</v>
      </c>
      <c r="K131" s="181">
        <v>0</v>
      </c>
      <c r="L131" s="181">
        <v>0</v>
      </c>
      <c r="M131" s="181">
        <v>0</v>
      </c>
      <c r="N131" s="181">
        <v>0</v>
      </c>
      <c r="O131" s="181">
        <v>0</v>
      </c>
      <c r="P131" s="181">
        <v>0</v>
      </c>
      <c r="Q131" s="181">
        <v>1.473</v>
      </c>
      <c r="R131" s="181">
        <v>0</v>
      </c>
      <c r="S131" s="181">
        <v>0</v>
      </c>
      <c r="T131" s="181">
        <v>0</v>
      </c>
      <c r="U131" s="181">
        <v>0</v>
      </c>
      <c r="V131" s="181">
        <v>0</v>
      </c>
      <c r="W131" s="181">
        <v>0</v>
      </c>
      <c r="X131" s="181">
        <v>0</v>
      </c>
      <c r="Y131" s="181">
        <v>0</v>
      </c>
      <c r="Z131" s="181">
        <v>0</v>
      </c>
      <c r="AA131" s="211">
        <v>2432.473</v>
      </c>
    </row>
    <row r="132" spans="1:27" ht="15.75">
      <c r="A132" s="157" t="s">
        <v>350</v>
      </c>
      <c r="B132" s="159" t="s">
        <v>8</v>
      </c>
      <c r="C132" s="181">
        <v>0</v>
      </c>
      <c r="D132" s="181">
        <v>0</v>
      </c>
      <c r="E132" s="181">
        <v>316</v>
      </c>
      <c r="F132" s="181">
        <v>0</v>
      </c>
      <c r="G132" s="181">
        <v>0</v>
      </c>
      <c r="H132" s="181">
        <v>0</v>
      </c>
      <c r="I132" s="181">
        <v>0</v>
      </c>
      <c r="J132" s="181">
        <v>0</v>
      </c>
      <c r="K132" s="181">
        <v>5</v>
      </c>
      <c r="L132" s="181">
        <v>0</v>
      </c>
      <c r="M132" s="181">
        <v>0</v>
      </c>
      <c r="N132" s="181">
        <v>0</v>
      </c>
      <c r="O132" s="181">
        <v>0</v>
      </c>
      <c r="P132" s="181">
        <v>0</v>
      </c>
      <c r="Q132" s="181">
        <v>0.061200000000000004</v>
      </c>
      <c r="R132" s="181">
        <v>0</v>
      </c>
      <c r="S132" s="181">
        <v>0</v>
      </c>
      <c r="T132" s="181">
        <v>0</v>
      </c>
      <c r="U132" s="181">
        <v>0</v>
      </c>
      <c r="V132" s="181">
        <v>0</v>
      </c>
      <c r="W132" s="181">
        <v>0</v>
      </c>
      <c r="X132" s="181">
        <v>0</v>
      </c>
      <c r="Y132" s="181">
        <v>0</v>
      </c>
      <c r="Z132" s="181">
        <v>0</v>
      </c>
      <c r="AA132" s="211">
        <v>321.0612</v>
      </c>
    </row>
    <row r="133" spans="1:27" ht="15.75">
      <c r="A133" s="157"/>
      <c r="B133" s="160" t="s">
        <v>110</v>
      </c>
      <c r="C133" s="181">
        <v>0</v>
      </c>
      <c r="D133" s="181">
        <v>0</v>
      </c>
      <c r="E133" s="181">
        <v>2747</v>
      </c>
      <c r="F133" s="181">
        <v>0</v>
      </c>
      <c r="G133" s="181">
        <v>0</v>
      </c>
      <c r="H133" s="181">
        <v>0</v>
      </c>
      <c r="I133" s="181">
        <v>0</v>
      </c>
      <c r="J133" s="181">
        <v>0</v>
      </c>
      <c r="K133" s="181">
        <v>5</v>
      </c>
      <c r="L133" s="181">
        <v>0</v>
      </c>
      <c r="M133" s="181">
        <v>0</v>
      </c>
      <c r="N133" s="181">
        <v>0</v>
      </c>
      <c r="O133" s="181">
        <v>0</v>
      </c>
      <c r="P133" s="181">
        <v>0</v>
      </c>
      <c r="Q133" s="181">
        <v>1.5342</v>
      </c>
      <c r="R133" s="181">
        <v>0</v>
      </c>
      <c r="S133" s="181">
        <v>0</v>
      </c>
      <c r="T133" s="181">
        <v>0</v>
      </c>
      <c r="U133" s="181">
        <v>0</v>
      </c>
      <c r="V133" s="181">
        <v>0</v>
      </c>
      <c r="W133" s="181">
        <v>0</v>
      </c>
      <c r="X133" s="181">
        <v>0</v>
      </c>
      <c r="Y133" s="181">
        <v>0</v>
      </c>
      <c r="Z133" s="181">
        <v>0</v>
      </c>
      <c r="AA133" s="211">
        <v>2753.5342</v>
      </c>
    </row>
    <row r="134" spans="1:27" ht="15.75">
      <c r="A134" s="156"/>
      <c r="B134" s="160" t="s">
        <v>439</v>
      </c>
      <c r="C134" s="181">
        <v>416779</v>
      </c>
      <c r="D134" s="181">
        <v>404795</v>
      </c>
      <c r="E134" s="181">
        <v>559892</v>
      </c>
      <c r="F134" s="181">
        <v>351352</v>
      </c>
      <c r="G134" s="181">
        <v>36726</v>
      </c>
      <c r="H134" s="181">
        <v>189305</v>
      </c>
      <c r="I134" s="181">
        <v>527472.9169688964</v>
      </c>
      <c r="J134" s="181">
        <v>396781.538</v>
      </c>
      <c r="K134" s="181">
        <v>79820</v>
      </c>
      <c r="L134" s="181">
        <v>635852</v>
      </c>
      <c r="M134" s="181">
        <v>382698</v>
      </c>
      <c r="N134" s="181">
        <v>411679</v>
      </c>
      <c r="O134" s="181">
        <v>61805</v>
      </c>
      <c r="P134" s="181">
        <v>57630.77962999996</v>
      </c>
      <c r="Q134" s="181">
        <v>10736.9632</v>
      </c>
      <c r="R134" s="181">
        <v>12871</v>
      </c>
      <c r="S134" s="181">
        <v>21771</v>
      </c>
      <c r="T134" s="181">
        <v>274019</v>
      </c>
      <c r="U134" s="181">
        <v>6353</v>
      </c>
      <c r="V134" s="181">
        <v>25838</v>
      </c>
      <c r="W134" s="181">
        <v>13365</v>
      </c>
      <c r="X134" s="181">
        <v>8583</v>
      </c>
      <c r="Y134" s="181">
        <v>6271</v>
      </c>
      <c r="Z134" s="181">
        <v>41420</v>
      </c>
      <c r="AA134" s="211">
        <v>4933816.197798897</v>
      </c>
    </row>
    <row r="135" spans="1:27" ht="15.75">
      <c r="A135" s="157" t="s">
        <v>440</v>
      </c>
      <c r="B135" s="160" t="s">
        <v>441</v>
      </c>
      <c r="C135" s="181">
        <v>0</v>
      </c>
      <c r="D135" s="181">
        <v>0</v>
      </c>
      <c r="E135" s="181">
        <v>0</v>
      </c>
      <c r="F135" s="181">
        <v>0</v>
      </c>
      <c r="G135" s="181">
        <v>0</v>
      </c>
      <c r="H135" s="181">
        <v>0</v>
      </c>
      <c r="I135" s="181">
        <v>15945.13741</v>
      </c>
      <c r="J135" s="181">
        <v>0</v>
      </c>
      <c r="K135" s="181">
        <v>0</v>
      </c>
      <c r="L135" s="181">
        <v>0</v>
      </c>
      <c r="M135" s="181">
        <v>0</v>
      </c>
      <c r="N135" s="181">
        <v>0</v>
      </c>
      <c r="O135" s="181">
        <v>0</v>
      </c>
      <c r="P135" s="181">
        <v>0</v>
      </c>
      <c r="Q135" s="181">
        <v>0</v>
      </c>
      <c r="R135" s="181">
        <v>0</v>
      </c>
      <c r="S135" s="181">
        <v>0</v>
      </c>
      <c r="T135" s="181">
        <v>0</v>
      </c>
      <c r="U135" s="181">
        <v>0</v>
      </c>
      <c r="V135" s="181">
        <v>42</v>
      </c>
      <c r="W135" s="181">
        <v>0</v>
      </c>
      <c r="X135" s="181">
        <v>0</v>
      </c>
      <c r="Y135" s="181">
        <v>0</v>
      </c>
      <c r="Z135" s="181">
        <v>0</v>
      </c>
      <c r="AA135" s="211">
        <v>15987.13741</v>
      </c>
    </row>
    <row r="136" spans="1:2" ht="14.25">
      <c r="A136" s="136" t="s">
        <v>814</v>
      </c>
      <c r="B136" s="21"/>
    </row>
    <row r="137" spans="1:2" ht="11.25">
      <c r="A137" s="21"/>
      <c r="B137" s="21"/>
    </row>
    <row r="138" spans="1:6" ht="11.25">
      <c r="A138" s="21"/>
      <c r="B138" s="21"/>
      <c r="F138" s="17"/>
    </row>
    <row r="139" spans="1:6" ht="11.25">
      <c r="A139" s="21"/>
      <c r="B139" s="21"/>
      <c r="F139" s="17"/>
    </row>
    <row r="140" spans="1:2" ht="11.25">
      <c r="A140" s="21"/>
      <c r="B140" s="21"/>
    </row>
    <row r="141" spans="1:2" ht="11.25">
      <c r="A141" s="21"/>
      <c r="B141" s="21"/>
    </row>
    <row r="142" spans="1:2" ht="11.25">
      <c r="A142" s="21"/>
      <c r="B142" s="21"/>
    </row>
    <row r="143" spans="1:2" ht="11.25">
      <c r="A143" s="21"/>
      <c r="B143" s="21"/>
    </row>
    <row r="144" spans="1:2" ht="11.25">
      <c r="A144" s="21"/>
      <c r="B144" s="21"/>
    </row>
    <row r="145" spans="1:2" ht="11.25">
      <c r="A145" s="21"/>
      <c r="B145" s="21"/>
    </row>
    <row r="146" spans="1:2" ht="11.25">
      <c r="A146" s="21"/>
      <c r="B146" s="21"/>
    </row>
    <row r="147" spans="1:2" ht="11.25">
      <c r="A147" s="21"/>
      <c r="B147" s="21"/>
    </row>
    <row r="148" spans="1:2" ht="11.25">
      <c r="A148" s="21"/>
      <c r="B148" s="21"/>
    </row>
    <row r="149" spans="1:2" ht="11.25">
      <c r="A149" s="21"/>
      <c r="B149" s="21"/>
    </row>
    <row r="150" spans="1:2" ht="11.25">
      <c r="A150" s="21"/>
      <c r="B150" s="21"/>
    </row>
    <row r="151" spans="1:2" ht="11.25">
      <c r="A151" s="21"/>
      <c r="B151" s="21"/>
    </row>
    <row r="152" spans="1:2" ht="11.25">
      <c r="A152" s="21"/>
      <c r="B152" s="21"/>
    </row>
    <row r="153" spans="1:2" ht="11.25">
      <c r="A153" s="21"/>
      <c r="B153" s="21"/>
    </row>
    <row r="154" spans="1:2" ht="11.25">
      <c r="A154" s="21"/>
      <c r="B154" s="21"/>
    </row>
    <row r="155" spans="1:2" ht="11.25">
      <c r="A155" s="21"/>
      <c r="B155" s="21"/>
    </row>
    <row r="156" spans="1:2" ht="11.25">
      <c r="A156" s="21"/>
      <c r="B156" s="21"/>
    </row>
    <row r="157" spans="1:2" ht="11.25">
      <c r="A157" s="21"/>
      <c r="B157" s="21"/>
    </row>
    <row r="158" spans="1:2" ht="11.25">
      <c r="A158" s="21"/>
      <c r="B158" s="21"/>
    </row>
    <row r="159" spans="1:2" ht="11.25">
      <c r="A159" s="21"/>
      <c r="B159" s="21"/>
    </row>
    <row r="160" spans="1:2" ht="11.25">
      <c r="A160" s="21"/>
      <c r="B160" s="21"/>
    </row>
    <row r="161" spans="1:2" ht="11.25">
      <c r="A161" s="21"/>
      <c r="B161" s="21"/>
    </row>
    <row r="162" spans="1:2" ht="11.25">
      <c r="A162" s="21"/>
      <c r="B162" s="21"/>
    </row>
    <row r="163" spans="1:2" ht="11.25">
      <c r="A163" s="21"/>
      <c r="B163" s="21"/>
    </row>
    <row r="164" spans="1:2" ht="11.25">
      <c r="A164" s="21"/>
      <c r="B164" s="21"/>
    </row>
    <row r="165" spans="1:2" ht="11.25">
      <c r="A165" s="21"/>
      <c r="B165" s="21"/>
    </row>
    <row r="166" spans="1:2" ht="11.25">
      <c r="A166" s="21"/>
      <c r="B166" s="21"/>
    </row>
    <row r="167" spans="1:2" ht="11.25">
      <c r="A167" s="21"/>
      <c r="B167" s="21"/>
    </row>
    <row r="168" spans="1:2" ht="11.25">
      <c r="A168" s="21"/>
      <c r="B168" s="21"/>
    </row>
    <row r="169" spans="1:2" ht="11.25">
      <c r="A169" s="21"/>
      <c r="B169" s="21"/>
    </row>
    <row r="170" spans="1:2" ht="11.25">
      <c r="A170" s="21"/>
      <c r="B170" s="21"/>
    </row>
    <row r="171" spans="1:2" ht="11.25">
      <c r="A171" s="21"/>
      <c r="B171" s="21"/>
    </row>
    <row r="172" spans="1:2" ht="11.25">
      <c r="A172" s="21"/>
      <c r="B172" s="21"/>
    </row>
    <row r="173" spans="1:2" ht="11.25">
      <c r="A173" s="21"/>
      <c r="B173" s="21"/>
    </row>
    <row r="174" spans="1:2" ht="11.25">
      <c r="A174" s="21"/>
      <c r="B174" s="21"/>
    </row>
    <row r="175" spans="1:2" ht="11.25">
      <c r="A175" s="21"/>
      <c r="B175" s="21"/>
    </row>
    <row r="176" spans="1:2" ht="11.25">
      <c r="A176" s="21"/>
      <c r="B176" s="21"/>
    </row>
    <row r="177" spans="1:2" ht="11.25">
      <c r="A177" s="21"/>
      <c r="B177" s="21"/>
    </row>
    <row r="178" spans="1:2" ht="11.25">
      <c r="A178" s="21"/>
      <c r="B178" s="21"/>
    </row>
    <row r="179" spans="1:2" ht="11.25">
      <c r="A179" s="21"/>
      <c r="B179" s="21"/>
    </row>
    <row r="180" spans="1:2" ht="11.25">
      <c r="A180" s="21"/>
      <c r="B180" s="21"/>
    </row>
    <row r="181" spans="1:2" ht="11.25">
      <c r="A181" s="21"/>
      <c r="B181" s="21"/>
    </row>
    <row r="182" spans="1:2" ht="11.25">
      <c r="A182" s="21"/>
      <c r="B182" s="21"/>
    </row>
    <row r="183" spans="1:2" ht="11.25">
      <c r="A183" s="21"/>
      <c r="B183" s="21"/>
    </row>
    <row r="184" spans="1:2" ht="11.25">
      <c r="A184" s="21"/>
      <c r="B184" s="21"/>
    </row>
    <row r="185" spans="1:2" ht="11.25">
      <c r="A185" s="21"/>
      <c r="B185" s="21"/>
    </row>
    <row r="186" spans="1:2" ht="11.25">
      <c r="A186" s="21"/>
      <c r="B186" s="21"/>
    </row>
    <row r="187" spans="1:2" ht="11.25">
      <c r="A187" s="21"/>
      <c r="B187" s="21"/>
    </row>
    <row r="188" spans="1:2" ht="11.25">
      <c r="A188" s="21"/>
      <c r="B188" s="21"/>
    </row>
    <row r="189" spans="1:2" ht="11.25">
      <c r="A189" s="21"/>
      <c r="B189" s="21"/>
    </row>
    <row r="190" spans="1:2" ht="11.25">
      <c r="A190" s="21"/>
      <c r="B190" s="21"/>
    </row>
    <row r="191" spans="1:2" ht="11.25">
      <c r="A191" s="21"/>
      <c r="B191" s="21"/>
    </row>
    <row r="192" spans="1:2" ht="11.25">
      <c r="A192" s="21"/>
      <c r="B192" s="21"/>
    </row>
    <row r="193" spans="1:2" ht="11.25">
      <c r="A193" s="21"/>
      <c r="B193" s="21"/>
    </row>
    <row r="194" spans="1:2" ht="11.25">
      <c r="A194" s="21"/>
      <c r="B194" s="21"/>
    </row>
    <row r="195" spans="1:2" ht="11.25">
      <c r="A195" s="21"/>
      <c r="B195" s="21"/>
    </row>
    <row r="196" spans="1:2" ht="11.25">
      <c r="A196" s="21"/>
      <c r="B196" s="21"/>
    </row>
    <row r="197" spans="1:2" ht="11.25">
      <c r="A197" s="21"/>
      <c r="B197" s="21"/>
    </row>
    <row r="198" spans="1:2" ht="11.25">
      <c r="A198" s="21"/>
      <c r="B198" s="21"/>
    </row>
    <row r="199" spans="1:2" ht="11.25">
      <c r="A199" s="21"/>
      <c r="B199" s="21"/>
    </row>
    <row r="200" spans="1:2" ht="11.25">
      <c r="A200" s="21"/>
      <c r="B200" s="21"/>
    </row>
    <row r="201" spans="1:2" ht="11.25">
      <c r="A201" s="21"/>
      <c r="B201" s="21"/>
    </row>
    <row r="202" spans="1:2" ht="11.25">
      <c r="A202" s="21"/>
      <c r="B202" s="21"/>
    </row>
    <row r="203" spans="1:2" ht="11.25">
      <c r="A203" s="21"/>
      <c r="B203" s="21"/>
    </row>
    <row r="204" spans="1:2" ht="11.25">
      <c r="A204" s="21"/>
      <c r="B204" s="21"/>
    </row>
    <row r="205" spans="1:2" ht="11.25">
      <c r="A205" s="21"/>
      <c r="B205" s="21"/>
    </row>
    <row r="206" spans="1:2" ht="11.25">
      <c r="A206" s="21"/>
      <c r="B206" s="21"/>
    </row>
    <row r="207" spans="1:2" ht="11.25">
      <c r="A207" s="21"/>
      <c r="B207" s="21"/>
    </row>
    <row r="208" spans="1:2" ht="11.25">
      <c r="A208" s="21"/>
      <c r="B208" s="21"/>
    </row>
    <row r="209" spans="1:2" ht="11.25">
      <c r="A209" s="21"/>
      <c r="B209" s="21"/>
    </row>
    <row r="210" spans="1:2" ht="11.25">
      <c r="A210" s="21"/>
      <c r="B210" s="21"/>
    </row>
    <row r="211" spans="1:2" ht="11.25">
      <c r="A211" s="21"/>
      <c r="B211" s="21"/>
    </row>
    <row r="212" spans="1:2" ht="11.25">
      <c r="A212" s="21"/>
      <c r="B212" s="21"/>
    </row>
    <row r="213" spans="1:2" ht="11.25">
      <c r="A213" s="21"/>
      <c r="B213" s="21"/>
    </row>
    <row r="214" spans="1:2" ht="11.25">
      <c r="A214" s="21"/>
      <c r="B214" s="21"/>
    </row>
    <row r="215" spans="1:2" ht="11.25">
      <c r="A215" s="21"/>
      <c r="B215" s="21"/>
    </row>
    <row r="216" spans="1:2" ht="11.25">
      <c r="A216" s="21"/>
      <c r="B216" s="21"/>
    </row>
    <row r="217" spans="1:2" ht="11.25">
      <c r="A217" s="21"/>
      <c r="B217" s="21"/>
    </row>
    <row r="218" spans="1:2" ht="11.25">
      <c r="A218" s="21"/>
      <c r="B218" s="21"/>
    </row>
    <row r="219" spans="1:2" ht="11.25">
      <c r="A219" s="21"/>
      <c r="B219" s="21"/>
    </row>
    <row r="220" spans="1:2" ht="11.25">
      <c r="A220" s="21"/>
      <c r="B220" s="21"/>
    </row>
    <row r="221" spans="1:2" ht="11.25">
      <c r="A221" s="21"/>
      <c r="B221" s="21"/>
    </row>
    <row r="222" spans="1:2" ht="11.25">
      <c r="A222" s="21"/>
      <c r="B222" s="21"/>
    </row>
    <row r="223" spans="1:2" ht="11.25">
      <c r="A223" s="21"/>
      <c r="B223" s="21"/>
    </row>
    <row r="224" spans="1:2" ht="11.25">
      <c r="A224" s="21"/>
      <c r="B224" s="21"/>
    </row>
    <row r="225" spans="1:2" ht="11.25">
      <c r="A225" s="21"/>
      <c r="B225" s="21"/>
    </row>
    <row r="226" spans="1:2" ht="11.25">
      <c r="A226" s="21"/>
      <c r="B226" s="21"/>
    </row>
    <row r="227" spans="1:2" ht="11.25">
      <c r="A227" s="21"/>
      <c r="B227" s="21"/>
    </row>
    <row r="228" spans="1:2" ht="11.25">
      <c r="A228" s="21"/>
      <c r="B228" s="21"/>
    </row>
    <row r="229" spans="1:2" ht="11.25">
      <c r="A229" s="21"/>
      <c r="B229" s="21"/>
    </row>
    <row r="230" spans="1:2" ht="11.25">
      <c r="A230" s="21"/>
      <c r="B230" s="21"/>
    </row>
    <row r="231" spans="1:2" ht="11.25">
      <c r="A231" s="21"/>
      <c r="B231" s="21"/>
    </row>
    <row r="232" spans="1:2" ht="11.25">
      <c r="A232" s="21"/>
      <c r="B232" s="21"/>
    </row>
    <row r="233" spans="1:2" ht="11.25">
      <c r="A233" s="21"/>
      <c r="B233" s="21"/>
    </row>
    <row r="234" spans="1:2" ht="11.25">
      <c r="A234" s="21"/>
      <c r="B234" s="21"/>
    </row>
    <row r="235" spans="1:2" ht="11.25">
      <c r="A235" s="21"/>
      <c r="B235" s="21"/>
    </row>
    <row r="236" spans="1:2" ht="11.25">
      <c r="A236" s="21"/>
      <c r="B236" s="21"/>
    </row>
    <row r="237" spans="1:2" ht="11.25">
      <c r="A237" s="21"/>
      <c r="B237" s="21"/>
    </row>
    <row r="238" spans="1:2" ht="11.25">
      <c r="A238" s="21"/>
      <c r="B238" s="21"/>
    </row>
    <row r="239" spans="1:2" ht="11.25">
      <c r="A239" s="21"/>
      <c r="B239" s="21"/>
    </row>
    <row r="240" spans="1:2" ht="11.25">
      <c r="A240" s="21"/>
      <c r="B240" s="21"/>
    </row>
    <row r="241" spans="1:2" ht="11.25">
      <c r="A241" s="21"/>
      <c r="B241" s="21"/>
    </row>
    <row r="242" spans="1:2" ht="11.25">
      <c r="A242" s="21"/>
      <c r="B242" s="21"/>
    </row>
    <row r="243" spans="1:2" ht="11.25">
      <c r="A243" s="21"/>
      <c r="B243" s="21"/>
    </row>
    <row r="244" spans="1:2" ht="11.25">
      <c r="A244" s="21"/>
      <c r="B244" s="21"/>
    </row>
    <row r="245" spans="1:2" ht="11.25">
      <c r="A245" s="21"/>
      <c r="B245" s="21"/>
    </row>
    <row r="246" spans="1:2" ht="11.25">
      <c r="A246" s="21"/>
      <c r="B246" s="21"/>
    </row>
    <row r="247" spans="1:2" ht="11.25">
      <c r="A247" s="21"/>
      <c r="B247" s="21"/>
    </row>
    <row r="248" spans="1:2" ht="11.25">
      <c r="A248" s="21"/>
      <c r="B248" s="21"/>
    </row>
    <row r="249" spans="1:2" ht="11.25">
      <c r="A249" s="21"/>
      <c r="B249" s="21"/>
    </row>
    <row r="250" spans="1:2" ht="11.25">
      <c r="A250" s="21"/>
      <c r="B250" s="21"/>
    </row>
    <row r="251" spans="1:2" ht="11.25">
      <c r="A251" s="21"/>
      <c r="B251" s="21"/>
    </row>
    <row r="252" spans="1:2" ht="11.25">
      <c r="A252" s="21"/>
      <c r="B252" s="21"/>
    </row>
    <row r="253" spans="1:2" ht="11.25">
      <c r="A253" s="21"/>
      <c r="B253" s="21"/>
    </row>
    <row r="254" spans="1:2" ht="11.25">
      <c r="A254" s="21"/>
      <c r="B254" s="21"/>
    </row>
    <row r="255" spans="1:2" ht="11.25">
      <c r="A255" s="21"/>
      <c r="B255" s="21"/>
    </row>
    <row r="256" spans="1:2" ht="11.25">
      <c r="A256" s="21"/>
      <c r="B256" s="21"/>
    </row>
    <row r="257" spans="1:2" ht="11.25">
      <c r="A257" s="21"/>
      <c r="B257" s="21"/>
    </row>
    <row r="258" spans="1:2" ht="11.25">
      <c r="A258" s="21"/>
      <c r="B258" s="21"/>
    </row>
    <row r="259" spans="1:2" ht="11.25">
      <c r="A259" s="21"/>
      <c r="B259" s="21"/>
    </row>
    <row r="260" spans="1:2" ht="11.25">
      <c r="A260" s="21"/>
      <c r="B260" s="21"/>
    </row>
    <row r="261" spans="1:2" ht="11.25">
      <c r="A261" s="21"/>
      <c r="B261" s="21"/>
    </row>
    <row r="262" spans="1:2" ht="11.25">
      <c r="A262" s="21"/>
      <c r="B262" s="21"/>
    </row>
    <row r="263" spans="1:2" ht="11.25">
      <c r="A263" s="21"/>
      <c r="B263" s="21"/>
    </row>
    <row r="264" spans="1:2" ht="11.25">
      <c r="A264" s="21"/>
      <c r="B264" s="21"/>
    </row>
    <row r="265" spans="1:2" ht="11.25">
      <c r="A265" s="21"/>
      <c r="B265" s="21"/>
    </row>
    <row r="266" spans="1:2" ht="11.25">
      <c r="A266" s="21"/>
      <c r="B266" s="21"/>
    </row>
    <row r="267" spans="1:2" ht="11.25">
      <c r="A267" s="21"/>
      <c r="B267" s="21"/>
    </row>
    <row r="268" spans="1:2" ht="11.25">
      <c r="A268" s="21"/>
      <c r="B268" s="21"/>
    </row>
    <row r="269" spans="1:2" ht="11.25">
      <c r="A269" s="21"/>
      <c r="B269" s="21"/>
    </row>
    <row r="270" spans="1:2" ht="11.25">
      <c r="A270" s="21"/>
      <c r="B270" s="21"/>
    </row>
    <row r="271" spans="1:2" ht="11.25">
      <c r="A271" s="21"/>
      <c r="B271" s="21"/>
    </row>
    <row r="272" spans="1:2" ht="11.25">
      <c r="A272" s="21"/>
      <c r="B272" s="21"/>
    </row>
    <row r="273" spans="1:2" ht="11.25">
      <c r="A273" s="21"/>
      <c r="B273" s="21"/>
    </row>
    <row r="274" spans="1:2" ht="11.25">
      <c r="A274" s="21"/>
      <c r="B274" s="21"/>
    </row>
    <row r="275" spans="1:2" ht="11.25">
      <c r="A275" s="21"/>
      <c r="B275" s="21"/>
    </row>
    <row r="276" spans="1:2" ht="11.25">
      <c r="A276" s="21"/>
      <c r="B276" s="21"/>
    </row>
    <row r="277" spans="1:2" ht="11.25">
      <c r="A277" s="21"/>
      <c r="B277" s="21"/>
    </row>
    <row r="278" spans="1:2" ht="11.25">
      <c r="A278" s="21"/>
      <c r="B278" s="21"/>
    </row>
    <row r="279" spans="1:2" ht="11.25">
      <c r="A279" s="21"/>
      <c r="B279" s="21"/>
    </row>
    <row r="280" spans="1:2" ht="11.25">
      <c r="A280" s="21"/>
      <c r="B280" s="21"/>
    </row>
    <row r="281" spans="1:2" ht="11.25">
      <c r="A281" s="21"/>
      <c r="B281" s="21"/>
    </row>
    <row r="282" spans="1:2" ht="11.25">
      <c r="A282" s="21"/>
      <c r="B282" s="21"/>
    </row>
    <row r="283" spans="1:2" ht="11.25">
      <c r="A283" s="21"/>
      <c r="B283" s="21"/>
    </row>
    <row r="284" spans="1:2" ht="11.25">
      <c r="A284" s="21"/>
      <c r="B284" s="21"/>
    </row>
    <row r="285" spans="1:2" ht="11.25">
      <c r="A285" s="21"/>
      <c r="B285" s="21"/>
    </row>
    <row r="286" spans="1:2" ht="11.25">
      <c r="A286" s="21"/>
      <c r="B286" s="21"/>
    </row>
    <row r="287" spans="1:2" ht="11.25">
      <c r="A287" s="21"/>
      <c r="B287" s="21"/>
    </row>
    <row r="288" spans="1:2" ht="11.25">
      <c r="A288" s="21"/>
      <c r="B288" s="21"/>
    </row>
    <row r="289" spans="1:2" ht="11.25">
      <c r="A289" s="21"/>
      <c r="B289" s="21"/>
    </row>
    <row r="290" spans="1:2" ht="11.25">
      <c r="A290" s="21"/>
      <c r="B290" s="21"/>
    </row>
    <row r="291" spans="1:2" ht="11.25">
      <c r="A291" s="21"/>
      <c r="B291" s="21"/>
    </row>
    <row r="292" spans="1:2" ht="11.25">
      <c r="A292" s="21"/>
      <c r="B292" s="21"/>
    </row>
    <row r="293" spans="1:2" ht="11.25">
      <c r="A293" s="21"/>
      <c r="B293" s="21"/>
    </row>
    <row r="294" spans="1:2" ht="11.25">
      <c r="A294" s="21"/>
      <c r="B294" s="21"/>
    </row>
    <row r="295" spans="1:2" ht="11.25">
      <c r="A295" s="21"/>
      <c r="B295" s="21"/>
    </row>
    <row r="296" spans="1:2" ht="11.25">
      <c r="A296" s="21"/>
      <c r="B296" s="21"/>
    </row>
    <row r="297" spans="1:2" ht="11.25">
      <c r="A297" s="21"/>
      <c r="B297" s="21"/>
    </row>
    <row r="298" spans="1:2" ht="11.25">
      <c r="A298" s="21"/>
      <c r="B298" s="21"/>
    </row>
    <row r="299" spans="1:2" ht="11.25">
      <c r="A299" s="21"/>
      <c r="B299" s="21"/>
    </row>
    <row r="300" spans="1:2" ht="11.25">
      <c r="A300" s="21"/>
      <c r="B300" s="21"/>
    </row>
    <row r="301" spans="1:2" ht="11.25">
      <c r="A301" s="21"/>
      <c r="B301" s="21"/>
    </row>
    <row r="302" spans="1:2" ht="11.25">
      <c r="A302" s="21"/>
      <c r="B302" s="21"/>
    </row>
    <row r="303" spans="1:2" ht="11.25">
      <c r="A303" s="21"/>
      <c r="B303" s="21"/>
    </row>
    <row r="304" spans="1:2" ht="11.25">
      <c r="A304" s="21"/>
      <c r="B304" s="21"/>
    </row>
    <row r="305" spans="1:2" ht="11.25">
      <c r="A305" s="21"/>
      <c r="B305" s="21"/>
    </row>
    <row r="306" spans="1:2" ht="11.25">
      <c r="A306" s="21"/>
      <c r="B306" s="21"/>
    </row>
    <row r="307" spans="1:2" ht="11.25">
      <c r="A307" s="21"/>
      <c r="B307" s="21"/>
    </row>
    <row r="308" spans="1:2" ht="11.25">
      <c r="A308" s="21"/>
      <c r="B308" s="21"/>
    </row>
    <row r="309" spans="1:2" ht="11.25">
      <c r="A309" s="21"/>
      <c r="B309" s="21"/>
    </row>
    <row r="310" spans="1:2" ht="11.25">
      <c r="A310" s="21"/>
      <c r="B310" s="21"/>
    </row>
    <row r="311" spans="1:2" ht="11.25">
      <c r="A311" s="21"/>
      <c r="B311" s="21"/>
    </row>
    <row r="312" spans="1:2" ht="11.25">
      <c r="A312" s="21"/>
      <c r="B312" s="21"/>
    </row>
    <row r="313" spans="1:2" ht="11.25">
      <c r="A313" s="21"/>
      <c r="B313" s="21"/>
    </row>
    <row r="314" spans="1:2" ht="11.25">
      <c r="A314" s="21"/>
      <c r="B314" s="21"/>
    </row>
    <row r="315" spans="1:2" ht="11.25">
      <c r="A315" s="21"/>
      <c r="B315" s="21"/>
    </row>
    <row r="316" spans="1:2" ht="11.25">
      <c r="A316" s="21"/>
      <c r="B316" s="21"/>
    </row>
    <row r="317" spans="1:2" ht="11.25">
      <c r="A317" s="21"/>
      <c r="B317" s="21"/>
    </row>
    <row r="318" spans="1:2" ht="11.25">
      <c r="A318" s="21"/>
      <c r="B318" s="21"/>
    </row>
    <row r="319" spans="1:2" ht="11.25">
      <c r="A319" s="21"/>
      <c r="B319" s="21"/>
    </row>
    <row r="320" spans="1:2" ht="11.25">
      <c r="A320" s="21"/>
      <c r="B320" s="21"/>
    </row>
    <row r="321" spans="1:2" ht="11.25">
      <c r="A321" s="21"/>
      <c r="B321" s="21"/>
    </row>
    <row r="322" spans="1:2" ht="11.25">
      <c r="A322" s="21"/>
      <c r="B322" s="21"/>
    </row>
    <row r="323" spans="1:2" ht="11.25">
      <c r="A323" s="21"/>
      <c r="B323" s="21"/>
    </row>
    <row r="324" spans="1:2" ht="11.25">
      <c r="A324" s="21"/>
      <c r="B324" s="21"/>
    </row>
    <row r="325" spans="1:2" ht="11.25">
      <c r="A325" s="21"/>
      <c r="B325" s="21"/>
    </row>
    <row r="326" spans="1:2" ht="11.25">
      <c r="A326" s="21"/>
      <c r="B326" s="21"/>
    </row>
    <row r="327" spans="1:2" ht="11.25">
      <c r="A327" s="21"/>
      <c r="B327" s="21"/>
    </row>
    <row r="328" spans="1:2" ht="11.25">
      <c r="A328" s="21"/>
      <c r="B328" s="21"/>
    </row>
    <row r="329" spans="1:2" ht="11.25">
      <c r="A329" s="21"/>
      <c r="B329" s="21"/>
    </row>
    <row r="330" spans="1:2" ht="11.25">
      <c r="A330" s="21"/>
      <c r="B330" s="21"/>
    </row>
    <row r="331" spans="1:2" ht="11.25">
      <c r="A331" s="21"/>
      <c r="B331" s="21"/>
    </row>
    <row r="332" spans="1:2" ht="11.25">
      <c r="A332" s="21"/>
      <c r="B332" s="21"/>
    </row>
    <row r="333" spans="1:2" ht="11.25">
      <c r="A333" s="21"/>
      <c r="B333" s="21"/>
    </row>
    <row r="334" spans="1:2" ht="11.25">
      <c r="A334" s="21"/>
      <c r="B334" s="21"/>
    </row>
    <row r="335" spans="1:2" ht="11.25">
      <c r="A335" s="21"/>
      <c r="B335" s="21"/>
    </row>
    <row r="336" spans="1:2" ht="11.25">
      <c r="A336" s="21"/>
      <c r="B336" s="21"/>
    </row>
    <row r="337" spans="1:2" ht="11.25">
      <c r="A337" s="21"/>
      <c r="B337" s="21"/>
    </row>
    <row r="338" spans="1:2" ht="11.25">
      <c r="A338" s="21"/>
      <c r="B338" s="21"/>
    </row>
    <row r="339" spans="1:2" ht="11.25">
      <c r="A339" s="21"/>
      <c r="B339" s="21"/>
    </row>
    <row r="340" spans="1:2" ht="11.25">
      <c r="A340" s="21"/>
      <c r="B340" s="21"/>
    </row>
    <row r="341" spans="1:2" ht="11.25">
      <c r="A341" s="21"/>
      <c r="B341" s="21"/>
    </row>
    <row r="342" spans="1:2" ht="11.25">
      <c r="A342" s="21"/>
      <c r="B342" s="21"/>
    </row>
    <row r="343" spans="1:2" ht="11.25">
      <c r="A343" s="21"/>
      <c r="B343" s="21"/>
    </row>
    <row r="344" spans="1:2" ht="11.25">
      <c r="A344" s="21"/>
      <c r="B344" s="21"/>
    </row>
    <row r="345" spans="1:2" ht="11.25">
      <c r="A345" s="21"/>
      <c r="B345" s="21"/>
    </row>
    <row r="346" spans="1:2" ht="11.25">
      <c r="A346" s="21"/>
      <c r="B346" s="21"/>
    </row>
    <row r="347" spans="1:2" ht="11.25">
      <c r="A347" s="21"/>
      <c r="B347" s="21"/>
    </row>
    <row r="348" spans="1:2" ht="11.25">
      <c r="A348" s="21"/>
      <c r="B348" s="21"/>
    </row>
    <row r="349" spans="1:2" ht="11.25">
      <c r="A349" s="21"/>
      <c r="B349" s="21"/>
    </row>
    <row r="350" spans="1:2" ht="11.25">
      <c r="A350" s="21"/>
      <c r="B350" s="21"/>
    </row>
    <row r="351" spans="1:2" ht="11.25">
      <c r="A351" s="21"/>
      <c r="B351" s="21"/>
    </row>
    <row r="352" spans="1:2" ht="11.25">
      <c r="A352" s="21"/>
      <c r="B352" s="21"/>
    </row>
    <row r="353" spans="1:2" ht="11.25">
      <c r="A353" s="21"/>
      <c r="B353" s="21"/>
    </row>
    <row r="354" spans="1:2" ht="11.25">
      <c r="A354" s="21"/>
      <c r="B354" s="21"/>
    </row>
    <row r="355" spans="1:2" ht="11.25">
      <c r="A355" s="21"/>
      <c r="B355" s="21"/>
    </row>
    <row r="356" spans="1:2" ht="11.25">
      <c r="A356" s="21"/>
      <c r="B356" s="21"/>
    </row>
    <row r="357" spans="1:2" ht="11.25">
      <c r="A357" s="21"/>
      <c r="B357" s="21"/>
    </row>
    <row r="358" spans="1:2" ht="11.25">
      <c r="A358" s="21"/>
      <c r="B358" s="21"/>
    </row>
    <row r="359" spans="1:2" ht="11.25">
      <c r="A359" s="21"/>
      <c r="B359" s="21"/>
    </row>
    <row r="360" spans="1:2" ht="11.25">
      <c r="A360" s="21"/>
      <c r="B360" s="21"/>
    </row>
    <row r="361" spans="1:2" ht="11.25">
      <c r="A361" s="21"/>
      <c r="B361" s="21"/>
    </row>
    <row r="362" spans="1:2" ht="11.25">
      <c r="A362" s="21"/>
      <c r="B362" s="21"/>
    </row>
    <row r="363" spans="1:2" ht="11.25">
      <c r="A363" s="21"/>
      <c r="B363" s="21"/>
    </row>
    <row r="364" spans="1:2" ht="11.25">
      <c r="A364" s="21"/>
      <c r="B364" s="21"/>
    </row>
    <row r="365" spans="1:2" ht="11.25">
      <c r="A365" s="21"/>
      <c r="B365" s="21"/>
    </row>
    <row r="366" spans="1:2" ht="11.25">
      <c r="A366" s="21"/>
      <c r="B366" s="21"/>
    </row>
    <row r="367" spans="1:2" ht="11.25">
      <c r="A367" s="21"/>
      <c r="B367" s="21"/>
    </row>
    <row r="368" spans="1:2" ht="11.25">
      <c r="A368" s="21"/>
      <c r="B368" s="21"/>
    </row>
    <row r="369" spans="1:2" ht="11.25">
      <c r="A369" s="21"/>
      <c r="B369" s="21"/>
    </row>
    <row r="370" spans="1:2" ht="11.25">
      <c r="A370" s="21"/>
      <c r="B370" s="21"/>
    </row>
    <row r="371" spans="1:2" ht="11.25">
      <c r="A371" s="21"/>
      <c r="B371" s="21"/>
    </row>
    <row r="372" spans="1:2" ht="11.25">
      <c r="A372" s="21"/>
      <c r="B372" s="21"/>
    </row>
    <row r="373" spans="1:2" ht="11.25">
      <c r="A373" s="21"/>
      <c r="B373" s="21"/>
    </row>
    <row r="374" spans="1:2" ht="11.25">
      <c r="A374" s="21"/>
      <c r="B374" s="21"/>
    </row>
    <row r="375" spans="1:2" ht="11.25">
      <c r="A375" s="21"/>
      <c r="B375" s="21"/>
    </row>
    <row r="376" spans="1:2" ht="11.25">
      <c r="A376" s="21"/>
      <c r="B376" s="21"/>
    </row>
    <row r="377" spans="1:2" ht="11.25">
      <c r="A377" s="21"/>
      <c r="B377" s="21"/>
    </row>
    <row r="378" spans="1:2" ht="11.25">
      <c r="A378" s="21"/>
      <c r="B378" s="21"/>
    </row>
    <row r="379" spans="1:2" ht="11.25">
      <c r="A379" s="21"/>
      <c r="B379" s="21"/>
    </row>
    <row r="380" spans="1:2" ht="11.25">
      <c r="A380" s="21"/>
      <c r="B380" s="21"/>
    </row>
    <row r="381" spans="1:2" ht="11.25">
      <c r="A381" s="21"/>
      <c r="B381" s="21"/>
    </row>
    <row r="382" spans="1:2" ht="11.25">
      <c r="A382" s="21"/>
      <c r="B382" s="21"/>
    </row>
    <row r="383" spans="1:2" ht="11.25">
      <c r="A383" s="21"/>
      <c r="B383" s="21"/>
    </row>
    <row r="384" spans="1:2" ht="11.25">
      <c r="A384" s="21"/>
      <c r="B384" s="21"/>
    </row>
    <row r="385" spans="1:2" ht="11.25">
      <c r="A385" s="21"/>
      <c r="B385" s="21"/>
    </row>
    <row r="386" spans="1:2" ht="11.25">
      <c r="A386" s="21"/>
      <c r="B386" s="21"/>
    </row>
    <row r="387" spans="1:2" ht="11.25">
      <c r="A387" s="21"/>
      <c r="B387" s="21"/>
    </row>
    <row r="388" spans="1:2" ht="11.25">
      <c r="A388" s="21"/>
      <c r="B388" s="21"/>
    </row>
    <row r="389" spans="1:2" ht="11.25">
      <c r="A389" s="21"/>
      <c r="B389" s="21"/>
    </row>
    <row r="390" spans="1:2" ht="11.25">
      <c r="A390" s="21"/>
      <c r="B390" s="21"/>
    </row>
    <row r="391" spans="1:2" ht="11.25">
      <c r="A391" s="21"/>
      <c r="B391" s="21"/>
    </row>
    <row r="392" spans="1:2" ht="11.25">
      <c r="A392" s="21"/>
      <c r="B392" s="21"/>
    </row>
    <row r="393" spans="1:2" ht="11.25">
      <c r="A393" s="21"/>
      <c r="B393" s="21"/>
    </row>
    <row r="394" spans="1:2" ht="11.25">
      <c r="A394" s="21"/>
      <c r="B394" s="21"/>
    </row>
    <row r="395" spans="1:2" ht="11.25">
      <c r="A395" s="21"/>
      <c r="B395" s="21"/>
    </row>
    <row r="396" spans="1:2" ht="11.25">
      <c r="A396" s="21"/>
      <c r="B396" s="21"/>
    </row>
    <row r="397" spans="1:2" ht="11.25">
      <c r="A397" s="21"/>
      <c r="B397" s="21"/>
    </row>
    <row r="398" spans="1:2" ht="11.25">
      <c r="A398" s="21"/>
      <c r="B398" s="21"/>
    </row>
    <row r="399" spans="1:2" ht="11.25">
      <c r="A399" s="21"/>
      <c r="B399" s="21"/>
    </row>
    <row r="400" spans="1:2" ht="11.25">
      <c r="A400" s="21"/>
      <c r="B400" s="21"/>
    </row>
    <row r="401" spans="1:2" ht="11.25">
      <c r="A401" s="21"/>
      <c r="B401" s="21"/>
    </row>
    <row r="402" spans="1:2" ht="11.25">
      <c r="A402" s="21"/>
      <c r="B402" s="21"/>
    </row>
    <row r="403" spans="1:2" ht="11.25">
      <c r="A403" s="21"/>
      <c r="B403" s="21"/>
    </row>
    <row r="404" spans="1:2" ht="11.25">
      <c r="A404" s="21"/>
      <c r="B404" s="21"/>
    </row>
    <row r="405" spans="1:2" ht="11.25">
      <c r="A405" s="21"/>
      <c r="B405" s="21"/>
    </row>
    <row r="406" spans="1:2" ht="11.25">
      <c r="A406" s="21"/>
      <c r="B406" s="21"/>
    </row>
    <row r="407" spans="1:2" ht="11.25">
      <c r="A407" s="21"/>
      <c r="B407" s="21"/>
    </row>
    <row r="408" spans="1:2" ht="11.25">
      <c r="A408" s="21"/>
      <c r="B408" s="21"/>
    </row>
    <row r="409" spans="1:2" ht="11.25">
      <c r="A409" s="21"/>
      <c r="B409" s="21"/>
    </row>
    <row r="410" spans="1:2" ht="11.25">
      <c r="A410" s="21"/>
      <c r="B410" s="21"/>
    </row>
    <row r="411" spans="1:2" ht="11.25">
      <c r="A411" s="21"/>
      <c r="B411" s="21"/>
    </row>
    <row r="412" spans="1:2" ht="11.25">
      <c r="A412" s="21"/>
      <c r="B412" s="21"/>
    </row>
    <row r="413" spans="1:2" ht="11.25">
      <c r="A413" s="21"/>
      <c r="B413" s="21"/>
    </row>
    <row r="414" spans="1:2" ht="11.25">
      <c r="A414" s="21"/>
      <c r="B414" s="21"/>
    </row>
    <row r="415" spans="1:2" ht="11.25">
      <c r="A415" s="21"/>
      <c r="B415" s="21"/>
    </row>
    <row r="416" spans="1:2" ht="11.25">
      <c r="A416" s="21"/>
      <c r="B416" s="21"/>
    </row>
    <row r="417" spans="1:2" ht="11.25">
      <c r="A417" s="21"/>
      <c r="B417" s="21"/>
    </row>
    <row r="418" spans="1:2" ht="11.25">
      <c r="A418" s="21"/>
      <c r="B418" s="21"/>
    </row>
    <row r="419" spans="1:2" ht="11.25">
      <c r="A419" s="21"/>
      <c r="B419" s="21"/>
    </row>
    <row r="420" spans="1:2" ht="11.25">
      <c r="A420" s="21"/>
      <c r="B420" s="21"/>
    </row>
    <row r="421" spans="1:2" ht="11.25">
      <c r="A421" s="21"/>
      <c r="B421" s="21"/>
    </row>
    <row r="422" spans="1:2" ht="11.25">
      <c r="A422" s="21"/>
      <c r="B422" s="21"/>
    </row>
    <row r="423" spans="1:2" ht="11.25">
      <c r="A423" s="21"/>
      <c r="B423" s="21"/>
    </row>
    <row r="424" spans="1:2" ht="11.25">
      <c r="A424" s="21"/>
      <c r="B424" s="21"/>
    </row>
    <row r="425" spans="1:2" ht="11.25">
      <c r="A425" s="21"/>
      <c r="B425" s="21"/>
    </row>
    <row r="426" spans="1:2" ht="11.25">
      <c r="A426" s="21"/>
      <c r="B426" s="21"/>
    </row>
    <row r="427" spans="1:2" ht="11.25">
      <c r="A427" s="21"/>
      <c r="B427" s="21"/>
    </row>
    <row r="428" spans="1:2" ht="11.25">
      <c r="A428" s="21"/>
      <c r="B428" s="21"/>
    </row>
    <row r="429" spans="1:2" ht="11.25">
      <c r="A429" s="21"/>
      <c r="B429" s="21"/>
    </row>
    <row r="430" spans="1:2" ht="11.25">
      <c r="A430" s="21"/>
      <c r="B430" s="21"/>
    </row>
    <row r="431" spans="1:2" ht="11.25">
      <c r="A431" s="21"/>
      <c r="B431" s="21"/>
    </row>
    <row r="432" spans="1:2" ht="11.25">
      <c r="A432" s="21"/>
      <c r="B432" s="21"/>
    </row>
    <row r="433" spans="1:2" ht="11.25">
      <c r="A433" s="21"/>
      <c r="B433" s="21"/>
    </row>
    <row r="434" spans="1:2" ht="11.25">
      <c r="A434" s="21"/>
      <c r="B434" s="21"/>
    </row>
    <row r="435" spans="1:2" ht="11.25">
      <c r="A435" s="21"/>
      <c r="B435" s="21"/>
    </row>
    <row r="436" spans="1:2" ht="11.25">
      <c r="A436" s="21"/>
      <c r="B436" s="21"/>
    </row>
    <row r="437" spans="1:2" ht="11.25">
      <c r="A437" s="21"/>
      <c r="B437" s="21"/>
    </row>
    <row r="438" spans="1:2" ht="11.25">
      <c r="A438" s="21"/>
      <c r="B438" s="21"/>
    </row>
    <row r="439" spans="1:2" ht="11.25">
      <c r="A439" s="21"/>
      <c r="B439" s="21"/>
    </row>
    <row r="440" spans="1:2" ht="11.25">
      <c r="A440" s="21"/>
      <c r="B440" s="21"/>
    </row>
    <row r="441" spans="1:2" ht="11.25">
      <c r="A441" s="21"/>
      <c r="B441" s="21"/>
    </row>
    <row r="442" spans="1:2" ht="11.25">
      <c r="A442" s="21"/>
      <c r="B442" s="21"/>
    </row>
    <row r="443" spans="1:2" ht="11.25">
      <c r="A443" s="21"/>
      <c r="B443" s="21"/>
    </row>
    <row r="444" spans="1:2" ht="11.25">
      <c r="A444" s="21"/>
      <c r="B444" s="21"/>
    </row>
    <row r="445" spans="1:2" ht="11.25">
      <c r="A445" s="21"/>
      <c r="B445" s="21"/>
    </row>
    <row r="446" spans="1:2" ht="11.25">
      <c r="A446" s="21"/>
      <c r="B446" s="21"/>
    </row>
    <row r="447" spans="1:2" ht="11.25">
      <c r="A447" s="21"/>
      <c r="B447" s="21"/>
    </row>
    <row r="448" spans="1:2" ht="11.25">
      <c r="A448" s="21"/>
      <c r="B448" s="21"/>
    </row>
    <row r="449" spans="1:2" ht="11.25">
      <c r="A449" s="21"/>
      <c r="B449" s="21"/>
    </row>
    <row r="450" spans="1:2" ht="11.25">
      <c r="A450" s="21"/>
      <c r="B450" s="21"/>
    </row>
    <row r="451" spans="1:2" ht="11.25">
      <c r="A451" s="21"/>
      <c r="B451" s="21"/>
    </row>
    <row r="452" spans="1:2" ht="11.25">
      <c r="A452" s="21"/>
      <c r="B452" s="21"/>
    </row>
    <row r="453" spans="1:2" ht="11.25">
      <c r="A453" s="21"/>
      <c r="B453" s="21"/>
    </row>
    <row r="454" spans="1:2" ht="11.25">
      <c r="A454" s="21"/>
      <c r="B454" s="21"/>
    </row>
    <row r="455" spans="1:2" ht="11.25">
      <c r="A455" s="21"/>
      <c r="B455" s="21"/>
    </row>
    <row r="456" spans="1:2" ht="11.25">
      <c r="A456" s="21"/>
      <c r="B456" s="21"/>
    </row>
    <row r="457" spans="1:2" ht="11.25">
      <c r="A457" s="21"/>
      <c r="B457" s="21"/>
    </row>
    <row r="458" spans="1:2" ht="11.25">
      <c r="A458" s="21"/>
      <c r="B458" s="21"/>
    </row>
    <row r="459" spans="1:2" ht="11.25">
      <c r="A459" s="21"/>
      <c r="B459" s="21"/>
    </row>
    <row r="460" spans="1:2" ht="11.25">
      <c r="A460" s="21"/>
      <c r="B460" s="21"/>
    </row>
    <row r="461" spans="1:2" ht="11.25">
      <c r="A461" s="21"/>
      <c r="B461" s="21"/>
    </row>
    <row r="462" spans="1:2" ht="11.25">
      <c r="A462" s="21"/>
      <c r="B462" s="21"/>
    </row>
    <row r="463" spans="1:2" ht="11.25">
      <c r="A463" s="21"/>
      <c r="B463" s="21"/>
    </row>
    <row r="464" spans="1:2" ht="11.25">
      <c r="A464" s="21"/>
      <c r="B464" s="21"/>
    </row>
    <row r="465" spans="1:2" ht="11.25">
      <c r="A465" s="21"/>
      <c r="B465" s="21"/>
    </row>
    <row r="466" spans="1:2" ht="11.25">
      <c r="A466" s="21"/>
      <c r="B466" s="21"/>
    </row>
    <row r="467" spans="1:2" ht="11.25">
      <c r="A467" s="21"/>
      <c r="B467" s="21"/>
    </row>
    <row r="468" spans="1:2" ht="11.25">
      <c r="A468" s="21"/>
      <c r="B468" s="21"/>
    </row>
    <row r="469" spans="1:2" ht="11.25">
      <c r="A469" s="21"/>
      <c r="B469" s="21"/>
    </row>
    <row r="470" spans="1:2" ht="11.25">
      <c r="A470" s="21"/>
      <c r="B470" s="21"/>
    </row>
    <row r="471" spans="1:2" ht="11.25">
      <c r="A471" s="21"/>
      <c r="B471" s="21"/>
    </row>
    <row r="472" spans="1:2" ht="11.25">
      <c r="A472" s="21"/>
      <c r="B472" s="21"/>
    </row>
    <row r="473" spans="1:2" ht="11.25">
      <c r="A473" s="21"/>
      <c r="B473" s="21"/>
    </row>
    <row r="474" spans="1:2" ht="11.25">
      <c r="A474" s="21"/>
      <c r="B474" s="21"/>
    </row>
    <row r="475" spans="1:2" ht="11.25">
      <c r="A475" s="21"/>
      <c r="B475" s="21"/>
    </row>
    <row r="476" spans="1:2" ht="11.25">
      <c r="A476" s="21"/>
      <c r="B476" s="21"/>
    </row>
    <row r="477" spans="1:2" ht="11.25">
      <c r="A477" s="21"/>
      <c r="B477" s="21"/>
    </row>
    <row r="478" spans="1:2" ht="11.25">
      <c r="A478" s="21"/>
      <c r="B478" s="21"/>
    </row>
    <row r="479" spans="1:2" ht="11.25">
      <c r="A479" s="21"/>
      <c r="B479" s="21"/>
    </row>
    <row r="480" spans="1:2" ht="11.25">
      <c r="A480" s="21"/>
      <c r="B480" s="21"/>
    </row>
    <row r="481" spans="1:2" ht="11.25">
      <c r="A481" s="21"/>
      <c r="B481" s="21"/>
    </row>
    <row r="482" spans="1:2" ht="11.25">
      <c r="A482" s="21"/>
      <c r="B482" s="21"/>
    </row>
    <row r="483" spans="1:2" ht="11.25">
      <c r="A483" s="21"/>
      <c r="B483" s="21"/>
    </row>
    <row r="484" spans="1:2" ht="11.25">
      <c r="A484" s="21"/>
      <c r="B484" s="21"/>
    </row>
    <row r="485" spans="1:2" ht="11.25">
      <c r="A485" s="21"/>
      <c r="B485" s="21"/>
    </row>
    <row r="486" spans="1:2" ht="11.25">
      <c r="A486" s="21"/>
      <c r="B486" s="21"/>
    </row>
    <row r="487" spans="1:2" ht="11.25">
      <c r="A487" s="21"/>
      <c r="B487" s="21"/>
    </row>
    <row r="488" spans="1:2" ht="11.25">
      <c r="A488" s="21"/>
      <c r="B488" s="21"/>
    </row>
    <row r="489" spans="1:2" ht="11.25">
      <c r="A489" s="21"/>
      <c r="B489" s="21"/>
    </row>
    <row r="490" spans="1:2" ht="11.25">
      <c r="A490" s="21"/>
      <c r="B490" s="21"/>
    </row>
    <row r="491" spans="1:2" ht="11.25">
      <c r="A491" s="21"/>
      <c r="B491" s="21"/>
    </row>
    <row r="492" spans="1:2" ht="11.25">
      <c r="A492" s="21"/>
      <c r="B492" s="21"/>
    </row>
    <row r="493" spans="1:2" ht="11.25">
      <c r="A493" s="21"/>
      <c r="B493" s="21"/>
    </row>
    <row r="494" spans="1:2" ht="11.25">
      <c r="A494" s="21"/>
      <c r="B494" s="21"/>
    </row>
    <row r="495" spans="1:2" ht="11.25">
      <c r="A495" s="21"/>
      <c r="B495" s="21"/>
    </row>
    <row r="496" spans="1:2" ht="11.25">
      <c r="A496" s="21"/>
      <c r="B496" s="21"/>
    </row>
    <row r="497" spans="1:2" ht="11.25">
      <c r="A497" s="21"/>
      <c r="B497" s="21"/>
    </row>
    <row r="498" spans="1:2" ht="11.25">
      <c r="A498" s="21"/>
      <c r="B498" s="21"/>
    </row>
    <row r="499" spans="1:2" ht="11.25">
      <c r="A499" s="21"/>
      <c r="B499" s="21"/>
    </row>
    <row r="500" spans="1:2" ht="11.25">
      <c r="A500" s="21"/>
      <c r="B500" s="21"/>
    </row>
    <row r="501" spans="1:2" ht="11.25">
      <c r="A501" s="21"/>
      <c r="B501" s="21"/>
    </row>
    <row r="502" spans="1:2" ht="11.25">
      <c r="A502" s="21"/>
      <c r="B502" s="21"/>
    </row>
    <row r="503" spans="1:2" ht="11.25">
      <c r="A503" s="21"/>
      <c r="B503" s="21"/>
    </row>
    <row r="504" spans="1:2" ht="11.25">
      <c r="A504" s="21"/>
      <c r="B504" s="21"/>
    </row>
    <row r="505" spans="1:2" ht="11.25">
      <c r="A505" s="21"/>
      <c r="B505" s="21"/>
    </row>
    <row r="506" spans="1:2" ht="11.25">
      <c r="A506" s="21"/>
      <c r="B506" s="21"/>
    </row>
    <row r="507" spans="1:2" ht="11.25">
      <c r="A507" s="21"/>
      <c r="B507" s="21"/>
    </row>
    <row r="508" spans="1:2" ht="11.25">
      <c r="A508" s="21"/>
      <c r="B508" s="21"/>
    </row>
    <row r="509" spans="1:2" ht="11.25">
      <c r="A509" s="21"/>
      <c r="B509" s="21"/>
    </row>
    <row r="510" spans="1:2" ht="11.25">
      <c r="A510" s="21"/>
      <c r="B510" s="21"/>
    </row>
    <row r="511" spans="1:2" ht="11.25">
      <c r="A511" s="21"/>
      <c r="B511" s="21"/>
    </row>
    <row r="512" spans="1:2" ht="11.25">
      <c r="A512" s="21"/>
      <c r="B512" s="21"/>
    </row>
    <row r="513" spans="1:2" ht="11.25">
      <c r="A513" s="21"/>
      <c r="B513" s="21"/>
    </row>
    <row r="514" spans="1:2" ht="11.25">
      <c r="A514" s="21"/>
      <c r="B514" s="21"/>
    </row>
    <row r="515" spans="1:2" ht="11.25">
      <c r="A515" s="21"/>
      <c r="B515" s="21"/>
    </row>
    <row r="516" spans="1:2" ht="11.25">
      <c r="A516" s="21"/>
      <c r="B516" s="21"/>
    </row>
    <row r="517" spans="1:2" ht="11.25">
      <c r="A517" s="21"/>
      <c r="B517" s="21"/>
    </row>
    <row r="518" spans="1:2" ht="11.25">
      <c r="A518" s="21"/>
      <c r="B518" s="21"/>
    </row>
    <row r="519" spans="1:2" ht="11.25">
      <c r="A519" s="21"/>
      <c r="B519" s="21"/>
    </row>
    <row r="520" spans="1:2" ht="11.25">
      <c r="A520" s="21"/>
      <c r="B520" s="21"/>
    </row>
    <row r="521" spans="1:2" ht="11.25">
      <c r="A521" s="21"/>
      <c r="B521" s="21"/>
    </row>
    <row r="522" spans="1:2" ht="11.25">
      <c r="A522" s="21"/>
      <c r="B522" s="21"/>
    </row>
    <row r="523" spans="1:2" ht="11.25">
      <c r="A523" s="21"/>
      <c r="B523" s="21"/>
    </row>
    <row r="524" spans="1:2" ht="11.25">
      <c r="A524" s="21"/>
      <c r="B524" s="21"/>
    </row>
    <row r="525" spans="1:2" ht="11.25">
      <c r="A525" s="21"/>
      <c r="B525" s="21"/>
    </row>
    <row r="526" spans="1:2" ht="11.25">
      <c r="A526" s="21"/>
      <c r="B526" s="21"/>
    </row>
    <row r="527" spans="1:2" ht="11.25">
      <c r="A527" s="21"/>
      <c r="B527" s="21"/>
    </row>
    <row r="528" spans="1:2" ht="11.25">
      <c r="A528" s="21"/>
      <c r="B528" s="21"/>
    </row>
    <row r="529" spans="1:2" ht="11.25">
      <c r="A529" s="21"/>
      <c r="B529" s="21"/>
    </row>
    <row r="530" spans="1:2" ht="11.25">
      <c r="A530" s="21"/>
      <c r="B530" s="21"/>
    </row>
    <row r="531" spans="1:2" ht="11.25">
      <c r="A531" s="21"/>
      <c r="B531" s="21"/>
    </row>
    <row r="532" spans="1:2" ht="11.25">
      <c r="A532" s="21"/>
      <c r="B532" s="21"/>
    </row>
    <row r="533" spans="1:2" ht="11.25">
      <c r="A533" s="21"/>
      <c r="B533" s="21"/>
    </row>
    <row r="534" spans="1:2" ht="11.25">
      <c r="A534" s="21"/>
      <c r="B534" s="21"/>
    </row>
    <row r="535" spans="1:2" ht="11.25">
      <c r="A535" s="21"/>
      <c r="B535" s="21"/>
    </row>
    <row r="536" spans="1:2" ht="11.25">
      <c r="A536" s="21"/>
      <c r="B536" s="21"/>
    </row>
    <row r="537" spans="1:2" ht="11.25">
      <c r="A537" s="21"/>
      <c r="B537" s="21"/>
    </row>
    <row r="538" spans="1:2" ht="11.25">
      <c r="A538" s="21"/>
      <c r="B538" s="21"/>
    </row>
    <row r="539" spans="1:2" ht="11.25">
      <c r="A539" s="21"/>
      <c r="B539" s="21"/>
    </row>
    <row r="540" spans="1:2" ht="11.25">
      <c r="A540" s="21"/>
      <c r="B540" s="21"/>
    </row>
    <row r="541" spans="1:2" ht="11.25">
      <c r="A541" s="21"/>
      <c r="B541" s="21"/>
    </row>
    <row r="542" spans="1:2" ht="11.25">
      <c r="A542" s="21"/>
      <c r="B542" s="21"/>
    </row>
    <row r="543" spans="1:2" ht="11.25">
      <c r="A543" s="21"/>
      <c r="B543" s="21"/>
    </row>
    <row r="544" spans="1:2" ht="11.25">
      <c r="A544" s="21"/>
      <c r="B544" s="21"/>
    </row>
    <row r="545" spans="1:2" ht="11.25">
      <c r="A545" s="21"/>
      <c r="B545" s="21"/>
    </row>
    <row r="546" spans="1:2" ht="11.25">
      <c r="A546" s="21"/>
      <c r="B546" s="21"/>
    </row>
    <row r="547" spans="1:2" ht="11.25">
      <c r="A547" s="21"/>
      <c r="B547" s="21"/>
    </row>
    <row r="548" spans="1:2" ht="11.25">
      <c r="A548" s="21"/>
      <c r="B548" s="21"/>
    </row>
    <row r="549" spans="1:2" ht="11.25">
      <c r="A549" s="21"/>
      <c r="B549" s="21"/>
    </row>
    <row r="550" spans="1:2" ht="11.25">
      <c r="A550" s="21"/>
      <c r="B550" s="21"/>
    </row>
    <row r="551" spans="1:2" ht="11.25">
      <c r="A551" s="21"/>
      <c r="B551" s="21"/>
    </row>
    <row r="552" spans="1:2" ht="11.25">
      <c r="A552" s="21"/>
      <c r="B552" s="21"/>
    </row>
    <row r="553" spans="1:2" ht="11.25">
      <c r="A553" s="21"/>
      <c r="B553" s="21"/>
    </row>
    <row r="554" spans="1:2" ht="11.25">
      <c r="A554" s="21"/>
      <c r="B554" s="21"/>
    </row>
    <row r="555" spans="1:2" ht="11.25">
      <c r="A555" s="21"/>
      <c r="B555" s="21"/>
    </row>
    <row r="556" spans="1:2" ht="11.25">
      <c r="A556" s="21"/>
      <c r="B556" s="21"/>
    </row>
    <row r="557" spans="1:2" ht="11.25">
      <c r="A557" s="21"/>
      <c r="B557" s="21"/>
    </row>
    <row r="558" spans="1:2" ht="11.25">
      <c r="A558" s="21"/>
      <c r="B558" s="21"/>
    </row>
    <row r="559" spans="1:2" ht="11.25">
      <c r="A559" s="21"/>
      <c r="B559" s="21"/>
    </row>
    <row r="560" spans="1:2" ht="11.25">
      <c r="A560" s="21"/>
      <c r="B560" s="21"/>
    </row>
    <row r="561" spans="1:2" ht="11.25">
      <c r="A561" s="21"/>
      <c r="B561" s="21"/>
    </row>
    <row r="562" spans="1:2" ht="11.25">
      <c r="A562" s="21"/>
      <c r="B562" s="21"/>
    </row>
    <row r="563" spans="1:2" ht="11.25">
      <c r="A563" s="21"/>
      <c r="B563" s="21"/>
    </row>
    <row r="564" spans="1:2" ht="11.25">
      <c r="A564" s="21"/>
      <c r="B564" s="21"/>
    </row>
    <row r="565" spans="1:2" ht="11.25">
      <c r="A565" s="21"/>
      <c r="B565" s="21"/>
    </row>
    <row r="566" spans="1:2" ht="11.25">
      <c r="A566" s="21"/>
      <c r="B566" s="21"/>
    </row>
    <row r="567" spans="1:2" ht="11.25">
      <c r="A567" s="21"/>
      <c r="B567" s="21"/>
    </row>
    <row r="568" spans="1:2" ht="11.25">
      <c r="A568" s="21"/>
      <c r="B568" s="21"/>
    </row>
    <row r="569" spans="1:2" ht="11.25">
      <c r="A569" s="21"/>
      <c r="B569" s="21"/>
    </row>
    <row r="570" spans="1:2" ht="11.25">
      <c r="A570" s="21"/>
      <c r="B570" s="21"/>
    </row>
    <row r="571" spans="1:2" ht="11.25">
      <c r="A571" s="21"/>
      <c r="B571" s="21"/>
    </row>
    <row r="572" spans="1:2" ht="11.25">
      <c r="A572" s="21"/>
      <c r="B572" s="21"/>
    </row>
    <row r="573" spans="1:2" ht="11.25">
      <c r="A573" s="21"/>
      <c r="B573" s="21"/>
    </row>
    <row r="574" spans="1:2" ht="11.25">
      <c r="A574" s="21"/>
      <c r="B574" s="21"/>
    </row>
    <row r="575" spans="1:2" ht="11.25">
      <c r="A575" s="21"/>
      <c r="B575" s="21"/>
    </row>
    <row r="576" spans="1:2" ht="11.25">
      <c r="A576" s="21"/>
      <c r="B576" s="21"/>
    </row>
    <row r="577" spans="1:2" ht="11.25">
      <c r="A577" s="21"/>
      <c r="B577" s="21"/>
    </row>
    <row r="578" spans="1:2" ht="11.25">
      <c r="A578" s="21"/>
      <c r="B578" s="21"/>
    </row>
    <row r="579" spans="1:2" ht="11.25">
      <c r="A579" s="21"/>
      <c r="B579" s="21"/>
    </row>
    <row r="580" spans="1:2" ht="11.25">
      <c r="A580" s="21"/>
      <c r="B580" s="21"/>
    </row>
    <row r="581" spans="1:2" ht="11.25">
      <c r="A581" s="21"/>
      <c r="B581" s="21"/>
    </row>
    <row r="582" spans="1:2" ht="11.25">
      <c r="A582" s="21"/>
      <c r="B582" s="21"/>
    </row>
    <row r="583" spans="1:2" ht="11.25">
      <c r="A583" s="21"/>
      <c r="B583" s="21"/>
    </row>
    <row r="584" spans="1:2" ht="11.25">
      <c r="A584" s="21"/>
      <c r="B584" s="21"/>
    </row>
    <row r="585" spans="1:2" ht="11.25">
      <c r="A585" s="21"/>
      <c r="B585" s="21"/>
    </row>
    <row r="586" spans="1:2" ht="11.25">
      <c r="A586" s="21"/>
      <c r="B586" s="21"/>
    </row>
    <row r="587" spans="1:2" ht="11.25">
      <c r="A587" s="21"/>
      <c r="B587" s="21"/>
    </row>
    <row r="588" spans="1:2" ht="11.25">
      <c r="A588" s="21"/>
      <c r="B588" s="21"/>
    </row>
    <row r="589" spans="1:2" ht="11.25">
      <c r="A589" s="21"/>
      <c r="B589" s="21"/>
    </row>
    <row r="590" spans="1:2" ht="11.25">
      <c r="A590" s="21"/>
      <c r="B590" s="21"/>
    </row>
    <row r="591" spans="1:2" ht="11.25">
      <c r="A591" s="21"/>
      <c r="B591" s="21"/>
    </row>
    <row r="592" spans="1:2" ht="11.25">
      <c r="A592" s="21"/>
      <c r="B592" s="21"/>
    </row>
    <row r="593" spans="1:2" ht="11.25">
      <c r="A593" s="21"/>
      <c r="B593" s="21"/>
    </row>
    <row r="594" spans="1:2" ht="11.25">
      <c r="A594" s="21"/>
      <c r="B594" s="21"/>
    </row>
    <row r="595" spans="1:2" ht="11.25">
      <c r="A595" s="21"/>
      <c r="B595" s="21"/>
    </row>
    <row r="596" spans="1:2" ht="11.25">
      <c r="A596" s="21"/>
      <c r="B596" s="21"/>
    </row>
    <row r="597" spans="1:2" ht="11.25">
      <c r="A597" s="21"/>
      <c r="B597" s="21"/>
    </row>
    <row r="598" spans="1:2" ht="11.25">
      <c r="A598" s="21"/>
      <c r="B598" s="21"/>
    </row>
    <row r="599" spans="1:2" ht="11.25">
      <c r="A599" s="21"/>
      <c r="B599" s="21"/>
    </row>
    <row r="600" spans="1:2" ht="11.25">
      <c r="A600" s="21"/>
      <c r="B600" s="21"/>
    </row>
    <row r="601" spans="1:2" ht="11.25">
      <c r="A601" s="21"/>
      <c r="B601" s="21"/>
    </row>
    <row r="602" spans="1:2" ht="11.25">
      <c r="A602" s="21"/>
      <c r="B602" s="21"/>
    </row>
    <row r="603" spans="1:2" ht="11.25">
      <c r="A603" s="21"/>
      <c r="B603" s="21"/>
    </row>
    <row r="604" spans="1:2" ht="11.25">
      <c r="A604" s="21"/>
      <c r="B604" s="21"/>
    </row>
    <row r="605" spans="1:2" ht="11.25">
      <c r="A605" s="21"/>
      <c r="B605" s="21"/>
    </row>
    <row r="606" spans="1:2" ht="11.25">
      <c r="A606" s="21"/>
      <c r="B606" s="21"/>
    </row>
    <row r="607" spans="1:2" ht="11.25">
      <c r="A607" s="21"/>
      <c r="B607" s="21"/>
    </row>
    <row r="608" spans="1:2" ht="11.25">
      <c r="A608" s="21"/>
      <c r="B608" s="21"/>
    </row>
    <row r="609" spans="1:2" ht="11.25">
      <c r="A609" s="21"/>
      <c r="B609" s="21"/>
    </row>
    <row r="610" spans="1:2" ht="11.25">
      <c r="A610" s="21"/>
      <c r="B610" s="21"/>
    </row>
    <row r="611" spans="1:2" ht="11.25">
      <c r="A611" s="21"/>
      <c r="B611" s="21"/>
    </row>
    <row r="612" spans="1:2" ht="11.25">
      <c r="A612" s="21"/>
      <c r="B612" s="21"/>
    </row>
    <row r="613" spans="1:2" ht="11.25">
      <c r="A613" s="21"/>
      <c r="B613" s="21"/>
    </row>
    <row r="614" spans="1:2" ht="11.25">
      <c r="A614" s="21"/>
      <c r="B614" s="21"/>
    </row>
    <row r="615" spans="1:2" ht="11.25">
      <c r="A615" s="21"/>
      <c r="B615" s="21"/>
    </row>
    <row r="616" spans="1:2" ht="11.25">
      <c r="A616" s="21"/>
      <c r="B616" s="21"/>
    </row>
    <row r="617" spans="1:2" ht="11.25">
      <c r="A617" s="21"/>
      <c r="B617" s="21"/>
    </row>
    <row r="618" spans="1:2" ht="11.25">
      <c r="A618" s="21"/>
      <c r="B618" s="21"/>
    </row>
    <row r="619" spans="1:2" ht="11.25">
      <c r="A619" s="21"/>
      <c r="B619" s="21"/>
    </row>
    <row r="620" spans="1:2" ht="11.25">
      <c r="A620" s="21"/>
      <c r="B620" s="21"/>
    </row>
    <row r="621" spans="1:2" ht="11.25">
      <c r="A621" s="21"/>
      <c r="B621" s="21"/>
    </row>
    <row r="622" spans="1:2" ht="11.25">
      <c r="A622" s="21"/>
      <c r="B622" s="21"/>
    </row>
    <row r="623" spans="1:2" ht="11.25">
      <c r="A623" s="21"/>
      <c r="B623" s="21"/>
    </row>
    <row r="624" spans="1:2" ht="11.25">
      <c r="A624" s="21"/>
      <c r="B624" s="21"/>
    </row>
    <row r="625" spans="1:2" ht="11.25">
      <c r="A625" s="21"/>
      <c r="B625" s="21"/>
    </row>
    <row r="626" spans="1:2" ht="11.25">
      <c r="A626" s="21"/>
      <c r="B626" s="21"/>
    </row>
    <row r="627" spans="1:2" ht="11.25">
      <c r="A627" s="21"/>
      <c r="B627" s="21"/>
    </row>
    <row r="628" spans="1:2" ht="11.25">
      <c r="A628" s="21"/>
      <c r="B628" s="21"/>
    </row>
    <row r="629" spans="1:2" ht="11.25">
      <c r="A629" s="21"/>
      <c r="B629" s="21"/>
    </row>
    <row r="630" spans="1:2" ht="11.25">
      <c r="A630" s="21"/>
      <c r="B630" s="21"/>
    </row>
    <row r="631" spans="1:2" ht="11.25">
      <c r="A631" s="21"/>
      <c r="B631" s="21"/>
    </row>
    <row r="632" spans="1:2" ht="11.25">
      <c r="A632" s="21"/>
      <c r="B632" s="21"/>
    </row>
    <row r="633" spans="1:2" ht="11.25">
      <c r="A633" s="21"/>
      <c r="B633" s="21"/>
    </row>
    <row r="634" spans="1:2" ht="11.25">
      <c r="A634" s="21"/>
      <c r="B634" s="21"/>
    </row>
    <row r="635" spans="1:2" ht="11.25">
      <c r="A635" s="21"/>
      <c r="B635" s="21"/>
    </row>
    <row r="636" spans="1:2" ht="11.25">
      <c r="A636" s="21"/>
      <c r="B636" s="21"/>
    </row>
    <row r="637" spans="1:2" ht="11.25">
      <c r="A637" s="21"/>
      <c r="B637" s="21"/>
    </row>
    <row r="638" spans="1:2" ht="11.25">
      <c r="A638" s="21"/>
      <c r="B638" s="21"/>
    </row>
    <row r="639" spans="1:2" ht="11.25">
      <c r="A639" s="21"/>
      <c r="B639" s="21"/>
    </row>
    <row r="640" spans="1:2" ht="11.25">
      <c r="A640" s="21"/>
      <c r="B640" s="21"/>
    </row>
    <row r="641" spans="1:2" ht="11.25">
      <c r="A641" s="21"/>
      <c r="B641" s="21"/>
    </row>
    <row r="642" spans="1:2" ht="11.25">
      <c r="A642" s="21"/>
      <c r="B642" s="21"/>
    </row>
    <row r="643" spans="1:2" ht="11.25">
      <c r="A643" s="21"/>
      <c r="B643" s="21"/>
    </row>
    <row r="644" spans="1:2" ht="11.25">
      <c r="A644" s="21"/>
      <c r="B644" s="21"/>
    </row>
    <row r="645" spans="1:2" ht="11.25">
      <c r="A645" s="21"/>
      <c r="B645" s="21"/>
    </row>
    <row r="646" spans="1:2" ht="11.25">
      <c r="A646" s="21"/>
      <c r="B646" s="21"/>
    </row>
    <row r="647" spans="1:2" ht="11.25">
      <c r="A647" s="21"/>
      <c r="B647" s="21"/>
    </row>
    <row r="648" spans="1:2" ht="11.25">
      <c r="A648" s="21"/>
      <c r="B648" s="21"/>
    </row>
    <row r="649" spans="1:2" ht="11.25">
      <c r="A649" s="21"/>
      <c r="B649" s="21"/>
    </row>
    <row r="650" spans="1:2" ht="11.25">
      <c r="A650" s="21"/>
      <c r="B650" s="21"/>
    </row>
    <row r="651" spans="1:2" ht="11.25">
      <c r="A651" s="21"/>
      <c r="B651" s="21"/>
    </row>
    <row r="652" spans="1:2" ht="11.25">
      <c r="A652" s="21"/>
      <c r="B652" s="21"/>
    </row>
    <row r="653" spans="1:2" ht="11.25">
      <c r="A653" s="21"/>
      <c r="B653" s="21"/>
    </row>
    <row r="654" spans="1:2" ht="11.25">
      <c r="A654" s="21"/>
      <c r="B654" s="21"/>
    </row>
    <row r="655" spans="1:2" ht="11.25">
      <c r="A655" s="21"/>
      <c r="B655" s="21"/>
    </row>
    <row r="656" spans="1:2" ht="11.25">
      <c r="A656" s="21"/>
      <c r="B656" s="21"/>
    </row>
    <row r="657" spans="1:2" ht="11.25">
      <c r="A657" s="21"/>
      <c r="B657" s="21"/>
    </row>
    <row r="658" spans="1:2" ht="11.25">
      <c r="A658" s="21"/>
      <c r="B658" s="21"/>
    </row>
    <row r="659" spans="1:2" ht="11.25">
      <c r="A659" s="21"/>
      <c r="B659" s="21"/>
    </row>
    <row r="660" spans="1:2" ht="11.25">
      <c r="A660" s="21"/>
      <c r="B660" s="21"/>
    </row>
    <row r="661" spans="1:2" ht="11.25">
      <c r="A661" s="21"/>
      <c r="B661" s="21"/>
    </row>
    <row r="662" spans="1:2" ht="11.25">
      <c r="A662" s="21"/>
      <c r="B662" s="21"/>
    </row>
    <row r="663" spans="1:2" ht="11.25">
      <c r="A663" s="21"/>
      <c r="B663" s="21"/>
    </row>
    <row r="664" spans="1:2" ht="11.25">
      <c r="A664" s="21"/>
      <c r="B664" s="21"/>
    </row>
    <row r="665" spans="1:2" ht="11.25">
      <c r="A665" s="21"/>
      <c r="B665" s="21"/>
    </row>
    <row r="666" spans="1:2" ht="11.25">
      <c r="A666" s="21"/>
      <c r="B666" s="21"/>
    </row>
    <row r="667" spans="1:2" ht="11.25">
      <c r="A667" s="21"/>
      <c r="B667" s="21"/>
    </row>
    <row r="668" spans="1:2" ht="11.25">
      <c r="A668" s="21"/>
      <c r="B668" s="21"/>
    </row>
    <row r="669" spans="1:2" ht="11.25">
      <c r="A669" s="21"/>
      <c r="B669" s="21"/>
    </row>
    <row r="670" spans="1:2" ht="11.25">
      <c r="A670" s="21"/>
      <c r="B670" s="21"/>
    </row>
    <row r="671" spans="1:2" ht="11.25">
      <c r="A671" s="21"/>
      <c r="B671" s="21"/>
    </row>
    <row r="672" spans="1:2" ht="11.25">
      <c r="A672" s="21"/>
      <c r="B672" s="21"/>
    </row>
    <row r="673" spans="1:2" ht="11.25">
      <c r="A673" s="21"/>
      <c r="B673" s="21"/>
    </row>
    <row r="674" spans="1:2" ht="11.25">
      <c r="A674" s="21"/>
      <c r="B674" s="21"/>
    </row>
    <row r="675" spans="1:2" ht="11.25">
      <c r="A675" s="21"/>
      <c r="B675" s="21"/>
    </row>
    <row r="676" spans="1:2" ht="11.25">
      <c r="A676" s="21"/>
      <c r="B676" s="21"/>
    </row>
    <row r="677" spans="1:2" ht="11.25">
      <c r="A677" s="21"/>
      <c r="B677" s="21"/>
    </row>
    <row r="678" spans="1:2" ht="11.25">
      <c r="A678" s="21"/>
      <c r="B678" s="21"/>
    </row>
    <row r="679" spans="1:2" ht="11.25">
      <c r="A679" s="21"/>
      <c r="B679" s="21"/>
    </row>
    <row r="680" spans="1:2" ht="11.25">
      <c r="A680" s="21"/>
      <c r="B680" s="21"/>
    </row>
    <row r="681" spans="1:2" ht="11.25">
      <c r="A681" s="21"/>
      <c r="B681" s="21"/>
    </row>
    <row r="682" spans="1:2" ht="11.25">
      <c r="A682" s="21"/>
      <c r="B682" s="21"/>
    </row>
    <row r="683" spans="1:2" ht="11.25">
      <c r="A683" s="21"/>
      <c r="B683" s="21"/>
    </row>
    <row r="684" spans="1:2" ht="11.25">
      <c r="A684" s="21"/>
      <c r="B684" s="21"/>
    </row>
    <row r="685" spans="1:2" ht="11.25">
      <c r="A685" s="21"/>
      <c r="B685" s="21"/>
    </row>
    <row r="686" spans="1:2" ht="11.25">
      <c r="A686" s="21"/>
      <c r="B686" s="21"/>
    </row>
    <row r="687" spans="1:2" ht="11.25">
      <c r="A687" s="21"/>
      <c r="B687" s="21"/>
    </row>
    <row r="688" spans="1:2" ht="11.25">
      <c r="A688" s="21"/>
      <c r="B688" s="21"/>
    </row>
    <row r="689" spans="1:2" ht="11.25">
      <c r="A689" s="21"/>
      <c r="B689" s="21"/>
    </row>
    <row r="690" spans="1:2" ht="11.25">
      <c r="A690" s="21"/>
      <c r="B690" s="21"/>
    </row>
    <row r="691" spans="1:2" ht="11.25">
      <c r="A691" s="21"/>
      <c r="B691" s="21"/>
    </row>
    <row r="692" spans="1:2" ht="11.25">
      <c r="A692" s="21"/>
      <c r="B692" s="21"/>
    </row>
    <row r="693" spans="1:2" ht="11.25">
      <c r="A693" s="21"/>
      <c r="B693" s="21"/>
    </row>
    <row r="694" spans="1:2" ht="11.25">
      <c r="A694" s="21"/>
      <c r="B694" s="21"/>
    </row>
    <row r="695" spans="1:2" ht="11.25">
      <c r="A695" s="21"/>
      <c r="B695" s="21"/>
    </row>
    <row r="696" spans="1:2" ht="11.25">
      <c r="A696" s="21"/>
      <c r="B696" s="21"/>
    </row>
    <row r="697" spans="1:2" ht="11.25">
      <c r="A697" s="21"/>
      <c r="B697" s="21"/>
    </row>
    <row r="698" spans="1:2" ht="11.25">
      <c r="A698" s="21"/>
      <c r="B698" s="21"/>
    </row>
    <row r="699" spans="1:2" ht="11.25">
      <c r="A699" s="21"/>
      <c r="B699" s="21"/>
    </row>
    <row r="700" spans="1:2" ht="11.25">
      <c r="A700" s="21"/>
      <c r="B700" s="21"/>
    </row>
    <row r="701" spans="1:2" ht="11.25">
      <c r="A701" s="21"/>
      <c r="B701" s="21"/>
    </row>
    <row r="702" spans="1:2" ht="11.25">
      <c r="A702" s="21"/>
      <c r="B702" s="21"/>
    </row>
    <row r="703" spans="1:2" ht="11.25">
      <c r="A703" s="21"/>
      <c r="B703" s="21"/>
    </row>
    <row r="704" spans="1:2" ht="11.25">
      <c r="A704" s="21"/>
      <c r="B704" s="21"/>
    </row>
    <row r="705" spans="1:2" ht="11.25">
      <c r="A705" s="21"/>
      <c r="B705" s="21"/>
    </row>
    <row r="706" spans="1:2" ht="11.25">
      <c r="A706" s="21"/>
      <c r="B706" s="21"/>
    </row>
    <row r="707" spans="1:2" ht="11.25">
      <c r="A707" s="21"/>
      <c r="B707" s="21"/>
    </row>
    <row r="708" spans="1:2" ht="11.25">
      <c r="A708" s="21"/>
      <c r="B708" s="21"/>
    </row>
    <row r="709" spans="1:2" ht="11.25">
      <c r="A709" s="21"/>
      <c r="B709" s="21"/>
    </row>
    <row r="710" spans="1:2" ht="11.25">
      <c r="A710" s="21"/>
      <c r="B710" s="21"/>
    </row>
    <row r="711" spans="1:2" ht="11.25">
      <c r="A711" s="21"/>
      <c r="B711" s="21"/>
    </row>
    <row r="712" spans="1:2" ht="11.25">
      <c r="A712" s="21"/>
      <c r="B712" s="21"/>
    </row>
    <row r="713" spans="1:2" ht="11.25">
      <c r="A713" s="21"/>
      <c r="B713" s="21"/>
    </row>
    <row r="714" spans="1:2" ht="11.25">
      <c r="A714" s="21"/>
      <c r="B714" s="21"/>
    </row>
    <row r="715" spans="1:2" ht="11.25">
      <c r="A715" s="21"/>
      <c r="B715" s="21"/>
    </row>
    <row r="716" spans="1:2" ht="11.25">
      <c r="A716" s="21"/>
      <c r="B716" s="21"/>
    </row>
    <row r="717" spans="1:2" ht="11.25">
      <c r="A717" s="21"/>
      <c r="B717" s="21"/>
    </row>
    <row r="718" spans="1:2" ht="11.25">
      <c r="A718" s="21"/>
      <c r="B718" s="21"/>
    </row>
    <row r="719" spans="1:2" ht="11.25">
      <c r="A719" s="21"/>
      <c r="B719" s="21"/>
    </row>
    <row r="720" spans="1:2" ht="11.25">
      <c r="A720" s="21"/>
      <c r="B720" s="21"/>
    </row>
  </sheetData>
  <sheetProtection/>
  <mergeCells count="29">
    <mergeCell ref="AA5:AA7"/>
    <mergeCell ref="Z5:Z7"/>
    <mergeCell ref="X5:X7"/>
    <mergeCell ref="Y5:Y7"/>
    <mergeCell ref="A5:B7"/>
    <mergeCell ref="V5:V7"/>
    <mergeCell ref="U5:U7"/>
    <mergeCell ref="W5:W7"/>
    <mergeCell ref="F5:F7"/>
    <mergeCell ref="A8:B8"/>
    <mergeCell ref="T5:T7"/>
    <mergeCell ref="H5:H7"/>
    <mergeCell ref="I5:I7"/>
    <mergeCell ref="J5:J7"/>
    <mergeCell ref="P5:P7"/>
    <mergeCell ref="N5:N7"/>
    <mergeCell ref="O5:O7"/>
    <mergeCell ref="G5:G7"/>
    <mergeCell ref="Q5:Q7"/>
    <mergeCell ref="A1:Z4"/>
    <mergeCell ref="R5:R7"/>
    <mergeCell ref="K5:K7"/>
    <mergeCell ref="L5:L7"/>
    <mergeCell ref="M5:M7"/>
    <mergeCell ref="A76:B76"/>
    <mergeCell ref="D5:D7"/>
    <mergeCell ref="C5:C7"/>
    <mergeCell ref="E5:E7"/>
    <mergeCell ref="S5:S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landscape" paperSize="9" scale="35" r:id="rId1"/>
  <rowBreaks count="1" manualBreakCount="1">
    <brk id="75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24"/>
  <sheetViews>
    <sheetView view="pageBreakPreview" zoomScaleNormal="55" zoomScaleSheetLayoutView="100" zoomScalePageLayoutView="0" workbookViewId="0" topLeftCell="A1">
      <selection activeCell="C5" sqref="C5:Z7"/>
    </sheetView>
  </sheetViews>
  <sheetFormatPr defaultColWidth="9.140625" defaultRowHeight="12.75"/>
  <cols>
    <col min="1" max="1" width="7.7109375" style="75" customWidth="1"/>
    <col min="2" max="2" width="83.57421875" style="75" customWidth="1"/>
    <col min="3" max="3" width="16.7109375" style="75" bestFit="1" customWidth="1"/>
    <col min="4" max="4" width="16.7109375" style="75" customWidth="1"/>
    <col min="5" max="5" width="15.7109375" style="75" customWidth="1"/>
    <col min="6" max="6" width="15.7109375" style="135" customWidth="1"/>
    <col min="7" max="24" width="15.7109375" style="75" customWidth="1"/>
    <col min="25" max="25" width="21.421875" style="75" customWidth="1"/>
    <col min="26" max="26" width="15.7109375" style="75" customWidth="1"/>
    <col min="27" max="27" width="12.421875" style="75" bestFit="1" customWidth="1"/>
    <col min="28" max="28" width="21.28125" style="135" bestFit="1" customWidth="1"/>
    <col min="29" max="29" width="16.140625" style="135" bestFit="1" customWidth="1"/>
    <col min="30" max="16384" width="9.140625" style="75" customWidth="1"/>
  </cols>
  <sheetData>
    <row r="1" spans="1:27" ht="42" customHeight="1">
      <c r="A1" s="375" t="s">
        <v>852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196" t="s">
        <v>839</v>
      </c>
    </row>
    <row r="2" spans="1:27" ht="39" customHeight="1">
      <c r="A2" s="376"/>
      <c r="B2" s="377"/>
      <c r="C2" s="363" t="s">
        <v>750</v>
      </c>
      <c r="D2" s="363" t="s">
        <v>754</v>
      </c>
      <c r="E2" s="363" t="s">
        <v>751</v>
      </c>
      <c r="F2" s="281" t="s">
        <v>755</v>
      </c>
      <c r="G2" s="363" t="s">
        <v>762</v>
      </c>
      <c r="H2" s="363" t="s">
        <v>758</v>
      </c>
      <c r="I2" s="363" t="s">
        <v>753</v>
      </c>
      <c r="J2" s="363" t="s">
        <v>756</v>
      </c>
      <c r="K2" s="363" t="s">
        <v>760</v>
      </c>
      <c r="L2" s="363" t="s">
        <v>752</v>
      </c>
      <c r="M2" s="363" t="s">
        <v>757</v>
      </c>
      <c r="N2" s="363" t="s">
        <v>759</v>
      </c>
      <c r="O2" s="363" t="s">
        <v>801</v>
      </c>
      <c r="P2" s="363" t="s">
        <v>763</v>
      </c>
      <c r="Q2" s="363" t="s">
        <v>802</v>
      </c>
      <c r="R2" s="363" t="s">
        <v>766</v>
      </c>
      <c r="S2" s="363" t="s">
        <v>844</v>
      </c>
      <c r="T2" s="363" t="s">
        <v>765</v>
      </c>
      <c r="U2" s="363" t="s">
        <v>764</v>
      </c>
      <c r="V2" s="363" t="s">
        <v>761</v>
      </c>
      <c r="W2" s="363" t="s">
        <v>768</v>
      </c>
      <c r="X2" s="363" t="s">
        <v>767</v>
      </c>
      <c r="Y2" s="363" t="s">
        <v>846</v>
      </c>
      <c r="Z2" s="363" t="s">
        <v>769</v>
      </c>
      <c r="AA2" s="363" t="s">
        <v>837</v>
      </c>
    </row>
    <row r="3" spans="1:27" ht="45" customHeight="1">
      <c r="A3" s="377">
        <v>1</v>
      </c>
      <c r="B3" s="377"/>
      <c r="C3" s="364"/>
      <c r="D3" s="364"/>
      <c r="E3" s="364"/>
      <c r="F3" s="37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</row>
    <row r="4" spans="1:27" ht="20.25">
      <c r="A4" s="167" t="s">
        <v>442</v>
      </c>
      <c r="B4" s="168" t="s">
        <v>443</v>
      </c>
      <c r="C4" s="365"/>
      <c r="D4" s="365"/>
      <c r="E4" s="365"/>
      <c r="F4" s="282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</row>
    <row r="5" spans="1:27" s="135" customFormat="1" ht="20.25" customHeight="1">
      <c r="A5" s="169" t="s">
        <v>96</v>
      </c>
      <c r="B5" s="170" t="s">
        <v>444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80"/>
    </row>
    <row r="6" spans="1:29" s="135" customFormat="1" ht="20.25">
      <c r="A6" s="171" t="s">
        <v>413</v>
      </c>
      <c r="B6" s="170" t="s">
        <v>445</v>
      </c>
      <c r="C6" s="201">
        <v>155365</v>
      </c>
      <c r="D6" s="201">
        <v>119118</v>
      </c>
      <c r="E6" s="201">
        <v>219385</v>
      </c>
      <c r="F6" s="201">
        <v>126616</v>
      </c>
      <c r="G6" s="201">
        <v>7637</v>
      </c>
      <c r="H6" s="201">
        <v>49975</v>
      </c>
      <c r="I6" s="201">
        <v>189504.16437</v>
      </c>
      <c r="J6" s="201">
        <v>194523.8</v>
      </c>
      <c r="K6" s="201">
        <v>30569</v>
      </c>
      <c r="L6" s="201">
        <v>244409</v>
      </c>
      <c r="M6" s="201">
        <v>142803</v>
      </c>
      <c r="N6" s="201">
        <v>125448</v>
      </c>
      <c r="O6" s="201">
        <v>6718</v>
      </c>
      <c r="P6" s="201">
        <v>18371.503969999998</v>
      </c>
      <c r="Q6" s="201">
        <v>569.77313</v>
      </c>
      <c r="R6" s="201">
        <v>4651</v>
      </c>
      <c r="S6" s="201">
        <v>12344</v>
      </c>
      <c r="T6" s="201">
        <v>154958</v>
      </c>
      <c r="U6" s="201">
        <v>758</v>
      </c>
      <c r="V6" s="201">
        <v>13963</v>
      </c>
      <c r="W6" s="201">
        <v>3275</v>
      </c>
      <c r="X6" s="201">
        <v>2297</v>
      </c>
      <c r="Y6" s="201">
        <v>801</v>
      </c>
      <c r="Z6" s="201">
        <v>18810</v>
      </c>
      <c r="AA6" s="180">
        <v>1842869.24147</v>
      </c>
      <c r="AB6" s="210"/>
      <c r="AC6" s="210"/>
    </row>
    <row r="7" spans="1:27" s="135" customFormat="1" ht="31.5">
      <c r="A7" s="171"/>
      <c r="B7" s="170" t="s">
        <v>746</v>
      </c>
      <c r="C7" s="201">
        <v>-1092</v>
      </c>
      <c r="D7" s="201">
        <v>-350</v>
      </c>
      <c r="E7" s="201">
        <v>-4728</v>
      </c>
      <c r="F7" s="201">
        <v>-6688</v>
      </c>
      <c r="G7" s="201">
        <v>-262</v>
      </c>
      <c r="H7" s="201">
        <v>-3266</v>
      </c>
      <c r="I7" s="201">
        <v>-4847.45844</v>
      </c>
      <c r="J7" s="201">
        <v>-10870.64</v>
      </c>
      <c r="K7" s="201">
        <v>0</v>
      </c>
      <c r="L7" s="201">
        <v>21967</v>
      </c>
      <c r="M7" s="201">
        <v>-5657</v>
      </c>
      <c r="N7" s="201">
        <v>-9532</v>
      </c>
      <c r="O7" s="201">
        <v>0</v>
      </c>
      <c r="P7" s="201">
        <v>-621.74303</v>
      </c>
      <c r="Q7" s="201">
        <v>0</v>
      </c>
      <c r="R7" s="201">
        <v>0</v>
      </c>
      <c r="S7" s="201">
        <v>0</v>
      </c>
      <c r="T7" s="201">
        <v>-12908</v>
      </c>
      <c r="U7" s="201">
        <v>0</v>
      </c>
      <c r="V7" s="201">
        <v>-264</v>
      </c>
      <c r="W7" s="201">
        <v>98</v>
      </c>
      <c r="X7" s="201">
        <v>0</v>
      </c>
      <c r="Y7" s="201">
        <v>0</v>
      </c>
      <c r="Z7" s="201">
        <v>-796</v>
      </c>
      <c r="AA7" s="180">
        <v>-39817.84147</v>
      </c>
    </row>
    <row r="8" spans="1:27" s="135" customFormat="1" ht="20.25">
      <c r="A8" s="171" t="s">
        <v>415</v>
      </c>
      <c r="B8" s="170" t="s">
        <v>446</v>
      </c>
      <c r="C8" s="201">
        <v>-67820</v>
      </c>
      <c r="D8" s="201">
        <v>-12710</v>
      </c>
      <c r="E8" s="201">
        <v>-67700</v>
      </c>
      <c r="F8" s="201">
        <v>-83248</v>
      </c>
      <c r="G8" s="201">
        <v>-2233</v>
      </c>
      <c r="H8" s="201">
        <v>-32377</v>
      </c>
      <c r="I8" s="201">
        <v>-9373.27099</v>
      </c>
      <c r="J8" s="201">
        <v>-83376.79</v>
      </c>
      <c r="K8" s="201">
        <v>-10029</v>
      </c>
      <c r="L8" s="201">
        <v>-95893</v>
      </c>
      <c r="M8" s="201">
        <v>-65304</v>
      </c>
      <c r="N8" s="201">
        <v>-21187</v>
      </c>
      <c r="O8" s="201">
        <v>-3979</v>
      </c>
      <c r="P8" s="201">
        <v>-814.0179899999999</v>
      </c>
      <c r="Q8" s="201">
        <v>-41.50035</v>
      </c>
      <c r="R8" s="201">
        <v>-99</v>
      </c>
      <c r="S8" s="201">
        <v>-409</v>
      </c>
      <c r="T8" s="201">
        <v>-40897</v>
      </c>
      <c r="U8" s="201">
        <v>0</v>
      </c>
      <c r="V8" s="201">
        <v>0</v>
      </c>
      <c r="W8" s="201">
        <v>-1</v>
      </c>
      <c r="X8" s="201">
        <v>-301</v>
      </c>
      <c r="Y8" s="201">
        <v>0</v>
      </c>
      <c r="Z8" s="201">
        <v>-2233</v>
      </c>
      <c r="AA8" s="180">
        <v>-600025.5793299999</v>
      </c>
    </row>
    <row r="9" spans="1:27" s="135" customFormat="1" ht="20.25">
      <c r="A9" s="171" t="s">
        <v>447</v>
      </c>
      <c r="B9" s="170" t="s">
        <v>448</v>
      </c>
      <c r="C9" s="201">
        <v>12334</v>
      </c>
      <c r="D9" s="201">
        <v>9326</v>
      </c>
      <c r="E9" s="201">
        <v>-7613</v>
      </c>
      <c r="F9" s="201">
        <v>1237</v>
      </c>
      <c r="G9" s="201">
        <v>403</v>
      </c>
      <c r="H9" s="201">
        <v>-2679</v>
      </c>
      <c r="I9" s="201">
        <v>1372.5685000000447</v>
      </c>
      <c r="J9" s="201">
        <v>-2938.59</v>
      </c>
      <c r="K9" s="201">
        <v>-6755</v>
      </c>
      <c r="L9" s="201">
        <v>-6855</v>
      </c>
      <c r="M9" s="201">
        <v>-8060</v>
      </c>
      <c r="N9" s="201">
        <v>7567</v>
      </c>
      <c r="O9" s="201">
        <v>-2107</v>
      </c>
      <c r="P9" s="201">
        <v>711.2341000000033</v>
      </c>
      <c r="Q9" s="201">
        <v>94.139</v>
      </c>
      <c r="R9" s="201">
        <v>991</v>
      </c>
      <c r="S9" s="201">
        <v>-1048</v>
      </c>
      <c r="T9" s="201">
        <v>-26616</v>
      </c>
      <c r="U9" s="201">
        <v>-39</v>
      </c>
      <c r="V9" s="201">
        <v>-915</v>
      </c>
      <c r="W9" s="201">
        <v>-522</v>
      </c>
      <c r="X9" s="201">
        <v>-153</v>
      </c>
      <c r="Y9" s="201">
        <v>-16</v>
      </c>
      <c r="Z9" s="201">
        <v>100</v>
      </c>
      <c r="AA9" s="180">
        <v>-32180.64839999995</v>
      </c>
    </row>
    <row r="10" spans="1:27" s="135" customFormat="1" ht="20.25">
      <c r="A10" s="171"/>
      <c r="B10" s="170" t="s">
        <v>449</v>
      </c>
      <c r="C10" s="201">
        <v>146</v>
      </c>
      <c r="D10" s="201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-0.0005</v>
      </c>
      <c r="J10" s="201">
        <v>0</v>
      </c>
      <c r="K10" s="201">
        <v>0</v>
      </c>
      <c r="L10" s="201">
        <v>0</v>
      </c>
      <c r="M10" s="201">
        <v>0</v>
      </c>
      <c r="N10" s="201">
        <v>24</v>
      </c>
      <c r="O10" s="201">
        <v>0</v>
      </c>
      <c r="P10" s="201">
        <v>344.7031500000004</v>
      </c>
      <c r="Q10" s="201">
        <v>0</v>
      </c>
      <c r="R10" s="201">
        <v>0</v>
      </c>
      <c r="S10" s="201">
        <v>0</v>
      </c>
      <c r="T10" s="201">
        <v>0</v>
      </c>
      <c r="U10" s="201">
        <v>0</v>
      </c>
      <c r="V10" s="201">
        <v>0</v>
      </c>
      <c r="W10" s="201">
        <v>0</v>
      </c>
      <c r="X10" s="201">
        <v>0</v>
      </c>
      <c r="Y10" s="201">
        <v>0</v>
      </c>
      <c r="Z10" s="201">
        <v>0</v>
      </c>
      <c r="AA10" s="180">
        <v>514.7026500000004</v>
      </c>
    </row>
    <row r="11" spans="1:27" s="135" customFormat="1" ht="20.25">
      <c r="A11" s="171" t="s">
        <v>450</v>
      </c>
      <c r="B11" s="170" t="s">
        <v>451</v>
      </c>
      <c r="C11" s="201">
        <v>646</v>
      </c>
      <c r="D11" s="201">
        <v>362</v>
      </c>
      <c r="E11" s="201">
        <v>4319</v>
      </c>
      <c r="F11" s="201">
        <v>-832</v>
      </c>
      <c r="G11" s="201">
        <v>-168</v>
      </c>
      <c r="H11" s="201">
        <v>2961</v>
      </c>
      <c r="I11" s="201">
        <v>-3.5319971150899074</v>
      </c>
      <c r="J11" s="201">
        <v>1639.75</v>
      </c>
      <c r="K11" s="201">
        <v>-946</v>
      </c>
      <c r="L11" s="201">
        <v>4640</v>
      </c>
      <c r="M11" s="201">
        <v>2446</v>
      </c>
      <c r="N11" s="201">
        <v>-395</v>
      </c>
      <c r="O11" s="201">
        <v>770</v>
      </c>
      <c r="P11" s="201">
        <v>0</v>
      </c>
      <c r="Q11" s="201">
        <v>0.126</v>
      </c>
      <c r="R11" s="201">
        <v>0</v>
      </c>
      <c r="S11" s="201">
        <v>-110</v>
      </c>
      <c r="T11" s="201">
        <v>4825</v>
      </c>
      <c r="U11" s="201">
        <v>0</v>
      </c>
      <c r="V11" s="201">
        <v>0</v>
      </c>
      <c r="W11" s="201">
        <v>0</v>
      </c>
      <c r="X11" s="201">
        <v>33</v>
      </c>
      <c r="Y11" s="201">
        <v>0</v>
      </c>
      <c r="Z11" s="201">
        <v>-1</v>
      </c>
      <c r="AA11" s="180">
        <v>20186.34400288491</v>
      </c>
    </row>
    <row r="12" spans="1:27" s="135" customFormat="1" ht="20.25">
      <c r="A12" s="172"/>
      <c r="B12" s="173" t="s">
        <v>452</v>
      </c>
      <c r="C12" s="201">
        <v>100525</v>
      </c>
      <c r="D12" s="201">
        <v>116096</v>
      </c>
      <c r="E12" s="201">
        <v>148391</v>
      </c>
      <c r="F12" s="201">
        <v>43773</v>
      </c>
      <c r="G12" s="201">
        <v>5639</v>
      </c>
      <c r="H12" s="201">
        <v>17880</v>
      </c>
      <c r="I12" s="201">
        <v>181499.929882885</v>
      </c>
      <c r="J12" s="201">
        <v>109848.17</v>
      </c>
      <c r="K12" s="201">
        <v>12839</v>
      </c>
      <c r="L12" s="201">
        <v>146301</v>
      </c>
      <c r="M12" s="201">
        <v>71885</v>
      </c>
      <c r="N12" s="201">
        <v>111433</v>
      </c>
      <c r="O12" s="201">
        <v>1402</v>
      </c>
      <c r="P12" s="201">
        <v>18268.72008</v>
      </c>
      <c r="Q12" s="201">
        <v>622.53778</v>
      </c>
      <c r="R12" s="201">
        <v>5543</v>
      </c>
      <c r="S12" s="201">
        <v>10777</v>
      </c>
      <c r="T12" s="201">
        <v>92270</v>
      </c>
      <c r="U12" s="201">
        <v>719</v>
      </c>
      <c r="V12" s="201">
        <v>13048</v>
      </c>
      <c r="W12" s="201">
        <v>2752</v>
      </c>
      <c r="X12" s="201">
        <v>1876</v>
      </c>
      <c r="Y12" s="201">
        <v>785</v>
      </c>
      <c r="Z12" s="201">
        <v>16676</v>
      </c>
      <c r="AA12" s="180">
        <v>1230849.3577428847</v>
      </c>
    </row>
    <row r="13" spans="1:27" s="135" customFormat="1" ht="31.5">
      <c r="A13" s="166" t="s">
        <v>97</v>
      </c>
      <c r="B13" s="170" t="s">
        <v>830</v>
      </c>
      <c r="C13" s="201">
        <v>0</v>
      </c>
      <c r="D13" s="201">
        <v>1197</v>
      </c>
      <c r="E13" s="201">
        <v>2563</v>
      </c>
      <c r="F13" s="201">
        <v>1173</v>
      </c>
      <c r="G13" s="201">
        <v>0</v>
      </c>
      <c r="H13" s="201">
        <v>0</v>
      </c>
      <c r="I13" s="201">
        <v>3602.1990299999998</v>
      </c>
      <c r="J13" s="201">
        <v>0</v>
      </c>
      <c r="K13" s="201">
        <v>0</v>
      </c>
      <c r="L13" s="201">
        <v>0</v>
      </c>
      <c r="M13" s="201">
        <v>499</v>
      </c>
      <c r="N13" s="201">
        <v>0</v>
      </c>
      <c r="O13" s="201">
        <v>0</v>
      </c>
      <c r="P13" s="201">
        <v>0</v>
      </c>
      <c r="Q13" s="201">
        <v>0</v>
      </c>
      <c r="R13" s="201">
        <v>18</v>
      </c>
      <c r="S13" s="201">
        <v>0</v>
      </c>
      <c r="T13" s="201">
        <v>0</v>
      </c>
      <c r="U13" s="201">
        <v>0</v>
      </c>
      <c r="V13" s="201">
        <v>0</v>
      </c>
      <c r="W13" s="201">
        <v>0</v>
      </c>
      <c r="X13" s="201">
        <v>0</v>
      </c>
      <c r="Y13" s="201">
        <v>0</v>
      </c>
      <c r="Z13" s="201">
        <v>0</v>
      </c>
      <c r="AA13" s="180">
        <v>9052.19903</v>
      </c>
    </row>
    <row r="14" spans="1:27" s="135" customFormat="1" ht="20.25">
      <c r="A14" s="166" t="s">
        <v>98</v>
      </c>
      <c r="B14" s="170" t="s">
        <v>453</v>
      </c>
      <c r="C14" s="201">
        <v>2382</v>
      </c>
      <c r="D14" s="201">
        <v>722</v>
      </c>
      <c r="E14" s="201">
        <v>2860</v>
      </c>
      <c r="F14" s="201">
        <v>114</v>
      </c>
      <c r="G14" s="201">
        <v>3935</v>
      </c>
      <c r="H14" s="201">
        <v>96</v>
      </c>
      <c r="I14" s="201">
        <v>991.16698</v>
      </c>
      <c r="J14" s="201">
        <v>1684.36</v>
      </c>
      <c r="K14" s="201">
        <v>0</v>
      </c>
      <c r="L14" s="201">
        <v>0</v>
      </c>
      <c r="M14" s="201">
        <v>656</v>
      </c>
      <c r="N14" s="201">
        <v>1751</v>
      </c>
      <c r="O14" s="201">
        <v>4</v>
      </c>
      <c r="P14" s="201">
        <v>266.12367</v>
      </c>
      <c r="Q14" s="201">
        <v>38.08832</v>
      </c>
      <c r="R14" s="201">
        <v>0</v>
      </c>
      <c r="S14" s="201">
        <v>0</v>
      </c>
      <c r="T14" s="201">
        <v>0</v>
      </c>
      <c r="U14" s="201">
        <v>0</v>
      </c>
      <c r="V14" s="201">
        <v>0</v>
      </c>
      <c r="W14" s="201">
        <v>0</v>
      </c>
      <c r="X14" s="201">
        <v>0</v>
      </c>
      <c r="Y14" s="201">
        <v>0</v>
      </c>
      <c r="Z14" s="201">
        <v>0</v>
      </c>
      <c r="AA14" s="180">
        <v>15499.738970000002</v>
      </c>
    </row>
    <row r="15" spans="1:27" s="135" customFormat="1" ht="20.25">
      <c r="A15" s="169" t="s">
        <v>99</v>
      </c>
      <c r="B15" s="170" t="s">
        <v>454</v>
      </c>
      <c r="C15" s="201">
        <v>0</v>
      </c>
      <c r="D15" s="201">
        <v>0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  <c r="Q15" s="201">
        <v>0</v>
      </c>
      <c r="R15" s="201">
        <v>0</v>
      </c>
      <c r="S15" s="201">
        <v>0</v>
      </c>
      <c r="T15" s="201">
        <v>0</v>
      </c>
      <c r="U15" s="201">
        <v>0</v>
      </c>
      <c r="V15" s="201">
        <v>0</v>
      </c>
      <c r="W15" s="201">
        <v>0</v>
      </c>
      <c r="X15" s="201">
        <v>0</v>
      </c>
      <c r="Y15" s="201">
        <v>0</v>
      </c>
      <c r="Z15" s="201">
        <v>0</v>
      </c>
      <c r="AA15" s="180">
        <v>0</v>
      </c>
    </row>
    <row r="16" spans="1:27" s="135" customFormat="1" ht="20.25">
      <c r="A16" s="171" t="s">
        <v>413</v>
      </c>
      <c r="B16" s="170" t="s">
        <v>455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201">
        <v>0</v>
      </c>
      <c r="M16" s="201">
        <v>0</v>
      </c>
      <c r="N16" s="201">
        <v>0</v>
      </c>
      <c r="O16" s="201">
        <v>0</v>
      </c>
      <c r="P16" s="201">
        <v>0</v>
      </c>
      <c r="Q16" s="201">
        <v>0</v>
      </c>
      <c r="R16" s="201">
        <v>0</v>
      </c>
      <c r="S16" s="201">
        <v>0</v>
      </c>
      <c r="T16" s="201">
        <v>0</v>
      </c>
      <c r="U16" s="201">
        <v>0</v>
      </c>
      <c r="V16" s="201">
        <v>0</v>
      </c>
      <c r="W16" s="201">
        <v>0</v>
      </c>
      <c r="X16" s="201">
        <v>0</v>
      </c>
      <c r="Y16" s="201">
        <v>0</v>
      </c>
      <c r="Z16" s="201">
        <v>0</v>
      </c>
      <c r="AA16" s="180">
        <v>0</v>
      </c>
    </row>
    <row r="17" spans="1:27" s="135" customFormat="1" ht="20.25">
      <c r="A17" s="171" t="s">
        <v>456</v>
      </c>
      <c r="B17" s="170" t="s">
        <v>414</v>
      </c>
      <c r="C17" s="201">
        <v>-66064</v>
      </c>
      <c r="D17" s="201">
        <v>-55108</v>
      </c>
      <c r="E17" s="201">
        <v>-77194</v>
      </c>
      <c r="F17" s="201">
        <v>-73830</v>
      </c>
      <c r="G17" s="201">
        <v>-5929</v>
      </c>
      <c r="H17" s="201">
        <v>-20944</v>
      </c>
      <c r="I17" s="201">
        <v>-71454.61047000001</v>
      </c>
      <c r="J17" s="201">
        <v>-71029.8</v>
      </c>
      <c r="K17" s="201">
        <v>-175</v>
      </c>
      <c r="L17" s="201">
        <v>-135387</v>
      </c>
      <c r="M17" s="201">
        <v>-52501</v>
      </c>
      <c r="N17" s="201">
        <v>-50382</v>
      </c>
      <c r="O17" s="201">
        <v>-1387</v>
      </c>
      <c r="P17" s="201">
        <v>-5076.7464899999995</v>
      </c>
      <c r="Q17" s="201">
        <v>-60.184079999999994</v>
      </c>
      <c r="R17" s="201">
        <v>-2239</v>
      </c>
      <c r="S17" s="201">
        <v>-4815</v>
      </c>
      <c r="T17" s="201">
        <v>-41474</v>
      </c>
      <c r="U17" s="201">
        <v>-662</v>
      </c>
      <c r="V17" s="201">
        <v>-7357</v>
      </c>
      <c r="W17" s="201">
        <v>-1943</v>
      </c>
      <c r="X17" s="201">
        <v>-1391</v>
      </c>
      <c r="Y17" s="201">
        <v>-445</v>
      </c>
      <c r="Z17" s="201">
        <v>-6783</v>
      </c>
      <c r="AA17" s="180">
        <v>-753631.3410400001</v>
      </c>
    </row>
    <row r="18" spans="1:27" s="135" customFormat="1" ht="20.25">
      <c r="A18" s="171" t="s">
        <v>457</v>
      </c>
      <c r="B18" s="170" t="s">
        <v>458</v>
      </c>
      <c r="C18" s="201">
        <v>34160</v>
      </c>
      <c r="D18" s="201">
        <v>5919</v>
      </c>
      <c r="E18" s="201">
        <v>13627</v>
      </c>
      <c r="F18" s="201">
        <v>52844</v>
      </c>
      <c r="G18" s="201">
        <v>1515</v>
      </c>
      <c r="H18" s="201">
        <v>13644</v>
      </c>
      <c r="I18" s="201">
        <v>202.94516000000002</v>
      </c>
      <c r="J18" s="201">
        <v>37900.01</v>
      </c>
      <c r="K18" s="201">
        <v>4</v>
      </c>
      <c r="L18" s="201">
        <v>50945</v>
      </c>
      <c r="M18" s="201">
        <v>30359</v>
      </c>
      <c r="N18" s="201">
        <v>8692</v>
      </c>
      <c r="O18" s="201">
        <v>1439</v>
      </c>
      <c r="P18" s="201">
        <v>25.215419999999998</v>
      </c>
      <c r="Q18" s="201">
        <v>1.19895</v>
      </c>
      <c r="R18" s="201">
        <v>0</v>
      </c>
      <c r="S18" s="201">
        <v>7</v>
      </c>
      <c r="T18" s="201">
        <v>20145</v>
      </c>
      <c r="U18" s="201">
        <v>0</v>
      </c>
      <c r="V18" s="201">
        <v>0</v>
      </c>
      <c r="W18" s="201">
        <v>0</v>
      </c>
      <c r="X18" s="201">
        <v>70</v>
      </c>
      <c r="Y18" s="201">
        <v>0</v>
      </c>
      <c r="Z18" s="201">
        <v>574</v>
      </c>
      <c r="AA18" s="180">
        <v>272073.36953</v>
      </c>
    </row>
    <row r="19" spans="1:27" s="135" customFormat="1" ht="20.25">
      <c r="A19" s="172"/>
      <c r="B19" s="171" t="s">
        <v>459</v>
      </c>
      <c r="C19" s="201">
        <v>-31904</v>
      </c>
      <c r="D19" s="201">
        <v>-49189</v>
      </c>
      <c r="E19" s="201">
        <v>-63567</v>
      </c>
      <c r="F19" s="201">
        <v>-20986</v>
      </c>
      <c r="G19" s="201">
        <v>-4414</v>
      </c>
      <c r="H19" s="201">
        <v>-7300</v>
      </c>
      <c r="I19" s="201">
        <v>-71251.66531000001</v>
      </c>
      <c r="J19" s="201">
        <v>-33129.79</v>
      </c>
      <c r="K19" s="201">
        <v>-171</v>
      </c>
      <c r="L19" s="201">
        <v>-84442</v>
      </c>
      <c r="M19" s="201">
        <v>-22142</v>
      </c>
      <c r="N19" s="201">
        <v>-41690</v>
      </c>
      <c r="O19" s="201">
        <v>52</v>
      </c>
      <c r="P19" s="201">
        <v>-5051.531069999999</v>
      </c>
      <c r="Q19" s="201">
        <v>-58.98513</v>
      </c>
      <c r="R19" s="201">
        <v>-2239</v>
      </c>
      <c r="S19" s="201">
        <v>-4808</v>
      </c>
      <c r="T19" s="201">
        <v>-21329</v>
      </c>
      <c r="U19" s="201">
        <v>-662</v>
      </c>
      <c r="V19" s="201">
        <v>-7357</v>
      </c>
      <c r="W19" s="201">
        <v>-1943</v>
      </c>
      <c r="X19" s="201">
        <v>-1321</v>
      </c>
      <c r="Y19" s="201">
        <v>-445</v>
      </c>
      <c r="Z19" s="201">
        <v>-6209</v>
      </c>
      <c r="AA19" s="180">
        <v>-481557.97151</v>
      </c>
    </row>
    <row r="20" spans="1:27" s="135" customFormat="1" ht="20.25">
      <c r="A20" s="171" t="s">
        <v>415</v>
      </c>
      <c r="B20" s="170" t="s">
        <v>460</v>
      </c>
      <c r="C20" s="201">
        <v>-14946</v>
      </c>
      <c r="D20" s="201">
        <v>-3811</v>
      </c>
      <c r="E20" s="201">
        <v>-40109</v>
      </c>
      <c r="F20" s="201">
        <v>-18906</v>
      </c>
      <c r="G20" s="201">
        <v>-1086</v>
      </c>
      <c r="H20" s="201">
        <v>4253</v>
      </c>
      <c r="I20" s="201">
        <v>-9697.275910201226</v>
      </c>
      <c r="J20" s="201">
        <v>-41370.89</v>
      </c>
      <c r="K20" s="201">
        <v>7</v>
      </c>
      <c r="L20" s="201">
        <v>-15946</v>
      </c>
      <c r="M20" s="201">
        <v>-1195</v>
      </c>
      <c r="N20" s="201">
        <v>-5764</v>
      </c>
      <c r="O20" s="201">
        <v>-33849</v>
      </c>
      <c r="P20" s="201">
        <v>-4572.577760000044</v>
      </c>
      <c r="Q20" s="201">
        <v>0.111</v>
      </c>
      <c r="R20" s="201">
        <v>-101</v>
      </c>
      <c r="S20" s="201">
        <v>-310</v>
      </c>
      <c r="T20" s="201">
        <v>-15586</v>
      </c>
      <c r="U20" s="201">
        <v>168</v>
      </c>
      <c r="V20" s="201">
        <v>335</v>
      </c>
      <c r="W20" s="201">
        <v>311</v>
      </c>
      <c r="X20" s="201">
        <v>39</v>
      </c>
      <c r="Y20" s="201">
        <v>100</v>
      </c>
      <c r="Z20" s="201">
        <v>-140</v>
      </c>
      <c r="AA20" s="180">
        <v>-202176.63267020124</v>
      </c>
    </row>
    <row r="21" spans="1:27" s="135" customFormat="1" ht="20.25">
      <c r="A21" s="171" t="s">
        <v>447</v>
      </c>
      <c r="B21" s="170" t="s">
        <v>748</v>
      </c>
      <c r="C21" s="201">
        <v>-5036</v>
      </c>
      <c r="D21" s="201">
        <v>-893</v>
      </c>
      <c r="E21" s="201">
        <v>22285</v>
      </c>
      <c r="F21" s="201">
        <v>19594</v>
      </c>
      <c r="G21" s="201">
        <v>471</v>
      </c>
      <c r="H21" s="201">
        <v>-4395</v>
      </c>
      <c r="I21" s="201">
        <v>5588.692001965653</v>
      </c>
      <c r="J21" s="201">
        <v>29877.6</v>
      </c>
      <c r="K21" s="201">
        <v>29</v>
      </c>
      <c r="L21" s="201">
        <v>8440</v>
      </c>
      <c r="M21" s="201">
        <v>4131</v>
      </c>
      <c r="N21" s="201">
        <v>4319</v>
      </c>
      <c r="O21" s="201">
        <v>30108</v>
      </c>
      <c r="P21" s="201">
        <v>1904.8116699999991</v>
      </c>
      <c r="Q21" s="201">
        <v>0</v>
      </c>
      <c r="R21" s="201">
        <v>0</v>
      </c>
      <c r="S21" s="201">
        <v>252</v>
      </c>
      <c r="T21" s="201">
        <v>4727</v>
      </c>
      <c r="U21" s="201">
        <v>0</v>
      </c>
      <c r="V21" s="201">
        <v>0</v>
      </c>
      <c r="W21" s="201">
        <v>0</v>
      </c>
      <c r="X21" s="201">
        <v>-9</v>
      </c>
      <c r="Y21" s="201">
        <v>0</v>
      </c>
      <c r="Z21" s="201">
        <v>-339</v>
      </c>
      <c r="AA21" s="180">
        <v>121055.10367196565</v>
      </c>
    </row>
    <row r="22" spans="1:27" s="135" customFormat="1" ht="20.25">
      <c r="A22" s="172"/>
      <c r="B22" s="173" t="s">
        <v>461</v>
      </c>
      <c r="C22" s="201">
        <v>-51886</v>
      </c>
      <c r="D22" s="201">
        <v>-53893</v>
      </c>
      <c r="E22" s="201">
        <v>-81391</v>
      </c>
      <c r="F22" s="201">
        <v>-20298</v>
      </c>
      <c r="G22" s="201">
        <v>-5029</v>
      </c>
      <c r="H22" s="201">
        <v>-7442</v>
      </c>
      <c r="I22" s="201">
        <v>-75360.24921823558</v>
      </c>
      <c r="J22" s="201">
        <v>-44623.079999999994</v>
      </c>
      <c r="K22" s="201">
        <v>-135</v>
      </c>
      <c r="L22" s="201">
        <v>-91948</v>
      </c>
      <c r="M22" s="201">
        <v>-19206</v>
      </c>
      <c r="N22" s="201">
        <v>-43135</v>
      </c>
      <c r="O22" s="201">
        <v>-3689</v>
      </c>
      <c r="P22" s="201">
        <v>-7719.297160000044</v>
      </c>
      <c r="Q22" s="201">
        <v>-58.87413</v>
      </c>
      <c r="R22" s="201">
        <v>-2340</v>
      </c>
      <c r="S22" s="201">
        <v>-4866</v>
      </c>
      <c r="T22" s="201">
        <v>-32188</v>
      </c>
      <c r="U22" s="201">
        <v>-494</v>
      </c>
      <c r="V22" s="201">
        <v>-7022</v>
      </c>
      <c r="W22" s="201">
        <v>-1632</v>
      </c>
      <c r="X22" s="201">
        <v>-1291</v>
      </c>
      <c r="Y22" s="201">
        <v>-345</v>
      </c>
      <c r="Z22" s="201">
        <v>-6688</v>
      </c>
      <c r="AA22" s="180">
        <v>-562679.5005082357</v>
      </c>
    </row>
    <row r="23" spans="1:27" s="135" customFormat="1" ht="31.5">
      <c r="A23" s="169" t="s">
        <v>100</v>
      </c>
      <c r="B23" s="170" t="s">
        <v>462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201">
        <v>0</v>
      </c>
      <c r="I23" s="201">
        <v>0</v>
      </c>
      <c r="J23" s="201">
        <v>0</v>
      </c>
      <c r="K23" s="201">
        <v>0</v>
      </c>
      <c r="L23" s="201">
        <v>0</v>
      </c>
      <c r="M23" s="201">
        <v>0</v>
      </c>
      <c r="N23" s="201">
        <v>0</v>
      </c>
      <c r="O23" s="201">
        <v>0</v>
      </c>
      <c r="P23" s="201">
        <v>0</v>
      </c>
      <c r="Q23" s="201">
        <v>0</v>
      </c>
      <c r="R23" s="201">
        <v>0</v>
      </c>
      <c r="S23" s="201">
        <v>0</v>
      </c>
      <c r="T23" s="201">
        <v>0</v>
      </c>
      <c r="U23" s="201">
        <v>0</v>
      </c>
      <c r="V23" s="201">
        <v>0</v>
      </c>
      <c r="W23" s="201">
        <v>0</v>
      </c>
      <c r="X23" s="201">
        <v>0</v>
      </c>
      <c r="Y23" s="201">
        <v>0</v>
      </c>
      <c r="Z23" s="201">
        <v>0</v>
      </c>
      <c r="AA23" s="180">
        <v>0</v>
      </c>
    </row>
    <row r="24" spans="1:27" s="135" customFormat="1" ht="20.25">
      <c r="A24" s="171" t="s">
        <v>413</v>
      </c>
      <c r="B24" s="170" t="s">
        <v>463</v>
      </c>
      <c r="C24" s="201">
        <v>153</v>
      </c>
      <c r="D24" s="201">
        <v>0</v>
      </c>
      <c r="E24" s="201">
        <v>0</v>
      </c>
      <c r="F24" s="201">
        <v>0</v>
      </c>
      <c r="G24" s="201">
        <v>70</v>
      </c>
      <c r="H24" s="201">
        <v>0</v>
      </c>
      <c r="I24" s="201">
        <v>0</v>
      </c>
      <c r="J24" s="201">
        <v>0</v>
      </c>
      <c r="K24" s="201">
        <v>0</v>
      </c>
      <c r="L24" s="201">
        <v>0</v>
      </c>
      <c r="M24" s="201">
        <v>0</v>
      </c>
      <c r="N24" s="201">
        <v>-22</v>
      </c>
      <c r="O24" s="201">
        <v>0</v>
      </c>
      <c r="P24" s="201">
        <v>48.24060000000056</v>
      </c>
      <c r="Q24" s="201">
        <v>0</v>
      </c>
      <c r="R24" s="201">
        <v>0</v>
      </c>
      <c r="S24" s="201">
        <v>15</v>
      </c>
      <c r="T24" s="201">
        <v>0</v>
      </c>
      <c r="U24" s="201">
        <v>0</v>
      </c>
      <c r="V24" s="201">
        <v>-10</v>
      </c>
      <c r="W24" s="201">
        <v>-1</v>
      </c>
      <c r="X24" s="201">
        <v>0</v>
      </c>
      <c r="Y24" s="201">
        <v>0</v>
      </c>
      <c r="Z24" s="201">
        <v>0</v>
      </c>
      <c r="AA24" s="180">
        <v>253.24060000000054</v>
      </c>
    </row>
    <row r="25" spans="1:27" s="135" customFormat="1" ht="20.25">
      <c r="A25" s="171" t="s">
        <v>415</v>
      </c>
      <c r="B25" s="170" t="s">
        <v>464</v>
      </c>
      <c r="C25" s="201">
        <v>-706</v>
      </c>
      <c r="D25" s="201">
        <v>0</v>
      </c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0</v>
      </c>
      <c r="P25" s="201">
        <v>0</v>
      </c>
      <c r="Q25" s="201">
        <v>0</v>
      </c>
      <c r="R25" s="201">
        <v>0</v>
      </c>
      <c r="S25" s="201">
        <v>0</v>
      </c>
      <c r="T25" s="201">
        <v>0</v>
      </c>
      <c r="U25" s="201">
        <v>0</v>
      </c>
      <c r="V25" s="201">
        <v>0</v>
      </c>
      <c r="W25" s="201">
        <v>0</v>
      </c>
      <c r="X25" s="201">
        <v>0</v>
      </c>
      <c r="Y25" s="201">
        <v>0</v>
      </c>
      <c r="Z25" s="201">
        <v>0</v>
      </c>
      <c r="AA25" s="180">
        <v>-706</v>
      </c>
    </row>
    <row r="26" spans="1:27" s="135" customFormat="1" ht="20.25">
      <c r="A26" s="169"/>
      <c r="B26" s="173" t="s">
        <v>465</v>
      </c>
      <c r="C26" s="201">
        <v>-553</v>
      </c>
      <c r="D26" s="201">
        <v>0</v>
      </c>
      <c r="E26" s="201">
        <v>0</v>
      </c>
      <c r="F26" s="201">
        <v>0</v>
      </c>
      <c r="G26" s="201">
        <v>70</v>
      </c>
      <c r="H26" s="201">
        <v>0</v>
      </c>
      <c r="I26" s="201">
        <v>0</v>
      </c>
      <c r="J26" s="201">
        <v>0</v>
      </c>
      <c r="K26" s="201">
        <v>0</v>
      </c>
      <c r="L26" s="201">
        <v>0</v>
      </c>
      <c r="M26" s="201">
        <v>0</v>
      </c>
      <c r="N26" s="201">
        <v>-22</v>
      </c>
      <c r="O26" s="201">
        <v>0</v>
      </c>
      <c r="P26" s="201">
        <v>48.24060000000056</v>
      </c>
      <c r="Q26" s="201">
        <v>0</v>
      </c>
      <c r="R26" s="201">
        <v>0</v>
      </c>
      <c r="S26" s="201">
        <v>15</v>
      </c>
      <c r="T26" s="201">
        <v>0</v>
      </c>
      <c r="U26" s="201">
        <v>0</v>
      </c>
      <c r="V26" s="201">
        <v>-10</v>
      </c>
      <c r="W26" s="201">
        <v>-1</v>
      </c>
      <c r="X26" s="201">
        <v>0</v>
      </c>
      <c r="Y26" s="201">
        <v>0</v>
      </c>
      <c r="Z26" s="201">
        <v>0</v>
      </c>
      <c r="AA26" s="180">
        <v>-452.75939999999946</v>
      </c>
    </row>
    <row r="27" spans="1:27" s="135" customFormat="1" ht="31.5">
      <c r="A27" s="169" t="s">
        <v>101</v>
      </c>
      <c r="B27" s="170" t="s">
        <v>526</v>
      </c>
      <c r="C27" s="201">
        <v>-94</v>
      </c>
      <c r="D27" s="201">
        <v>-260</v>
      </c>
      <c r="E27" s="201">
        <v>0</v>
      </c>
      <c r="F27" s="201">
        <v>-7</v>
      </c>
      <c r="G27" s="201">
        <v>-93</v>
      </c>
      <c r="H27" s="201">
        <v>0</v>
      </c>
      <c r="I27" s="201">
        <v>-585.7154</v>
      </c>
      <c r="J27" s="201">
        <v>0</v>
      </c>
      <c r="K27" s="201">
        <v>-1467</v>
      </c>
      <c r="L27" s="201">
        <v>0</v>
      </c>
      <c r="M27" s="201">
        <v>0</v>
      </c>
      <c r="N27" s="201">
        <v>-876</v>
      </c>
      <c r="O27" s="201">
        <v>0</v>
      </c>
      <c r="P27" s="201">
        <v>0</v>
      </c>
      <c r="Q27" s="201">
        <v>0</v>
      </c>
      <c r="R27" s="201">
        <v>-114</v>
      </c>
      <c r="S27" s="201">
        <v>-69</v>
      </c>
      <c r="T27" s="201">
        <v>0</v>
      </c>
      <c r="U27" s="201">
        <v>0</v>
      </c>
      <c r="V27" s="201">
        <v>0</v>
      </c>
      <c r="W27" s="201">
        <v>0</v>
      </c>
      <c r="X27" s="201">
        <v>0</v>
      </c>
      <c r="Y27" s="201">
        <v>0</v>
      </c>
      <c r="Z27" s="201">
        <v>-1</v>
      </c>
      <c r="AA27" s="180">
        <v>-3566.7154</v>
      </c>
    </row>
    <row r="28" spans="1:27" s="135" customFormat="1" ht="20.25">
      <c r="A28" s="169" t="s">
        <v>102</v>
      </c>
      <c r="B28" s="170" t="s">
        <v>466</v>
      </c>
      <c r="C28" s="201">
        <v>0</v>
      </c>
      <c r="D28" s="201">
        <v>0</v>
      </c>
      <c r="E28" s="201">
        <v>0</v>
      </c>
      <c r="F28" s="201">
        <v>0</v>
      </c>
      <c r="G28" s="201">
        <v>0</v>
      </c>
      <c r="H28" s="201">
        <v>0</v>
      </c>
      <c r="I28" s="201">
        <v>0</v>
      </c>
      <c r="J28" s="201">
        <v>0</v>
      </c>
      <c r="K28" s="201">
        <v>0</v>
      </c>
      <c r="L28" s="201">
        <v>0</v>
      </c>
      <c r="M28" s="201">
        <v>0</v>
      </c>
      <c r="N28" s="201">
        <v>0</v>
      </c>
      <c r="O28" s="201">
        <v>0</v>
      </c>
      <c r="P28" s="201">
        <v>0</v>
      </c>
      <c r="Q28" s="201">
        <v>0</v>
      </c>
      <c r="R28" s="201">
        <v>0</v>
      </c>
      <c r="S28" s="201">
        <v>0</v>
      </c>
      <c r="T28" s="201">
        <v>0</v>
      </c>
      <c r="U28" s="201">
        <v>0</v>
      </c>
      <c r="V28" s="201">
        <v>0</v>
      </c>
      <c r="W28" s="201">
        <v>0</v>
      </c>
      <c r="X28" s="201">
        <v>0</v>
      </c>
      <c r="Y28" s="201">
        <v>0</v>
      </c>
      <c r="Z28" s="201">
        <v>0</v>
      </c>
      <c r="AA28" s="180">
        <v>0</v>
      </c>
    </row>
    <row r="29" spans="1:29" s="135" customFormat="1" ht="20.25">
      <c r="A29" s="171" t="s">
        <v>413</v>
      </c>
      <c r="B29" s="170" t="s">
        <v>467</v>
      </c>
      <c r="C29" s="201">
        <v>-33301</v>
      </c>
      <c r="D29" s="201">
        <v>-27012</v>
      </c>
      <c r="E29" s="201">
        <v>-49599</v>
      </c>
      <c r="F29" s="201">
        <v>-30159</v>
      </c>
      <c r="G29" s="201">
        <v>-960</v>
      </c>
      <c r="H29" s="201">
        <v>-8679</v>
      </c>
      <c r="I29" s="201">
        <v>-48402.41769999999</v>
      </c>
      <c r="J29" s="201">
        <v>-50292.8</v>
      </c>
      <c r="K29" s="201">
        <v>-61</v>
      </c>
      <c r="L29" s="201">
        <v>-55707</v>
      </c>
      <c r="M29" s="201">
        <v>-32923</v>
      </c>
      <c r="N29" s="201">
        <v>-28448</v>
      </c>
      <c r="O29" s="201">
        <v>-1284</v>
      </c>
      <c r="P29" s="201">
        <v>-5225.42678</v>
      </c>
      <c r="Q29" s="201">
        <v>-145.77516</v>
      </c>
      <c r="R29" s="201">
        <v>-732</v>
      </c>
      <c r="S29" s="201">
        <v>-2326</v>
      </c>
      <c r="T29" s="201">
        <v>-28739</v>
      </c>
      <c r="U29" s="201">
        <v>-59</v>
      </c>
      <c r="V29" s="201">
        <v>-1395</v>
      </c>
      <c r="W29" s="201">
        <v>-241</v>
      </c>
      <c r="X29" s="201">
        <v>-517</v>
      </c>
      <c r="Y29" s="201">
        <v>-52</v>
      </c>
      <c r="Z29" s="201">
        <v>-5498</v>
      </c>
      <c r="AA29" s="180">
        <v>-411758.41964</v>
      </c>
      <c r="AB29" s="210"/>
      <c r="AC29" s="210"/>
    </row>
    <row r="30" spans="1:27" s="135" customFormat="1" ht="20.25">
      <c r="A30" s="171" t="s">
        <v>415</v>
      </c>
      <c r="B30" s="170" t="s">
        <v>468</v>
      </c>
      <c r="C30" s="201">
        <v>0</v>
      </c>
      <c r="D30" s="201">
        <v>0</v>
      </c>
      <c r="E30" s="201">
        <v>2887</v>
      </c>
      <c r="F30" s="201">
        <v>0</v>
      </c>
      <c r="G30" s="201">
        <v>0</v>
      </c>
      <c r="H30" s="201">
        <v>0</v>
      </c>
      <c r="I30" s="201">
        <v>0</v>
      </c>
      <c r="J30" s="201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01">
        <v>123.7473200000003</v>
      </c>
      <c r="Q30" s="201">
        <v>-16.867</v>
      </c>
      <c r="R30" s="201">
        <v>0</v>
      </c>
      <c r="S30" s="201">
        <v>0</v>
      </c>
      <c r="T30" s="201">
        <v>0</v>
      </c>
      <c r="U30" s="201">
        <v>0</v>
      </c>
      <c r="V30" s="201">
        <v>0</v>
      </c>
      <c r="W30" s="201">
        <v>0</v>
      </c>
      <c r="X30" s="201">
        <v>0</v>
      </c>
      <c r="Y30" s="201">
        <v>0</v>
      </c>
      <c r="Z30" s="201">
        <v>0</v>
      </c>
      <c r="AA30" s="180">
        <v>2993.88032</v>
      </c>
    </row>
    <row r="31" spans="1:29" s="135" customFormat="1" ht="20.25">
      <c r="A31" s="171" t="s">
        <v>447</v>
      </c>
      <c r="B31" s="170" t="s">
        <v>469</v>
      </c>
      <c r="C31" s="201">
        <v>-24064</v>
      </c>
      <c r="D31" s="201">
        <v>-13654</v>
      </c>
      <c r="E31" s="201">
        <v>-17405</v>
      </c>
      <c r="F31" s="201">
        <v>-13379</v>
      </c>
      <c r="G31" s="201">
        <v>-1964</v>
      </c>
      <c r="H31" s="201">
        <v>-7550</v>
      </c>
      <c r="I31" s="201">
        <v>-12518.229160000003</v>
      </c>
      <c r="J31" s="201">
        <v>-13303.11</v>
      </c>
      <c r="K31" s="201">
        <v>-1613</v>
      </c>
      <c r="L31" s="201">
        <v>-10303</v>
      </c>
      <c r="M31" s="201">
        <v>-6804</v>
      </c>
      <c r="N31" s="201">
        <v>-14962</v>
      </c>
      <c r="O31" s="201">
        <v>-831</v>
      </c>
      <c r="P31" s="201">
        <v>-4404.42102</v>
      </c>
      <c r="Q31" s="201">
        <v>-489.0330300000001</v>
      </c>
      <c r="R31" s="201">
        <v>-455</v>
      </c>
      <c r="S31" s="201">
        <v>-1434</v>
      </c>
      <c r="T31" s="201">
        <v>-6696</v>
      </c>
      <c r="U31" s="201">
        <v>-433</v>
      </c>
      <c r="V31" s="201">
        <v>-1341</v>
      </c>
      <c r="W31" s="201">
        <v>-709</v>
      </c>
      <c r="X31" s="201">
        <v>-410</v>
      </c>
      <c r="Y31" s="201">
        <v>-392</v>
      </c>
      <c r="Z31" s="201">
        <v>-2411</v>
      </c>
      <c r="AA31" s="180">
        <v>-157524.79321</v>
      </c>
      <c r="AB31" s="210"/>
      <c r="AC31" s="210"/>
    </row>
    <row r="32" spans="1:27" s="135" customFormat="1" ht="20.25">
      <c r="A32" s="171" t="s">
        <v>450</v>
      </c>
      <c r="B32" s="170" t="s">
        <v>470</v>
      </c>
      <c r="C32" s="201">
        <v>15646</v>
      </c>
      <c r="D32" s="201">
        <v>298</v>
      </c>
      <c r="E32" s="201">
        <v>12376</v>
      </c>
      <c r="F32" s="201">
        <v>34001</v>
      </c>
      <c r="G32" s="201">
        <v>670</v>
      </c>
      <c r="H32" s="201">
        <v>7455</v>
      </c>
      <c r="I32" s="201">
        <v>235.59288</v>
      </c>
      <c r="J32" s="201">
        <v>20838.1</v>
      </c>
      <c r="K32" s="201">
        <v>451</v>
      </c>
      <c r="L32" s="201">
        <v>42082</v>
      </c>
      <c r="M32" s="201">
        <v>10030</v>
      </c>
      <c r="N32" s="201">
        <v>4083</v>
      </c>
      <c r="O32" s="201">
        <v>634</v>
      </c>
      <c r="P32" s="201">
        <v>0</v>
      </c>
      <c r="Q32" s="201">
        <v>3.0656</v>
      </c>
      <c r="R32" s="201">
        <v>0</v>
      </c>
      <c r="S32" s="201">
        <v>0</v>
      </c>
      <c r="T32" s="201">
        <v>13537</v>
      </c>
      <c r="U32" s="201">
        <v>0</v>
      </c>
      <c r="V32" s="201">
        <v>0</v>
      </c>
      <c r="W32" s="201">
        <v>0</v>
      </c>
      <c r="X32" s="201">
        <v>81</v>
      </c>
      <c r="Y32" s="201">
        <v>0</v>
      </c>
      <c r="Z32" s="201">
        <v>335</v>
      </c>
      <c r="AA32" s="180">
        <v>162755.75848</v>
      </c>
    </row>
    <row r="33" spans="1:27" s="135" customFormat="1" ht="20.25">
      <c r="A33" s="175"/>
      <c r="B33" s="173" t="s">
        <v>471</v>
      </c>
      <c r="C33" s="201">
        <v>-41719</v>
      </c>
      <c r="D33" s="201">
        <v>-40368</v>
      </c>
      <c r="E33" s="201">
        <v>-51741</v>
      </c>
      <c r="F33" s="201">
        <v>-9537</v>
      </c>
      <c r="G33" s="201">
        <v>-2254</v>
      </c>
      <c r="H33" s="201">
        <v>-8774</v>
      </c>
      <c r="I33" s="201">
        <v>-60685.05398</v>
      </c>
      <c r="J33" s="201">
        <v>-42757.810000000005</v>
      </c>
      <c r="K33" s="201">
        <v>-1223</v>
      </c>
      <c r="L33" s="201">
        <v>-23928</v>
      </c>
      <c r="M33" s="201">
        <v>-29697</v>
      </c>
      <c r="N33" s="201">
        <v>-39327</v>
      </c>
      <c r="O33" s="201">
        <v>-1481</v>
      </c>
      <c r="P33" s="201">
        <v>-9506.10048</v>
      </c>
      <c r="Q33" s="201">
        <v>-648.6095900000001</v>
      </c>
      <c r="R33" s="201">
        <v>-1187</v>
      </c>
      <c r="S33" s="201">
        <v>-3760</v>
      </c>
      <c r="T33" s="201">
        <v>-21898</v>
      </c>
      <c r="U33" s="201">
        <v>-492</v>
      </c>
      <c r="V33" s="201">
        <v>-2736</v>
      </c>
      <c r="W33" s="201">
        <v>-950</v>
      </c>
      <c r="X33" s="201">
        <v>-846</v>
      </c>
      <c r="Y33" s="201">
        <v>-444</v>
      </c>
      <c r="Z33" s="201">
        <v>-7574</v>
      </c>
      <c r="AA33" s="180">
        <v>-403533.57405000005</v>
      </c>
    </row>
    <row r="34" spans="1:27" s="135" customFormat="1" ht="20.25">
      <c r="A34" s="169" t="s">
        <v>103</v>
      </c>
      <c r="B34" s="170" t="s">
        <v>472</v>
      </c>
      <c r="C34" s="201">
        <v>-4474</v>
      </c>
      <c r="D34" s="201">
        <v>-3646</v>
      </c>
      <c r="E34" s="201">
        <v>-8110</v>
      </c>
      <c r="F34" s="201">
        <v>-9442</v>
      </c>
      <c r="G34" s="201">
        <v>-418</v>
      </c>
      <c r="H34" s="201">
        <v>-2482</v>
      </c>
      <c r="I34" s="201">
        <v>-10122.75423</v>
      </c>
      <c r="J34" s="201">
        <v>-16942.120000000003</v>
      </c>
      <c r="K34" s="201">
        <v>0</v>
      </c>
      <c r="L34" s="201">
        <v>-23385</v>
      </c>
      <c r="M34" s="201">
        <v>-8877</v>
      </c>
      <c r="N34" s="201">
        <v>-4473</v>
      </c>
      <c r="O34" s="201">
        <v>-75</v>
      </c>
      <c r="P34" s="201">
        <v>-1226.40381</v>
      </c>
      <c r="Q34" s="201">
        <v>-38.5083</v>
      </c>
      <c r="R34" s="201">
        <v>-162</v>
      </c>
      <c r="S34" s="201">
        <v>-946</v>
      </c>
      <c r="T34" s="201">
        <v>-7590</v>
      </c>
      <c r="U34" s="201">
        <v>0</v>
      </c>
      <c r="V34" s="201">
        <v>-133</v>
      </c>
      <c r="W34" s="201">
        <v>-199</v>
      </c>
      <c r="X34" s="201">
        <v>-28</v>
      </c>
      <c r="Y34" s="201">
        <v>0</v>
      </c>
      <c r="Z34" s="201">
        <v>-672</v>
      </c>
      <c r="AA34" s="180">
        <v>-103441.78634</v>
      </c>
    </row>
    <row r="35" spans="1:27" s="135" customFormat="1" ht="31.5">
      <c r="A35" s="169"/>
      <c r="B35" s="170" t="s">
        <v>747</v>
      </c>
      <c r="C35" s="201">
        <v>-1092</v>
      </c>
      <c r="D35" s="201">
        <v>-3006</v>
      </c>
      <c r="E35" s="201">
        <v>-5505</v>
      </c>
      <c r="F35" s="201">
        <v>-9416</v>
      </c>
      <c r="G35" s="201">
        <v>-395</v>
      </c>
      <c r="H35" s="201">
        <v>-1379</v>
      </c>
      <c r="I35" s="201">
        <v>-7346.715480000001</v>
      </c>
      <c r="J35" s="201">
        <v>-8040.77</v>
      </c>
      <c r="K35" s="201">
        <v>0</v>
      </c>
      <c r="L35" s="201">
        <v>-21866</v>
      </c>
      <c r="M35" s="201">
        <v>-7875</v>
      </c>
      <c r="N35" s="201">
        <v>-3979</v>
      </c>
      <c r="O35" s="201">
        <v>-36</v>
      </c>
      <c r="P35" s="201">
        <v>-891.54749</v>
      </c>
      <c r="Q35" s="201">
        <v>-47.68433</v>
      </c>
      <c r="R35" s="201">
        <v>-162</v>
      </c>
      <c r="S35" s="201">
        <v>-764</v>
      </c>
      <c r="T35" s="201">
        <v>-7590</v>
      </c>
      <c r="U35" s="201">
        <v>0</v>
      </c>
      <c r="V35" s="201">
        <v>-133</v>
      </c>
      <c r="W35" s="201">
        <v>-199</v>
      </c>
      <c r="X35" s="201">
        <v>-22</v>
      </c>
      <c r="Y35" s="201">
        <v>0</v>
      </c>
      <c r="Z35" s="201">
        <v>-803</v>
      </c>
      <c r="AA35" s="180">
        <v>-80548.7173</v>
      </c>
    </row>
    <row r="36" spans="1:27" s="135" customFormat="1" ht="20.25">
      <c r="A36" s="169" t="s">
        <v>104</v>
      </c>
      <c r="B36" s="170" t="s">
        <v>473</v>
      </c>
      <c r="C36" s="201">
        <v>0</v>
      </c>
      <c r="D36" s="201">
        <v>0</v>
      </c>
      <c r="E36" s="201">
        <v>0</v>
      </c>
      <c r="F36" s="201">
        <v>0</v>
      </c>
      <c r="G36" s="201">
        <v>0</v>
      </c>
      <c r="H36" s="201">
        <v>0</v>
      </c>
      <c r="I36" s="201">
        <v>0</v>
      </c>
      <c r="J36" s="201">
        <v>0</v>
      </c>
      <c r="K36" s="201">
        <v>0</v>
      </c>
      <c r="L36" s="201">
        <v>0</v>
      </c>
      <c r="M36" s="201">
        <v>0</v>
      </c>
      <c r="N36" s="201">
        <v>0</v>
      </c>
      <c r="O36" s="201">
        <v>0</v>
      </c>
      <c r="P36" s="201">
        <v>0</v>
      </c>
      <c r="Q36" s="201">
        <v>0</v>
      </c>
      <c r="R36" s="201">
        <v>0</v>
      </c>
      <c r="S36" s="201">
        <v>0</v>
      </c>
      <c r="T36" s="201">
        <v>0</v>
      </c>
      <c r="U36" s="201">
        <v>0</v>
      </c>
      <c r="V36" s="201">
        <v>0</v>
      </c>
      <c r="W36" s="201">
        <v>0</v>
      </c>
      <c r="X36" s="201">
        <v>0</v>
      </c>
      <c r="Y36" s="201">
        <v>0</v>
      </c>
      <c r="Z36" s="201">
        <v>0</v>
      </c>
      <c r="AA36" s="180">
        <v>0</v>
      </c>
    </row>
    <row r="37" spans="1:27" s="135" customFormat="1" ht="20.25">
      <c r="A37" s="169" t="s">
        <v>105</v>
      </c>
      <c r="B37" s="170" t="s">
        <v>474</v>
      </c>
      <c r="C37" s="201">
        <v>4181</v>
      </c>
      <c r="D37" s="201">
        <v>19848</v>
      </c>
      <c r="E37" s="201">
        <v>12572</v>
      </c>
      <c r="F37" s="201">
        <v>5776</v>
      </c>
      <c r="G37" s="201">
        <v>1850</v>
      </c>
      <c r="H37" s="201">
        <v>-722</v>
      </c>
      <c r="I37" s="201">
        <v>39339.52306464941</v>
      </c>
      <c r="J37" s="201">
        <v>7209.520000000004</v>
      </c>
      <c r="K37" s="201">
        <v>10014</v>
      </c>
      <c r="L37" s="201">
        <v>7040</v>
      </c>
      <c r="M37" s="201">
        <v>15260</v>
      </c>
      <c r="N37" s="201">
        <v>25351</v>
      </c>
      <c r="O37" s="201">
        <v>-3839</v>
      </c>
      <c r="P37" s="201">
        <v>131.2828999999581</v>
      </c>
      <c r="Q37" s="201">
        <v>-85.36592000000022</v>
      </c>
      <c r="R37" s="201">
        <v>1758</v>
      </c>
      <c r="S37" s="201">
        <v>1151</v>
      </c>
      <c r="T37" s="201">
        <v>30594</v>
      </c>
      <c r="U37" s="201">
        <v>-267</v>
      </c>
      <c r="V37" s="201">
        <v>3147</v>
      </c>
      <c r="W37" s="201">
        <v>-30</v>
      </c>
      <c r="X37" s="201">
        <v>-289</v>
      </c>
      <c r="Y37" s="201">
        <v>-4</v>
      </c>
      <c r="Z37" s="201">
        <v>1741</v>
      </c>
      <c r="AA37" s="180">
        <v>181726.96004464934</v>
      </c>
    </row>
    <row r="38" spans="1:27" s="135" customFormat="1" ht="20.25">
      <c r="A38" s="176" t="s">
        <v>350</v>
      </c>
      <c r="B38" s="168" t="s">
        <v>475</v>
      </c>
      <c r="C38" s="201">
        <v>0</v>
      </c>
      <c r="D38" s="201">
        <v>0</v>
      </c>
      <c r="E38" s="201">
        <v>0</v>
      </c>
      <c r="F38" s="201">
        <v>0</v>
      </c>
      <c r="G38" s="201">
        <v>0</v>
      </c>
      <c r="H38" s="201">
        <v>0</v>
      </c>
      <c r="I38" s="201">
        <v>0</v>
      </c>
      <c r="J38" s="201">
        <v>0</v>
      </c>
      <c r="K38" s="201">
        <v>0</v>
      </c>
      <c r="L38" s="201">
        <v>0</v>
      </c>
      <c r="M38" s="201">
        <v>0</v>
      </c>
      <c r="N38" s="201">
        <v>0</v>
      </c>
      <c r="O38" s="201">
        <v>0</v>
      </c>
      <c r="P38" s="201">
        <v>0</v>
      </c>
      <c r="Q38" s="201">
        <v>0</v>
      </c>
      <c r="R38" s="201">
        <v>0</v>
      </c>
      <c r="S38" s="201">
        <v>0</v>
      </c>
      <c r="T38" s="201">
        <v>0</v>
      </c>
      <c r="U38" s="201">
        <v>0</v>
      </c>
      <c r="V38" s="201">
        <v>0</v>
      </c>
      <c r="W38" s="201">
        <v>0</v>
      </c>
      <c r="X38" s="201">
        <v>0</v>
      </c>
      <c r="Y38" s="201">
        <v>0</v>
      </c>
      <c r="Z38" s="201">
        <v>0</v>
      </c>
      <c r="AA38" s="180">
        <v>0</v>
      </c>
    </row>
    <row r="39" spans="1:27" s="135" customFormat="1" ht="20.25">
      <c r="A39" s="169" t="s">
        <v>96</v>
      </c>
      <c r="B39" s="170" t="s">
        <v>444</v>
      </c>
      <c r="C39" s="201">
        <v>0</v>
      </c>
      <c r="D39" s="201">
        <v>0</v>
      </c>
      <c r="E39" s="201">
        <v>0</v>
      </c>
      <c r="F39" s="201">
        <v>0</v>
      </c>
      <c r="G39" s="201">
        <v>0</v>
      </c>
      <c r="H39" s="201">
        <v>0</v>
      </c>
      <c r="I39" s="201">
        <v>0</v>
      </c>
      <c r="J39" s="201">
        <v>0</v>
      </c>
      <c r="K39" s="201">
        <v>0</v>
      </c>
      <c r="L39" s="201">
        <v>0</v>
      </c>
      <c r="M39" s="201">
        <v>0</v>
      </c>
      <c r="N39" s="201">
        <v>0</v>
      </c>
      <c r="O39" s="201">
        <v>0</v>
      </c>
      <c r="P39" s="201">
        <v>0</v>
      </c>
      <c r="Q39" s="201">
        <v>0</v>
      </c>
      <c r="R39" s="201">
        <v>0</v>
      </c>
      <c r="S39" s="201">
        <v>0</v>
      </c>
      <c r="T39" s="201">
        <v>0</v>
      </c>
      <c r="U39" s="201">
        <v>0</v>
      </c>
      <c r="V39" s="201">
        <v>0</v>
      </c>
      <c r="W39" s="201">
        <v>0</v>
      </c>
      <c r="X39" s="201">
        <v>0</v>
      </c>
      <c r="Y39" s="201">
        <v>0</v>
      </c>
      <c r="Z39" s="201">
        <v>0</v>
      </c>
      <c r="AA39" s="180">
        <v>0</v>
      </c>
    </row>
    <row r="40" spans="1:27" s="135" customFormat="1" ht="20.25">
      <c r="A40" s="171" t="s">
        <v>413</v>
      </c>
      <c r="B40" s="170" t="s">
        <v>445</v>
      </c>
      <c r="C40" s="201">
        <v>0</v>
      </c>
      <c r="D40" s="201">
        <v>0</v>
      </c>
      <c r="E40" s="201">
        <v>0</v>
      </c>
      <c r="F40" s="201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v>0</v>
      </c>
      <c r="V40" s="201">
        <v>0</v>
      </c>
      <c r="W40" s="201">
        <v>0</v>
      </c>
      <c r="X40" s="201">
        <v>0</v>
      </c>
      <c r="Y40" s="201">
        <v>0</v>
      </c>
      <c r="Z40" s="201">
        <v>0</v>
      </c>
      <c r="AA40" s="180">
        <v>0</v>
      </c>
    </row>
    <row r="41" spans="1:27" s="135" customFormat="1" ht="47.25">
      <c r="A41" s="171"/>
      <c r="B41" s="170" t="s">
        <v>746</v>
      </c>
      <c r="C41" s="201">
        <v>0</v>
      </c>
      <c r="D41" s="201">
        <v>0</v>
      </c>
      <c r="E41" s="201">
        <v>0</v>
      </c>
      <c r="F41" s="201">
        <v>0</v>
      </c>
      <c r="G41" s="201">
        <v>0</v>
      </c>
      <c r="H41" s="201">
        <v>0</v>
      </c>
      <c r="I41" s="201">
        <v>0</v>
      </c>
      <c r="J41" s="201">
        <v>0</v>
      </c>
      <c r="K41" s="201">
        <v>0</v>
      </c>
      <c r="L41" s="201">
        <v>0</v>
      </c>
      <c r="M41" s="201">
        <v>0</v>
      </c>
      <c r="N41" s="201">
        <v>0</v>
      </c>
      <c r="O41" s="201">
        <v>0</v>
      </c>
      <c r="P41" s="201">
        <v>0</v>
      </c>
      <c r="Q41" s="201">
        <v>0</v>
      </c>
      <c r="R41" s="201">
        <v>0</v>
      </c>
      <c r="S41" s="201">
        <v>0</v>
      </c>
      <c r="T41" s="201">
        <v>0</v>
      </c>
      <c r="U41" s="201">
        <v>0</v>
      </c>
      <c r="V41" s="201">
        <v>0</v>
      </c>
      <c r="W41" s="201">
        <v>0</v>
      </c>
      <c r="X41" s="201">
        <v>0</v>
      </c>
      <c r="Y41" s="201">
        <v>0</v>
      </c>
      <c r="Z41" s="201">
        <v>0</v>
      </c>
      <c r="AA41" s="180">
        <v>0</v>
      </c>
    </row>
    <row r="42" spans="1:27" s="135" customFormat="1" ht="20.25">
      <c r="A42" s="171" t="s">
        <v>415</v>
      </c>
      <c r="B42" s="170" t="s">
        <v>446</v>
      </c>
      <c r="C42" s="201">
        <v>0</v>
      </c>
      <c r="D42" s="201">
        <v>0</v>
      </c>
      <c r="E42" s="201">
        <v>0</v>
      </c>
      <c r="F42" s="201">
        <v>0</v>
      </c>
      <c r="G42" s="201">
        <v>0</v>
      </c>
      <c r="H42" s="201">
        <v>0</v>
      </c>
      <c r="I42" s="201">
        <v>0</v>
      </c>
      <c r="J42" s="201">
        <v>0</v>
      </c>
      <c r="K42" s="201">
        <v>0</v>
      </c>
      <c r="L42" s="201">
        <v>0</v>
      </c>
      <c r="M42" s="201">
        <v>0</v>
      </c>
      <c r="N42" s="201">
        <v>0</v>
      </c>
      <c r="O42" s="201">
        <v>0</v>
      </c>
      <c r="P42" s="201">
        <v>0</v>
      </c>
      <c r="Q42" s="201">
        <v>0</v>
      </c>
      <c r="R42" s="201">
        <v>0</v>
      </c>
      <c r="S42" s="201">
        <v>0</v>
      </c>
      <c r="T42" s="201">
        <v>0</v>
      </c>
      <c r="U42" s="201">
        <v>0</v>
      </c>
      <c r="V42" s="201">
        <v>0</v>
      </c>
      <c r="W42" s="201">
        <v>0</v>
      </c>
      <c r="X42" s="201">
        <v>0</v>
      </c>
      <c r="Y42" s="201">
        <v>0</v>
      </c>
      <c r="Z42" s="201">
        <v>0</v>
      </c>
      <c r="AA42" s="180">
        <v>0</v>
      </c>
    </row>
    <row r="43" spans="1:27" s="135" customFormat="1" ht="20.25">
      <c r="A43" s="171" t="s">
        <v>447</v>
      </c>
      <c r="B43" s="170" t="s">
        <v>448</v>
      </c>
      <c r="C43" s="201">
        <v>0</v>
      </c>
      <c r="D43" s="201">
        <v>0</v>
      </c>
      <c r="E43" s="201">
        <v>0</v>
      </c>
      <c r="F43" s="201">
        <v>0</v>
      </c>
      <c r="G43" s="201">
        <v>0</v>
      </c>
      <c r="H43" s="201">
        <v>0</v>
      </c>
      <c r="I43" s="201">
        <v>0</v>
      </c>
      <c r="J43" s="201">
        <v>0</v>
      </c>
      <c r="K43" s="201">
        <v>0</v>
      </c>
      <c r="L43" s="201">
        <v>0</v>
      </c>
      <c r="M43" s="201">
        <v>0</v>
      </c>
      <c r="N43" s="201">
        <v>0</v>
      </c>
      <c r="O43" s="201">
        <v>0</v>
      </c>
      <c r="P43" s="201">
        <v>0</v>
      </c>
      <c r="Q43" s="201">
        <v>0</v>
      </c>
      <c r="R43" s="201">
        <v>0</v>
      </c>
      <c r="S43" s="201">
        <v>0</v>
      </c>
      <c r="T43" s="201">
        <v>0</v>
      </c>
      <c r="U43" s="201">
        <v>0</v>
      </c>
      <c r="V43" s="201">
        <v>0</v>
      </c>
      <c r="W43" s="201">
        <v>0</v>
      </c>
      <c r="X43" s="201">
        <v>0</v>
      </c>
      <c r="Y43" s="201">
        <v>0</v>
      </c>
      <c r="Z43" s="201">
        <v>0</v>
      </c>
      <c r="AA43" s="180">
        <v>0</v>
      </c>
    </row>
    <row r="44" spans="1:27" s="135" customFormat="1" ht="20.25">
      <c r="A44" s="171" t="s">
        <v>450</v>
      </c>
      <c r="B44" s="170" t="s">
        <v>451</v>
      </c>
      <c r="C44" s="201">
        <v>0</v>
      </c>
      <c r="D44" s="201">
        <v>0</v>
      </c>
      <c r="E44" s="201">
        <v>0</v>
      </c>
      <c r="F44" s="201">
        <v>0</v>
      </c>
      <c r="G44" s="201">
        <v>0</v>
      </c>
      <c r="H44" s="201">
        <v>0</v>
      </c>
      <c r="I44" s="201">
        <v>0</v>
      </c>
      <c r="J44" s="201">
        <v>0</v>
      </c>
      <c r="K44" s="201">
        <v>0</v>
      </c>
      <c r="L44" s="201">
        <v>0</v>
      </c>
      <c r="M44" s="201">
        <v>0</v>
      </c>
      <c r="N44" s="201">
        <v>0</v>
      </c>
      <c r="O44" s="201">
        <v>0</v>
      </c>
      <c r="P44" s="201">
        <v>0</v>
      </c>
      <c r="Q44" s="201">
        <v>0</v>
      </c>
      <c r="R44" s="201">
        <v>0</v>
      </c>
      <c r="S44" s="201">
        <v>0</v>
      </c>
      <c r="T44" s="201">
        <v>0</v>
      </c>
      <c r="U44" s="201">
        <v>0</v>
      </c>
      <c r="V44" s="201">
        <v>0</v>
      </c>
      <c r="W44" s="201">
        <v>0</v>
      </c>
      <c r="X44" s="201">
        <v>0</v>
      </c>
      <c r="Y44" s="201">
        <v>0</v>
      </c>
      <c r="Z44" s="201">
        <v>0</v>
      </c>
      <c r="AA44" s="180">
        <v>0</v>
      </c>
    </row>
    <row r="45" spans="1:27" s="135" customFormat="1" ht="20.25">
      <c r="A45" s="172"/>
      <c r="B45" s="173" t="s">
        <v>476</v>
      </c>
      <c r="C45" s="201">
        <v>0</v>
      </c>
      <c r="D45" s="201">
        <v>0</v>
      </c>
      <c r="E45" s="201">
        <v>0</v>
      </c>
      <c r="F45" s="201">
        <v>0</v>
      </c>
      <c r="G45" s="201">
        <v>0</v>
      </c>
      <c r="H45" s="201">
        <v>0</v>
      </c>
      <c r="I45" s="201">
        <v>0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01">
        <v>0</v>
      </c>
      <c r="R45" s="201">
        <v>0</v>
      </c>
      <c r="S45" s="201">
        <v>0</v>
      </c>
      <c r="T45" s="201">
        <v>0</v>
      </c>
      <c r="U45" s="201">
        <v>0</v>
      </c>
      <c r="V45" s="201">
        <v>0</v>
      </c>
      <c r="W45" s="201">
        <v>0</v>
      </c>
      <c r="X45" s="201">
        <v>0</v>
      </c>
      <c r="Y45" s="201">
        <v>0</v>
      </c>
      <c r="Z45" s="201">
        <v>0</v>
      </c>
      <c r="AA45" s="180">
        <v>0</v>
      </c>
    </row>
    <row r="46" spans="1:27" s="135" customFormat="1" ht="20.25">
      <c r="A46" s="175" t="s">
        <v>97</v>
      </c>
      <c r="B46" s="170" t="s">
        <v>477</v>
      </c>
      <c r="C46" s="201">
        <v>0</v>
      </c>
      <c r="D46" s="201">
        <v>0</v>
      </c>
      <c r="E46" s="201">
        <v>0</v>
      </c>
      <c r="F46" s="201">
        <v>0</v>
      </c>
      <c r="G46" s="201">
        <v>0</v>
      </c>
      <c r="H46" s="201">
        <v>0</v>
      </c>
      <c r="I46" s="201">
        <v>0</v>
      </c>
      <c r="J46" s="201">
        <v>0</v>
      </c>
      <c r="K46" s="201">
        <v>0</v>
      </c>
      <c r="L46" s="201">
        <v>0</v>
      </c>
      <c r="M46" s="201">
        <v>0</v>
      </c>
      <c r="N46" s="201">
        <v>0</v>
      </c>
      <c r="O46" s="201">
        <v>0</v>
      </c>
      <c r="P46" s="201">
        <v>0</v>
      </c>
      <c r="Q46" s="201">
        <v>0</v>
      </c>
      <c r="R46" s="201">
        <v>0</v>
      </c>
      <c r="S46" s="201">
        <v>0</v>
      </c>
      <c r="T46" s="201">
        <v>0</v>
      </c>
      <c r="U46" s="201">
        <v>0</v>
      </c>
      <c r="V46" s="201">
        <v>0</v>
      </c>
      <c r="W46" s="201">
        <v>0</v>
      </c>
      <c r="X46" s="201">
        <v>0</v>
      </c>
      <c r="Y46" s="201">
        <v>0</v>
      </c>
      <c r="Z46" s="201">
        <v>0</v>
      </c>
      <c r="AA46" s="180">
        <v>0</v>
      </c>
    </row>
    <row r="47" spans="1:27" s="135" customFormat="1" ht="20.25">
      <c r="A47" s="171" t="s">
        <v>413</v>
      </c>
      <c r="B47" s="170" t="s">
        <v>478</v>
      </c>
      <c r="C47" s="201">
        <v>0</v>
      </c>
      <c r="D47" s="201">
        <v>0</v>
      </c>
      <c r="E47" s="201">
        <v>0</v>
      </c>
      <c r="F47" s="201">
        <v>0</v>
      </c>
      <c r="G47" s="201">
        <v>0</v>
      </c>
      <c r="H47" s="201">
        <v>0</v>
      </c>
      <c r="I47" s="201">
        <v>0</v>
      </c>
      <c r="J47" s="201">
        <v>0</v>
      </c>
      <c r="K47" s="201">
        <v>0</v>
      </c>
      <c r="L47" s="201">
        <v>0</v>
      </c>
      <c r="M47" s="201">
        <v>0</v>
      </c>
      <c r="N47" s="201">
        <v>0</v>
      </c>
      <c r="O47" s="201">
        <v>0</v>
      </c>
      <c r="P47" s="201">
        <v>0</v>
      </c>
      <c r="Q47" s="201">
        <v>0</v>
      </c>
      <c r="R47" s="201">
        <v>0</v>
      </c>
      <c r="S47" s="201">
        <v>0</v>
      </c>
      <c r="T47" s="201">
        <v>0</v>
      </c>
      <c r="U47" s="201">
        <v>0</v>
      </c>
      <c r="V47" s="201">
        <v>0</v>
      </c>
      <c r="W47" s="201">
        <v>0</v>
      </c>
      <c r="X47" s="201">
        <v>0</v>
      </c>
      <c r="Y47" s="201">
        <v>0</v>
      </c>
      <c r="Z47" s="201">
        <v>0</v>
      </c>
      <c r="AA47" s="180">
        <v>0</v>
      </c>
    </row>
    <row r="48" spans="1:27" s="135" customFormat="1" ht="20.25">
      <c r="A48" s="172"/>
      <c r="B48" s="170" t="s">
        <v>479</v>
      </c>
      <c r="C48" s="201">
        <v>0</v>
      </c>
      <c r="D48" s="201">
        <v>0</v>
      </c>
      <c r="E48" s="201">
        <v>0</v>
      </c>
      <c r="F48" s="201">
        <v>0</v>
      </c>
      <c r="G48" s="201">
        <v>0</v>
      </c>
      <c r="H48" s="201">
        <v>0</v>
      </c>
      <c r="I48" s="201">
        <v>0</v>
      </c>
      <c r="J48" s="201">
        <v>0</v>
      </c>
      <c r="K48" s="201">
        <v>0</v>
      </c>
      <c r="L48" s="201">
        <v>0</v>
      </c>
      <c r="M48" s="201">
        <v>0</v>
      </c>
      <c r="N48" s="201">
        <v>0</v>
      </c>
      <c r="O48" s="201">
        <v>0</v>
      </c>
      <c r="P48" s="201">
        <v>0</v>
      </c>
      <c r="Q48" s="201">
        <v>0</v>
      </c>
      <c r="R48" s="201">
        <v>0</v>
      </c>
      <c r="S48" s="201">
        <v>0</v>
      </c>
      <c r="T48" s="201">
        <v>0</v>
      </c>
      <c r="U48" s="201">
        <v>0</v>
      </c>
      <c r="V48" s="201">
        <v>0</v>
      </c>
      <c r="W48" s="201">
        <v>0</v>
      </c>
      <c r="X48" s="201">
        <v>0</v>
      </c>
      <c r="Y48" s="201">
        <v>0</v>
      </c>
      <c r="Z48" s="201">
        <v>0</v>
      </c>
      <c r="AA48" s="180">
        <v>0</v>
      </c>
    </row>
    <row r="49" spans="1:27" ht="20.25">
      <c r="A49" s="172" t="s">
        <v>415</v>
      </c>
      <c r="B49" s="170" t="s">
        <v>480</v>
      </c>
      <c r="C49" s="201">
        <v>0</v>
      </c>
      <c r="D49" s="201">
        <v>0</v>
      </c>
      <c r="E49" s="201">
        <v>0</v>
      </c>
      <c r="F49" s="201">
        <v>0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201">
        <v>0</v>
      </c>
      <c r="M49" s="201">
        <v>0</v>
      </c>
      <c r="N49" s="201">
        <v>0</v>
      </c>
      <c r="O49" s="201">
        <v>0</v>
      </c>
      <c r="P49" s="201">
        <v>0</v>
      </c>
      <c r="Q49" s="201">
        <v>0</v>
      </c>
      <c r="R49" s="201">
        <v>0</v>
      </c>
      <c r="S49" s="201">
        <v>0</v>
      </c>
      <c r="T49" s="201">
        <v>0</v>
      </c>
      <c r="U49" s="201">
        <v>0</v>
      </c>
      <c r="V49" s="201">
        <v>0</v>
      </c>
      <c r="W49" s="201">
        <v>0</v>
      </c>
      <c r="X49" s="201">
        <v>0</v>
      </c>
      <c r="Y49" s="201">
        <v>0</v>
      </c>
      <c r="Z49" s="201">
        <v>0</v>
      </c>
      <c r="AA49" s="180">
        <v>0</v>
      </c>
    </row>
    <row r="50" spans="1:27" ht="20.25">
      <c r="A50" s="172"/>
      <c r="B50" s="170" t="s">
        <v>479</v>
      </c>
      <c r="C50" s="201">
        <v>0</v>
      </c>
      <c r="D50" s="201">
        <v>0</v>
      </c>
      <c r="E50" s="201">
        <v>0</v>
      </c>
      <c r="F50" s="201">
        <v>0</v>
      </c>
      <c r="G50" s="201">
        <v>0</v>
      </c>
      <c r="H50" s="201">
        <v>0</v>
      </c>
      <c r="I50" s="201">
        <v>0</v>
      </c>
      <c r="J50" s="201">
        <v>0</v>
      </c>
      <c r="K50" s="201">
        <v>0</v>
      </c>
      <c r="L50" s="201">
        <v>0</v>
      </c>
      <c r="M50" s="201">
        <v>0</v>
      </c>
      <c r="N50" s="201">
        <v>0</v>
      </c>
      <c r="O50" s="201">
        <v>0</v>
      </c>
      <c r="P50" s="201">
        <v>0</v>
      </c>
      <c r="Q50" s="201">
        <v>0</v>
      </c>
      <c r="R50" s="201">
        <v>0</v>
      </c>
      <c r="S50" s="201">
        <v>0</v>
      </c>
      <c r="T50" s="201">
        <v>0</v>
      </c>
      <c r="U50" s="201">
        <v>0</v>
      </c>
      <c r="V50" s="201">
        <v>0</v>
      </c>
      <c r="W50" s="201">
        <v>0</v>
      </c>
      <c r="X50" s="201">
        <v>0</v>
      </c>
      <c r="Y50" s="201">
        <v>0</v>
      </c>
      <c r="Z50" s="201">
        <v>0</v>
      </c>
      <c r="AA50" s="180">
        <v>0</v>
      </c>
    </row>
    <row r="51" spans="1:27" ht="20.25">
      <c r="A51" s="177" t="s">
        <v>481</v>
      </c>
      <c r="B51" s="170" t="s">
        <v>482</v>
      </c>
      <c r="C51" s="201">
        <v>0</v>
      </c>
      <c r="D51" s="201">
        <v>0</v>
      </c>
      <c r="E51" s="201">
        <v>0</v>
      </c>
      <c r="F51" s="201">
        <v>0</v>
      </c>
      <c r="G51" s="201">
        <v>0</v>
      </c>
      <c r="H51" s="201">
        <v>0</v>
      </c>
      <c r="I51" s="201">
        <v>0</v>
      </c>
      <c r="J51" s="201">
        <v>0</v>
      </c>
      <c r="K51" s="201">
        <v>0</v>
      </c>
      <c r="L51" s="201">
        <v>0</v>
      </c>
      <c r="M51" s="201">
        <v>0</v>
      </c>
      <c r="N51" s="201">
        <v>0</v>
      </c>
      <c r="O51" s="201">
        <v>0</v>
      </c>
      <c r="P51" s="201">
        <v>0</v>
      </c>
      <c r="Q51" s="201">
        <v>0</v>
      </c>
      <c r="R51" s="201">
        <v>0</v>
      </c>
      <c r="S51" s="201">
        <v>0</v>
      </c>
      <c r="T51" s="201">
        <v>0</v>
      </c>
      <c r="U51" s="201">
        <v>0</v>
      </c>
      <c r="V51" s="201">
        <v>0</v>
      </c>
      <c r="W51" s="201">
        <v>0</v>
      </c>
      <c r="X51" s="201">
        <v>0</v>
      </c>
      <c r="Y51" s="201">
        <v>0</v>
      </c>
      <c r="Z51" s="201">
        <v>0</v>
      </c>
      <c r="AA51" s="180">
        <v>0</v>
      </c>
    </row>
    <row r="52" spans="1:27" ht="20.25">
      <c r="A52" s="177" t="s">
        <v>483</v>
      </c>
      <c r="B52" s="170" t="s">
        <v>484</v>
      </c>
      <c r="C52" s="201">
        <v>0</v>
      </c>
      <c r="D52" s="201">
        <v>0</v>
      </c>
      <c r="E52" s="201">
        <v>0</v>
      </c>
      <c r="F52" s="201">
        <v>0</v>
      </c>
      <c r="G52" s="201">
        <v>0</v>
      </c>
      <c r="H52" s="201">
        <v>0</v>
      </c>
      <c r="I52" s="201">
        <v>0</v>
      </c>
      <c r="J52" s="201">
        <v>0</v>
      </c>
      <c r="K52" s="201">
        <v>0</v>
      </c>
      <c r="L52" s="201">
        <v>0</v>
      </c>
      <c r="M52" s="201">
        <v>0</v>
      </c>
      <c r="N52" s="201">
        <v>0</v>
      </c>
      <c r="O52" s="201">
        <v>0</v>
      </c>
      <c r="P52" s="201">
        <v>0</v>
      </c>
      <c r="Q52" s="201">
        <v>0</v>
      </c>
      <c r="R52" s="201">
        <v>0</v>
      </c>
      <c r="S52" s="201">
        <v>0</v>
      </c>
      <c r="T52" s="201">
        <v>0</v>
      </c>
      <c r="U52" s="201">
        <v>0</v>
      </c>
      <c r="V52" s="201">
        <v>0</v>
      </c>
      <c r="W52" s="201">
        <v>0</v>
      </c>
      <c r="X52" s="201">
        <v>0</v>
      </c>
      <c r="Y52" s="201">
        <v>0</v>
      </c>
      <c r="Z52" s="201">
        <v>0</v>
      </c>
      <c r="AA52" s="180">
        <v>0</v>
      </c>
    </row>
    <row r="53" spans="1:27" ht="20.25">
      <c r="A53" s="178"/>
      <c r="B53" s="171" t="s">
        <v>836</v>
      </c>
      <c r="C53" s="201">
        <v>0</v>
      </c>
      <c r="D53" s="201">
        <v>0</v>
      </c>
      <c r="E53" s="201">
        <v>0</v>
      </c>
      <c r="F53" s="201">
        <v>0</v>
      </c>
      <c r="G53" s="201">
        <v>0</v>
      </c>
      <c r="H53" s="201">
        <v>0</v>
      </c>
      <c r="I53" s="201">
        <v>0</v>
      </c>
      <c r="J53" s="201">
        <v>0</v>
      </c>
      <c r="K53" s="201">
        <v>0</v>
      </c>
      <c r="L53" s="201">
        <v>0</v>
      </c>
      <c r="M53" s="201">
        <v>0</v>
      </c>
      <c r="N53" s="201">
        <v>0</v>
      </c>
      <c r="O53" s="201">
        <v>0</v>
      </c>
      <c r="P53" s="201">
        <v>0</v>
      </c>
      <c r="Q53" s="201">
        <v>0</v>
      </c>
      <c r="R53" s="201">
        <v>0</v>
      </c>
      <c r="S53" s="201">
        <v>0</v>
      </c>
      <c r="T53" s="201">
        <v>0</v>
      </c>
      <c r="U53" s="201">
        <v>0</v>
      </c>
      <c r="V53" s="201">
        <v>0</v>
      </c>
      <c r="W53" s="201">
        <v>0</v>
      </c>
      <c r="X53" s="201">
        <v>0</v>
      </c>
      <c r="Y53" s="201">
        <v>0</v>
      </c>
      <c r="Z53" s="201">
        <v>0</v>
      </c>
      <c r="AA53" s="180">
        <v>0</v>
      </c>
    </row>
    <row r="54" spans="1:27" ht="20.25">
      <c r="A54" s="172" t="s">
        <v>447</v>
      </c>
      <c r="B54" s="170" t="s">
        <v>486</v>
      </c>
      <c r="C54" s="201">
        <v>0</v>
      </c>
      <c r="D54" s="201">
        <v>0</v>
      </c>
      <c r="E54" s="201">
        <v>0</v>
      </c>
      <c r="F54" s="201">
        <v>0</v>
      </c>
      <c r="G54" s="201">
        <v>0</v>
      </c>
      <c r="H54" s="201">
        <v>0</v>
      </c>
      <c r="I54" s="201">
        <v>0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 s="201">
        <v>0</v>
      </c>
      <c r="P54" s="201">
        <v>0</v>
      </c>
      <c r="Q54" s="201">
        <v>0</v>
      </c>
      <c r="R54" s="201">
        <v>0</v>
      </c>
      <c r="S54" s="201">
        <v>0</v>
      </c>
      <c r="T54" s="201">
        <v>0</v>
      </c>
      <c r="U54" s="201">
        <v>0</v>
      </c>
      <c r="V54" s="201">
        <v>0</v>
      </c>
      <c r="W54" s="201">
        <v>0</v>
      </c>
      <c r="X54" s="201">
        <v>0</v>
      </c>
      <c r="Y54" s="201">
        <v>0</v>
      </c>
      <c r="Z54" s="201">
        <v>0</v>
      </c>
      <c r="AA54" s="180">
        <v>0</v>
      </c>
    </row>
    <row r="55" spans="1:27" ht="20.25">
      <c r="A55" s="172" t="s">
        <v>450</v>
      </c>
      <c r="B55" s="170" t="s">
        <v>487</v>
      </c>
      <c r="C55" s="201">
        <v>0</v>
      </c>
      <c r="D55" s="201">
        <v>0</v>
      </c>
      <c r="E55" s="201">
        <v>0</v>
      </c>
      <c r="F55" s="201">
        <v>0</v>
      </c>
      <c r="G55" s="201">
        <v>0</v>
      </c>
      <c r="H55" s="201">
        <v>0</v>
      </c>
      <c r="I55" s="201">
        <v>0</v>
      </c>
      <c r="J55" s="201">
        <v>0</v>
      </c>
      <c r="K55" s="201">
        <v>0</v>
      </c>
      <c r="L55" s="201">
        <v>0</v>
      </c>
      <c r="M55" s="201">
        <v>0</v>
      </c>
      <c r="N55" s="201">
        <v>0</v>
      </c>
      <c r="O55" s="201">
        <v>0</v>
      </c>
      <c r="P55" s="201">
        <v>0</v>
      </c>
      <c r="Q55" s="201">
        <v>0</v>
      </c>
      <c r="R55" s="201">
        <v>0</v>
      </c>
      <c r="S55" s="201">
        <v>0</v>
      </c>
      <c r="T55" s="201">
        <v>0</v>
      </c>
      <c r="U55" s="201">
        <v>0</v>
      </c>
      <c r="V55" s="201">
        <v>0</v>
      </c>
      <c r="W55" s="201">
        <v>0</v>
      </c>
      <c r="X55" s="201">
        <v>0</v>
      </c>
      <c r="Y55" s="201">
        <v>0</v>
      </c>
      <c r="Z55" s="201">
        <v>0</v>
      </c>
      <c r="AA55" s="180">
        <v>0</v>
      </c>
    </row>
    <row r="56" spans="1:27" ht="20.25">
      <c r="A56" s="167"/>
      <c r="B56" s="173" t="s">
        <v>488</v>
      </c>
      <c r="C56" s="201">
        <v>0</v>
      </c>
      <c r="D56" s="201">
        <v>0</v>
      </c>
      <c r="E56" s="201">
        <v>0</v>
      </c>
      <c r="F56" s="201">
        <v>0</v>
      </c>
      <c r="G56" s="201">
        <v>0</v>
      </c>
      <c r="H56" s="201">
        <v>0</v>
      </c>
      <c r="I56" s="201">
        <v>0</v>
      </c>
      <c r="J56" s="201">
        <v>0</v>
      </c>
      <c r="K56" s="201">
        <v>0</v>
      </c>
      <c r="L56" s="201">
        <v>0</v>
      </c>
      <c r="M56" s="201">
        <v>0</v>
      </c>
      <c r="N56" s="201">
        <v>0</v>
      </c>
      <c r="O56" s="201">
        <v>0</v>
      </c>
      <c r="P56" s="201">
        <v>0</v>
      </c>
      <c r="Q56" s="201">
        <v>0</v>
      </c>
      <c r="R56" s="201">
        <v>0</v>
      </c>
      <c r="S56" s="201">
        <v>0</v>
      </c>
      <c r="T56" s="201">
        <v>0</v>
      </c>
      <c r="U56" s="201">
        <v>0</v>
      </c>
      <c r="V56" s="201">
        <v>0</v>
      </c>
      <c r="W56" s="201">
        <v>0</v>
      </c>
      <c r="X56" s="201">
        <v>0</v>
      </c>
      <c r="Y56" s="201">
        <v>0</v>
      </c>
      <c r="Z56" s="201">
        <v>0</v>
      </c>
      <c r="AA56" s="180">
        <v>0</v>
      </c>
    </row>
    <row r="57" spans="1:27" ht="20.25">
      <c r="A57" s="175" t="s">
        <v>98</v>
      </c>
      <c r="B57" s="178" t="s">
        <v>453</v>
      </c>
      <c r="C57" s="201">
        <v>0</v>
      </c>
      <c r="D57" s="201">
        <v>0</v>
      </c>
      <c r="E57" s="201">
        <v>0</v>
      </c>
      <c r="F57" s="201">
        <v>0</v>
      </c>
      <c r="G57" s="201">
        <v>0</v>
      </c>
      <c r="H57" s="201">
        <v>0</v>
      </c>
      <c r="I57" s="201">
        <v>0</v>
      </c>
      <c r="J57" s="201">
        <v>0</v>
      </c>
      <c r="K57" s="201">
        <v>0</v>
      </c>
      <c r="L57" s="201">
        <v>0</v>
      </c>
      <c r="M57" s="201">
        <v>0</v>
      </c>
      <c r="N57" s="201">
        <v>0</v>
      </c>
      <c r="O57" s="201">
        <v>0</v>
      </c>
      <c r="P57" s="201">
        <v>0</v>
      </c>
      <c r="Q57" s="201">
        <v>0</v>
      </c>
      <c r="R57" s="201">
        <v>0</v>
      </c>
      <c r="S57" s="201">
        <v>0</v>
      </c>
      <c r="T57" s="201">
        <v>0</v>
      </c>
      <c r="U57" s="201">
        <v>0</v>
      </c>
      <c r="V57" s="201">
        <v>0</v>
      </c>
      <c r="W57" s="201">
        <v>0</v>
      </c>
      <c r="X57" s="201">
        <v>0</v>
      </c>
      <c r="Y57" s="201">
        <v>0</v>
      </c>
      <c r="Z57" s="201">
        <v>0</v>
      </c>
      <c r="AA57" s="180">
        <v>0</v>
      </c>
    </row>
    <row r="58" spans="1:27" ht="20.25">
      <c r="A58" s="169" t="s">
        <v>99</v>
      </c>
      <c r="B58" s="170" t="s">
        <v>489</v>
      </c>
      <c r="C58" s="201">
        <v>0</v>
      </c>
      <c r="D58" s="201">
        <v>0</v>
      </c>
      <c r="E58" s="201">
        <v>0</v>
      </c>
      <c r="F58" s="201">
        <v>0</v>
      </c>
      <c r="G58" s="201">
        <v>0</v>
      </c>
      <c r="H58" s="201">
        <v>0</v>
      </c>
      <c r="I58" s="201">
        <v>0</v>
      </c>
      <c r="J58" s="201">
        <v>0</v>
      </c>
      <c r="K58" s="201">
        <v>0</v>
      </c>
      <c r="L58" s="201">
        <v>0</v>
      </c>
      <c r="M58" s="201">
        <v>0</v>
      </c>
      <c r="N58" s="201">
        <v>0</v>
      </c>
      <c r="O58" s="201">
        <v>0</v>
      </c>
      <c r="P58" s="201">
        <v>0</v>
      </c>
      <c r="Q58" s="201">
        <v>0</v>
      </c>
      <c r="R58" s="201">
        <v>0</v>
      </c>
      <c r="S58" s="201">
        <v>0</v>
      </c>
      <c r="T58" s="201">
        <v>0</v>
      </c>
      <c r="U58" s="201">
        <v>0</v>
      </c>
      <c r="V58" s="201">
        <v>0</v>
      </c>
      <c r="W58" s="201">
        <v>0</v>
      </c>
      <c r="X58" s="201">
        <v>0</v>
      </c>
      <c r="Y58" s="201">
        <v>0</v>
      </c>
      <c r="Z58" s="201">
        <v>0</v>
      </c>
      <c r="AA58" s="180">
        <v>0</v>
      </c>
    </row>
    <row r="59" spans="1:27" ht="20.25">
      <c r="A59" s="171" t="s">
        <v>413</v>
      </c>
      <c r="B59" s="170" t="s">
        <v>490</v>
      </c>
      <c r="C59" s="201">
        <v>0</v>
      </c>
      <c r="D59" s="201">
        <v>0</v>
      </c>
      <c r="E59" s="201">
        <v>0</v>
      </c>
      <c r="F59" s="201">
        <v>0</v>
      </c>
      <c r="G59" s="201">
        <v>0</v>
      </c>
      <c r="H59" s="201">
        <v>0</v>
      </c>
      <c r="I59" s="201">
        <v>0</v>
      </c>
      <c r="J59" s="201">
        <v>0</v>
      </c>
      <c r="K59" s="201">
        <v>0</v>
      </c>
      <c r="L59" s="201">
        <v>0</v>
      </c>
      <c r="M59" s="201">
        <v>0</v>
      </c>
      <c r="N59" s="201">
        <v>0</v>
      </c>
      <c r="O59" s="201">
        <v>0</v>
      </c>
      <c r="P59" s="201">
        <v>0</v>
      </c>
      <c r="Q59" s="201">
        <v>0</v>
      </c>
      <c r="R59" s="201">
        <v>0</v>
      </c>
      <c r="S59" s="201">
        <v>0</v>
      </c>
      <c r="T59" s="201">
        <v>0</v>
      </c>
      <c r="U59" s="201">
        <v>0</v>
      </c>
      <c r="V59" s="201">
        <v>0</v>
      </c>
      <c r="W59" s="201">
        <v>0</v>
      </c>
      <c r="X59" s="201">
        <v>0</v>
      </c>
      <c r="Y59" s="201">
        <v>0</v>
      </c>
      <c r="Z59" s="201">
        <v>0</v>
      </c>
      <c r="AA59" s="180">
        <v>0</v>
      </c>
    </row>
    <row r="60" spans="1:27" ht="20.25">
      <c r="A60" s="171" t="s">
        <v>456</v>
      </c>
      <c r="B60" s="170" t="s">
        <v>414</v>
      </c>
      <c r="C60" s="201">
        <v>0</v>
      </c>
      <c r="D60" s="201">
        <v>0</v>
      </c>
      <c r="E60" s="201">
        <v>0</v>
      </c>
      <c r="F60" s="201">
        <v>0</v>
      </c>
      <c r="G60" s="201">
        <v>0</v>
      </c>
      <c r="H60" s="201">
        <v>0</v>
      </c>
      <c r="I60" s="201">
        <v>0</v>
      </c>
      <c r="J60" s="201">
        <v>0</v>
      </c>
      <c r="K60" s="201">
        <v>0</v>
      </c>
      <c r="L60" s="201">
        <v>0</v>
      </c>
      <c r="M60" s="201">
        <v>0</v>
      </c>
      <c r="N60" s="201">
        <v>0</v>
      </c>
      <c r="O60" s="201">
        <v>0</v>
      </c>
      <c r="P60" s="201">
        <v>0</v>
      </c>
      <c r="Q60" s="201">
        <v>0</v>
      </c>
      <c r="R60" s="201">
        <v>0</v>
      </c>
      <c r="S60" s="201">
        <v>0</v>
      </c>
      <c r="T60" s="201">
        <v>0</v>
      </c>
      <c r="U60" s="201">
        <v>0</v>
      </c>
      <c r="V60" s="201">
        <v>0</v>
      </c>
      <c r="W60" s="201">
        <v>0</v>
      </c>
      <c r="X60" s="201">
        <v>0</v>
      </c>
      <c r="Y60" s="201">
        <v>0</v>
      </c>
      <c r="Z60" s="201">
        <v>0</v>
      </c>
      <c r="AA60" s="180">
        <v>0</v>
      </c>
    </row>
    <row r="61" spans="1:27" ht="20.25">
      <c r="A61" s="171" t="s">
        <v>457</v>
      </c>
      <c r="B61" s="170" t="s">
        <v>458</v>
      </c>
      <c r="C61" s="201">
        <v>0</v>
      </c>
      <c r="D61" s="201">
        <v>0</v>
      </c>
      <c r="E61" s="201">
        <v>0</v>
      </c>
      <c r="F61" s="201">
        <v>0</v>
      </c>
      <c r="G61" s="201">
        <v>0</v>
      </c>
      <c r="H61" s="201">
        <v>0</v>
      </c>
      <c r="I61" s="201">
        <v>0</v>
      </c>
      <c r="J61" s="201">
        <v>0</v>
      </c>
      <c r="K61" s="201">
        <v>0</v>
      </c>
      <c r="L61" s="201">
        <v>0</v>
      </c>
      <c r="M61" s="201">
        <v>0</v>
      </c>
      <c r="N61" s="201">
        <v>0</v>
      </c>
      <c r="O61" s="201">
        <v>0</v>
      </c>
      <c r="P61" s="201">
        <v>0</v>
      </c>
      <c r="Q61" s="201">
        <v>0</v>
      </c>
      <c r="R61" s="201">
        <v>0</v>
      </c>
      <c r="S61" s="201">
        <v>0</v>
      </c>
      <c r="T61" s="201">
        <v>0</v>
      </c>
      <c r="U61" s="201">
        <v>0</v>
      </c>
      <c r="V61" s="201">
        <v>0</v>
      </c>
      <c r="W61" s="201">
        <v>0</v>
      </c>
      <c r="X61" s="201">
        <v>0</v>
      </c>
      <c r="Y61" s="201">
        <v>0</v>
      </c>
      <c r="Z61" s="201">
        <v>0</v>
      </c>
      <c r="AA61" s="180">
        <v>0</v>
      </c>
    </row>
    <row r="62" spans="1:27" ht="20.25">
      <c r="A62" s="172"/>
      <c r="B62" s="171" t="s">
        <v>491</v>
      </c>
      <c r="C62" s="201">
        <v>0</v>
      </c>
      <c r="D62" s="201">
        <v>0</v>
      </c>
      <c r="E62" s="201">
        <v>0</v>
      </c>
      <c r="F62" s="201">
        <v>0</v>
      </c>
      <c r="G62" s="201">
        <v>0</v>
      </c>
      <c r="H62" s="201">
        <v>0</v>
      </c>
      <c r="I62" s="201">
        <v>0</v>
      </c>
      <c r="J62" s="201">
        <v>0</v>
      </c>
      <c r="K62" s="201">
        <v>0</v>
      </c>
      <c r="L62" s="201">
        <v>0</v>
      </c>
      <c r="M62" s="201">
        <v>0</v>
      </c>
      <c r="N62" s="201">
        <v>0</v>
      </c>
      <c r="O62" s="201">
        <v>0</v>
      </c>
      <c r="P62" s="201">
        <v>0</v>
      </c>
      <c r="Q62" s="201">
        <v>0</v>
      </c>
      <c r="R62" s="201">
        <v>0</v>
      </c>
      <c r="S62" s="201">
        <v>0</v>
      </c>
      <c r="T62" s="201">
        <v>0</v>
      </c>
      <c r="U62" s="201">
        <v>0</v>
      </c>
      <c r="V62" s="201">
        <v>0</v>
      </c>
      <c r="W62" s="201">
        <v>0</v>
      </c>
      <c r="X62" s="201">
        <v>0</v>
      </c>
      <c r="Y62" s="201">
        <v>0</v>
      </c>
      <c r="Z62" s="201">
        <v>0</v>
      </c>
      <c r="AA62" s="180">
        <v>0</v>
      </c>
    </row>
    <row r="63" spans="1:27" ht="20.25">
      <c r="A63" s="172" t="s">
        <v>415</v>
      </c>
      <c r="B63" s="170" t="s">
        <v>492</v>
      </c>
      <c r="C63" s="201">
        <v>0</v>
      </c>
      <c r="D63" s="201">
        <v>0</v>
      </c>
      <c r="E63" s="201">
        <v>0</v>
      </c>
      <c r="F63" s="201">
        <v>0</v>
      </c>
      <c r="G63" s="201">
        <v>0</v>
      </c>
      <c r="H63" s="201">
        <v>0</v>
      </c>
      <c r="I63" s="201">
        <v>0</v>
      </c>
      <c r="J63" s="201">
        <v>0</v>
      </c>
      <c r="K63" s="201">
        <v>0</v>
      </c>
      <c r="L63" s="201">
        <v>0</v>
      </c>
      <c r="M63" s="201">
        <v>0</v>
      </c>
      <c r="N63" s="201">
        <v>0</v>
      </c>
      <c r="O63" s="201">
        <v>0</v>
      </c>
      <c r="P63" s="201">
        <v>0</v>
      </c>
      <c r="Q63" s="201">
        <v>0</v>
      </c>
      <c r="R63" s="201">
        <v>0</v>
      </c>
      <c r="S63" s="201">
        <v>0</v>
      </c>
      <c r="T63" s="201">
        <v>0</v>
      </c>
      <c r="U63" s="201">
        <v>0</v>
      </c>
      <c r="V63" s="201">
        <v>0</v>
      </c>
      <c r="W63" s="201">
        <v>0</v>
      </c>
      <c r="X63" s="201">
        <v>0</v>
      </c>
      <c r="Y63" s="201">
        <v>0</v>
      </c>
      <c r="Z63" s="201">
        <v>0</v>
      </c>
      <c r="AA63" s="180">
        <v>0</v>
      </c>
    </row>
    <row r="64" spans="1:27" ht="20.25">
      <c r="A64" s="177" t="s">
        <v>481</v>
      </c>
      <c r="B64" s="170" t="s">
        <v>414</v>
      </c>
      <c r="C64" s="201">
        <v>0</v>
      </c>
      <c r="D64" s="201">
        <v>0</v>
      </c>
      <c r="E64" s="201">
        <v>0</v>
      </c>
      <c r="F64" s="201">
        <v>0</v>
      </c>
      <c r="G64" s="201">
        <v>0</v>
      </c>
      <c r="H64" s="201">
        <v>0</v>
      </c>
      <c r="I64" s="201">
        <v>0</v>
      </c>
      <c r="J64" s="201">
        <v>0</v>
      </c>
      <c r="K64" s="201">
        <v>0</v>
      </c>
      <c r="L64" s="201">
        <v>0</v>
      </c>
      <c r="M64" s="201">
        <v>0</v>
      </c>
      <c r="N64" s="201">
        <v>0</v>
      </c>
      <c r="O64" s="201">
        <v>0</v>
      </c>
      <c r="P64" s="201">
        <v>0</v>
      </c>
      <c r="Q64" s="201">
        <v>0</v>
      </c>
      <c r="R64" s="201">
        <v>0</v>
      </c>
      <c r="S64" s="201">
        <v>0</v>
      </c>
      <c r="T64" s="201">
        <v>0</v>
      </c>
      <c r="U64" s="201">
        <v>0</v>
      </c>
      <c r="V64" s="201">
        <v>0</v>
      </c>
      <c r="W64" s="201">
        <v>0</v>
      </c>
      <c r="X64" s="201">
        <v>0</v>
      </c>
      <c r="Y64" s="201">
        <v>0</v>
      </c>
      <c r="Z64" s="201">
        <v>0</v>
      </c>
      <c r="AA64" s="180">
        <v>0</v>
      </c>
    </row>
    <row r="65" spans="1:27" ht="20.25">
      <c r="A65" s="177" t="s">
        <v>483</v>
      </c>
      <c r="B65" s="170" t="s">
        <v>458</v>
      </c>
      <c r="C65" s="201">
        <v>0</v>
      </c>
      <c r="D65" s="201">
        <v>0</v>
      </c>
      <c r="E65" s="201">
        <v>0</v>
      </c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201">
        <v>0</v>
      </c>
      <c r="M65" s="201">
        <v>0</v>
      </c>
      <c r="N65" s="201">
        <v>0</v>
      </c>
      <c r="O65" s="201">
        <v>0</v>
      </c>
      <c r="P65" s="201">
        <v>0</v>
      </c>
      <c r="Q65" s="201">
        <v>0</v>
      </c>
      <c r="R65" s="201">
        <v>0</v>
      </c>
      <c r="S65" s="201">
        <v>0</v>
      </c>
      <c r="T65" s="201">
        <v>0</v>
      </c>
      <c r="U65" s="201">
        <v>0</v>
      </c>
      <c r="V65" s="201">
        <v>0</v>
      </c>
      <c r="W65" s="201">
        <v>0</v>
      </c>
      <c r="X65" s="201">
        <v>0</v>
      </c>
      <c r="Y65" s="201">
        <v>0</v>
      </c>
      <c r="Z65" s="201">
        <v>0</v>
      </c>
      <c r="AA65" s="180">
        <v>0</v>
      </c>
    </row>
    <row r="66" spans="1:27" ht="20.25">
      <c r="A66" s="172"/>
      <c r="B66" s="171" t="s">
        <v>485</v>
      </c>
      <c r="C66" s="201">
        <v>0</v>
      </c>
      <c r="D66" s="201">
        <v>0</v>
      </c>
      <c r="E66" s="201">
        <v>0</v>
      </c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201">
        <v>0</v>
      </c>
      <c r="P66" s="201">
        <v>0</v>
      </c>
      <c r="Q66" s="201">
        <v>0</v>
      </c>
      <c r="R66" s="201">
        <v>0</v>
      </c>
      <c r="S66" s="201">
        <v>0</v>
      </c>
      <c r="T66" s="201">
        <v>0</v>
      </c>
      <c r="U66" s="201">
        <v>0</v>
      </c>
      <c r="V66" s="201">
        <v>0</v>
      </c>
      <c r="W66" s="201">
        <v>0</v>
      </c>
      <c r="X66" s="201">
        <v>0</v>
      </c>
      <c r="Y66" s="201">
        <v>0</v>
      </c>
      <c r="Z66" s="201">
        <v>0</v>
      </c>
      <c r="AA66" s="180">
        <v>0</v>
      </c>
    </row>
    <row r="67" spans="1:27" ht="20.25">
      <c r="A67" s="175"/>
      <c r="B67" s="179" t="s">
        <v>461</v>
      </c>
      <c r="C67" s="201">
        <v>0</v>
      </c>
      <c r="D67" s="201">
        <v>0</v>
      </c>
      <c r="E67" s="201">
        <v>0</v>
      </c>
      <c r="F67" s="201">
        <v>0</v>
      </c>
      <c r="G67" s="201">
        <v>0</v>
      </c>
      <c r="H67" s="201">
        <v>0</v>
      </c>
      <c r="I67" s="201">
        <v>0</v>
      </c>
      <c r="J67" s="201">
        <v>0</v>
      </c>
      <c r="K67" s="201">
        <v>0</v>
      </c>
      <c r="L67" s="201">
        <v>0</v>
      </c>
      <c r="M67" s="201">
        <v>0</v>
      </c>
      <c r="N67" s="201">
        <v>0</v>
      </c>
      <c r="O67" s="201">
        <v>0</v>
      </c>
      <c r="P67" s="201">
        <v>0</v>
      </c>
      <c r="Q67" s="201">
        <v>0</v>
      </c>
      <c r="R67" s="201">
        <v>0</v>
      </c>
      <c r="S67" s="201">
        <v>0</v>
      </c>
      <c r="T67" s="201">
        <v>0</v>
      </c>
      <c r="U67" s="201">
        <v>0</v>
      </c>
      <c r="V67" s="201">
        <v>0</v>
      </c>
      <c r="W67" s="201">
        <v>0</v>
      </c>
      <c r="X67" s="201">
        <v>0</v>
      </c>
      <c r="Y67" s="201">
        <v>0</v>
      </c>
      <c r="Z67" s="201">
        <v>0</v>
      </c>
      <c r="AA67" s="180">
        <v>0</v>
      </c>
    </row>
    <row r="68" spans="1:27" ht="31.5">
      <c r="A68" s="169" t="s">
        <v>100</v>
      </c>
      <c r="B68" s="170" t="s">
        <v>493</v>
      </c>
      <c r="C68" s="201">
        <v>0</v>
      </c>
      <c r="D68" s="201">
        <v>0</v>
      </c>
      <c r="E68" s="201">
        <v>0</v>
      </c>
      <c r="F68" s="201">
        <v>0</v>
      </c>
      <c r="G68" s="201">
        <v>0</v>
      </c>
      <c r="H68" s="201">
        <v>0</v>
      </c>
      <c r="I68" s="201">
        <v>0</v>
      </c>
      <c r="J68" s="201">
        <v>0</v>
      </c>
      <c r="K68" s="201">
        <v>0</v>
      </c>
      <c r="L68" s="201">
        <v>0</v>
      </c>
      <c r="M68" s="201">
        <v>0</v>
      </c>
      <c r="N68" s="201">
        <v>0</v>
      </c>
      <c r="O68" s="201">
        <v>0</v>
      </c>
      <c r="P68" s="201">
        <v>0</v>
      </c>
      <c r="Q68" s="201">
        <v>0</v>
      </c>
      <c r="R68" s="201">
        <v>0</v>
      </c>
      <c r="S68" s="201">
        <v>0</v>
      </c>
      <c r="T68" s="201">
        <v>0</v>
      </c>
      <c r="U68" s="201">
        <v>0</v>
      </c>
      <c r="V68" s="201">
        <v>0</v>
      </c>
      <c r="W68" s="201">
        <v>0</v>
      </c>
      <c r="X68" s="201">
        <v>0</v>
      </c>
      <c r="Y68" s="201">
        <v>0</v>
      </c>
      <c r="Z68" s="201">
        <v>0</v>
      </c>
      <c r="AA68" s="180">
        <v>0</v>
      </c>
    </row>
    <row r="69" spans="1:27" ht="20.25">
      <c r="A69" s="171" t="s">
        <v>413</v>
      </c>
      <c r="B69" s="178" t="s">
        <v>494</v>
      </c>
      <c r="C69" s="201">
        <v>0</v>
      </c>
      <c r="D69" s="201">
        <v>0</v>
      </c>
      <c r="E69" s="201">
        <v>0</v>
      </c>
      <c r="F69" s="201">
        <v>0</v>
      </c>
      <c r="G69" s="201">
        <v>0</v>
      </c>
      <c r="H69" s="201">
        <v>0</v>
      </c>
      <c r="I69" s="201">
        <v>0</v>
      </c>
      <c r="J69" s="201">
        <v>0</v>
      </c>
      <c r="K69" s="201">
        <v>0</v>
      </c>
      <c r="L69" s="201">
        <v>0</v>
      </c>
      <c r="M69" s="201">
        <v>0</v>
      </c>
      <c r="N69" s="201">
        <v>0</v>
      </c>
      <c r="O69" s="201">
        <v>0</v>
      </c>
      <c r="P69" s="201">
        <v>0</v>
      </c>
      <c r="Q69" s="201">
        <v>0</v>
      </c>
      <c r="R69" s="201">
        <v>0</v>
      </c>
      <c r="S69" s="201">
        <v>0</v>
      </c>
      <c r="T69" s="201">
        <v>0</v>
      </c>
      <c r="U69" s="201">
        <v>0</v>
      </c>
      <c r="V69" s="201">
        <v>0</v>
      </c>
      <c r="W69" s="201">
        <v>0</v>
      </c>
      <c r="X69" s="201">
        <v>0</v>
      </c>
      <c r="Y69" s="201">
        <v>0</v>
      </c>
      <c r="Z69" s="201">
        <v>0</v>
      </c>
      <c r="AA69" s="180">
        <v>0</v>
      </c>
    </row>
    <row r="70" spans="1:27" ht="20.25">
      <c r="A70" s="171" t="s">
        <v>456</v>
      </c>
      <c r="B70" s="170" t="s">
        <v>414</v>
      </c>
      <c r="C70" s="201">
        <v>0</v>
      </c>
      <c r="D70" s="201">
        <v>0</v>
      </c>
      <c r="E70" s="201">
        <v>0</v>
      </c>
      <c r="F70" s="201">
        <v>0</v>
      </c>
      <c r="G70" s="201">
        <v>0</v>
      </c>
      <c r="H70" s="201">
        <v>0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0</v>
      </c>
      <c r="O70" s="201">
        <v>0</v>
      </c>
      <c r="P70" s="201">
        <v>0</v>
      </c>
      <c r="Q70" s="201">
        <v>0</v>
      </c>
      <c r="R70" s="201">
        <v>0</v>
      </c>
      <c r="S70" s="201">
        <v>0</v>
      </c>
      <c r="T70" s="201">
        <v>0</v>
      </c>
      <c r="U70" s="201">
        <v>0</v>
      </c>
      <c r="V70" s="201">
        <v>0</v>
      </c>
      <c r="W70" s="201">
        <v>0</v>
      </c>
      <c r="X70" s="201">
        <v>0</v>
      </c>
      <c r="Y70" s="201">
        <v>0</v>
      </c>
      <c r="Z70" s="201">
        <v>0</v>
      </c>
      <c r="AA70" s="180">
        <v>0</v>
      </c>
    </row>
    <row r="71" spans="1:27" ht="20.25">
      <c r="A71" s="171" t="s">
        <v>457</v>
      </c>
      <c r="B71" s="170" t="s">
        <v>458</v>
      </c>
      <c r="C71" s="201">
        <v>0</v>
      </c>
      <c r="D71" s="201">
        <v>0</v>
      </c>
      <c r="E71" s="201">
        <v>0</v>
      </c>
      <c r="F71" s="201">
        <v>0</v>
      </c>
      <c r="G71" s="201">
        <v>0</v>
      </c>
      <c r="H71" s="201">
        <v>0</v>
      </c>
      <c r="I71" s="201">
        <v>0</v>
      </c>
      <c r="J71" s="201">
        <v>0</v>
      </c>
      <c r="K71" s="201">
        <v>0</v>
      </c>
      <c r="L71" s="201">
        <v>0</v>
      </c>
      <c r="M71" s="201">
        <v>0</v>
      </c>
      <c r="N71" s="201">
        <v>0</v>
      </c>
      <c r="O71" s="201">
        <v>0</v>
      </c>
      <c r="P71" s="201">
        <v>0</v>
      </c>
      <c r="Q71" s="201">
        <v>0</v>
      </c>
      <c r="R71" s="201">
        <v>0</v>
      </c>
      <c r="S71" s="201">
        <v>0</v>
      </c>
      <c r="T71" s="201">
        <v>0</v>
      </c>
      <c r="U71" s="201">
        <v>0</v>
      </c>
      <c r="V71" s="201">
        <v>0</v>
      </c>
      <c r="W71" s="201">
        <v>0</v>
      </c>
      <c r="X71" s="201">
        <v>0</v>
      </c>
      <c r="Y71" s="201">
        <v>0</v>
      </c>
      <c r="Z71" s="201">
        <v>0</v>
      </c>
      <c r="AA71" s="180">
        <v>0</v>
      </c>
    </row>
    <row r="72" spans="1:27" ht="20.25">
      <c r="A72" s="172"/>
      <c r="B72" s="171" t="s">
        <v>491</v>
      </c>
      <c r="C72" s="201">
        <v>0</v>
      </c>
      <c r="D72" s="201">
        <v>0</v>
      </c>
      <c r="E72" s="201">
        <v>0</v>
      </c>
      <c r="F72" s="201">
        <v>0</v>
      </c>
      <c r="G72" s="201">
        <v>0</v>
      </c>
      <c r="H72" s="201">
        <v>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201">
        <v>0</v>
      </c>
      <c r="T72" s="201">
        <v>0</v>
      </c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201">
        <v>0</v>
      </c>
      <c r="AA72" s="180">
        <v>0</v>
      </c>
    </row>
    <row r="73" spans="1:27" ht="20.25">
      <c r="A73" s="172" t="s">
        <v>415</v>
      </c>
      <c r="B73" s="170" t="s">
        <v>495</v>
      </c>
      <c r="C73" s="201">
        <v>0</v>
      </c>
      <c r="D73" s="201">
        <v>0</v>
      </c>
      <c r="E73" s="201">
        <v>0</v>
      </c>
      <c r="F73" s="201">
        <v>0</v>
      </c>
      <c r="G73" s="201">
        <v>0</v>
      </c>
      <c r="H73" s="201">
        <v>0</v>
      </c>
      <c r="I73" s="201">
        <v>0</v>
      </c>
      <c r="J73" s="201">
        <v>0</v>
      </c>
      <c r="K73" s="201">
        <v>0</v>
      </c>
      <c r="L73" s="201">
        <v>0</v>
      </c>
      <c r="M73" s="201">
        <v>0</v>
      </c>
      <c r="N73" s="201">
        <v>0</v>
      </c>
      <c r="O73" s="201">
        <v>0</v>
      </c>
      <c r="P73" s="201">
        <v>0</v>
      </c>
      <c r="Q73" s="201">
        <v>0</v>
      </c>
      <c r="R73" s="201">
        <v>0</v>
      </c>
      <c r="S73" s="201">
        <v>0</v>
      </c>
      <c r="T73" s="201">
        <v>0</v>
      </c>
      <c r="U73" s="201">
        <v>0</v>
      </c>
      <c r="V73" s="201">
        <v>0</v>
      </c>
      <c r="W73" s="201">
        <v>0</v>
      </c>
      <c r="X73" s="201">
        <v>0</v>
      </c>
      <c r="Y73" s="201">
        <v>0</v>
      </c>
      <c r="Z73" s="201">
        <v>0</v>
      </c>
      <c r="AA73" s="180">
        <v>0</v>
      </c>
    </row>
    <row r="74" spans="1:27" ht="20.25">
      <c r="A74" s="172"/>
      <c r="B74" s="173" t="s">
        <v>512</v>
      </c>
      <c r="C74" s="201">
        <v>0</v>
      </c>
      <c r="D74" s="201">
        <v>0</v>
      </c>
      <c r="E74" s="201">
        <v>0</v>
      </c>
      <c r="F74" s="201">
        <v>0</v>
      </c>
      <c r="G74" s="201">
        <v>0</v>
      </c>
      <c r="H74" s="201">
        <v>0</v>
      </c>
      <c r="I74" s="201">
        <v>0</v>
      </c>
      <c r="J74" s="201">
        <v>0</v>
      </c>
      <c r="K74" s="201">
        <v>0</v>
      </c>
      <c r="L74" s="201">
        <v>0</v>
      </c>
      <c r="M74" s="201">
        <v>0</v>
      </c>
      <c r="N74" s="201">
        <v>0</v>
      </c>
      <c r="O74" s="201">
        <v>0</v>
      </c>
      <c r="P74" s="201">
        <v>0</v>
      </c>
      <c r="Q74" s="201">
        <v>0</v>
      </c>
      <c r="R74" s="201">
        <v>0</v>
      </c>
      <c r="S74" s="201">
        <v>0</v>
      </c>
      <c r="T74" s="201">
        <v>0</v>
      </c>
      <c r="U74" s="201">
        <v>0</v>
      </c>
      <c r="V74" s="201">
        <v>0</v>
      </c>
      <c r="W74" s="201">
        <v>0</v>
      </c>
      <c r="X74" s="201">
        <v>0</v>
      </c>
      <c r="Y74" s="201">
        <v>0</v>
      </c>
      <c r="Z74" s="201">
        <v>0</v>
      </c>
      <c r="AA74" s="180">
        <v>0</v>
      </c>
    </row>
    <row r="75" spans="1:27" ht="31.5">
      <c r="A75" s="169" t="s">
        <v>101</v>
      </c>
      <c r="B75" s="170" t="s">
        <v>526</v>
      </c>
      <c r="C75" s="201">
        <v>0</v>
      </c>
      <c r="D75" s="201">
        <v>0</v>
      </c>
      <c r="E75" s="201">
        <v>0</v>
      </c>
      <c r="F75" s="201">
        <v>0</v>
      </c>
      <c r="G75" s="201">
        <v>0</v>
      </c>
      <c r="H75" s="201">
        <v>0</v>
      </c>
      <c r="I75" s="201">
        <v>0</v>
      </c>
      <c r="J75" s="201">
        <v>0</v>
      </c>
      <c r="K75" s="201">
        <v>0</v>
      </c>
      <c r="L75" s="201">
        <v>0</v>
      </c>
      <c r="M75" s="201">
        <v>0</v>
      </c>
      <c r="N75" s="201">
        <v>0</v>
      </c>
      <c r="O75" s="201">
        <v>0</v>
      </c>
      <c r="P75" s="201">
        <v>0</v>
      </c>
      <c r="Q75" s="201">
        <v>0</v>
      </c>
      <c r="R75" s="201">
        <v>0</v>
      </c>
      <c r="S75" s="201">
        <v>0</v>
      </c>
      <c r="T75" s="201">
        <v>0</v>
      </c>
      <c r="U75" s="201">
        <v>0</v>
      </c>
      <c r="V75" s="201">
        <v>0</v>
      </c>
      <c r="W75" s="201">
        <v>0</v>
      </c>
      <c r="X75" s="201">
        <v>0</v>
      </c>
      <c r="Y75" s="201">
        <v>0</v>
      </c>
      <c r="Z75" s="201">
        <v>0</v>
      </c>
      <c r="AA75" s="180">
        <v>0</v>
      </c>
    </row>
    <row r="76" spans="1:27" ht="20.25">
      <c r="A76" s="169" t="s">
        <v>102</v>
      </c>
      <c r="B76" s="170" t="s">
        <v>496</v>
      </c>
      <c r="C76" s="201">
        <v>0</v>
      </c>
      <c r="D76" s="201">
        <v>0</v>
      </c>
      <c r="E76" s="201">
        <v>0</v>
      </c>
      <c r="F76" s="201">
        <v>0</v>
      </c>
      <c r="G76" s="201">
        <v>0</v>
      </c>
      <c r="H76" s="201">
        <v>0</v>
      </c>
      <c r="I76" s="201">
        <v>0</v>
      </c>
      <c r="J76" s="201">
        <v>0</v>
      </c>
      <c r="K76" s="201">
        <v>0</v>
      </c>
      <c r="L76" s="201">
        <v>0</v>
      </c>
      <c r="M76" s="201">
        <v>0</v>
      </c>
      <c r="N76" s="201">
        <v>0</v>
      </c>
      <c r="O76" s="201">
        <v>0</v>
      </c>
      <c r="P76" s="201">
        <v>0</v>
      </c>
      <c r="Q76" s="201">
        <v>0</v>
      </c>
      <c r="R76" s="201">
        <v>0</v>
      </c>
      <c r="S76" s="201">
        <v>0</v>
      </c>
      <c r="T76" s="201">
        <v>0</v>
      </c>
      <c r="U76" s="201">
        <v>0</v>
      </c>
      <c r="V76" s="201">
        <v>0</v>
      </c>
      <c r="W76" s="201">
        <v>0</v>
      </c>
      <c r="X76" s="201">
        <v>0</v>
      </c>
      <c r="Y76" s="201">
        <v>0</v>
      </c>
      <c r="Z76" s="201">
        <v>0</v>
      </c>
      <c r="AA76" s="180">
        <v>0</v>
      </c>
    </row>
    <row r="77" spans="1:27" ht="20.25">
      <c r="A77" s="171" t="s">
        <v>413</v>
      </c>
      <c r="B77" s="170" t="s">
        <v>467</v>
      </c>
      <c r="C77" s="201">
        <v>0</v>
      </c>
      <c r="D77" s="201">
        <v>0</v>
      </c>
      <c r="E77" s="201">
        <v>0</v>
      </c>
      <c r="F77" s="201">
        <v>0</v>
      </c>
      <c r="G77" s="201">
        <v>0</v>
      </c>
      <c r="H77" s="201">
        <v>0</v>
      </c>
      <c r="I77" s="201">
        <v>0</v>
      </c>
      <c r="J77" s="201">
        <v>0</v>
      </c>
      <c r="K77" s="201">
        <v>0</v>
      </c>
      <c r="L77" s="201">
        <v>0</v>
      </c>
      <c r="M77" s="201">
        <v>0</v>
      </c>
      <c r="N77" s="201">
        <v>0</v>
      </c>
      <c r="O77" s="201">
        <v>0</v>
      </c>
      <c r="P77" s="201">
        <v>0</v>
      </c>
      <c r="Q77" s="201">
        <v>0</v>
      </c>
      <c r="R77" s="201">
        <v>0</v>
      </c>
      <c r="S77" s="201">
        <v>0</v>
      </c>
      <c r="T77" s="201">
        <v>0</v>
      </c>
      <c r="U77" s="201">
        <v>0</v>
      </c>
      <c r="V77" s="201">
        <v>0</v>
      </c>
      <c r="W77" s="201">
        <v>0</v>
      </c>
      <c r="X77" s="201">
        <v>0</v>
      </c>
      <c r="Y77" s="201">
        <v>0</v>
      </c>
      <c r="Z77" s="201">
        <v>0</v>
      </c>
      <c r="AA77" s="180">
        <v>0</v>
      </c>
    </row>
    <row r="78" spans="1:27" ht="20.25">
      <c r="A78" s="171" t="s">
        <v>415</v>
      </c>
      <c r="B78" s="170" t="s">
        <v>468</v>
      </c>
      <c r="C78" s="201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  <c r="O78" s="201">
        <v>0</v>
      </c>
      <c r="P78" s="201">
        <v>0</v>
      </c>
      <c r="Q78" s="201">
        <v>0</v>
      </c>
      <c r="R78" s="201">
        <v>0</v>
      </c>
      <c r="S78" s="201">
        <v>0</v>
      </c>
      <c r="T78" s="201">
        <v>0</v>
      </c>
      <c r="U78" s="201">
        <v>0</v>
      </c>
      <c r="V78" s="201">
        <v>0</v>
      </c>
      <c r="W78" s="201">
        <v>0</v>
      </c>
      <c r="X78" s="201">
        <v>0</v>
      </c>
      <c r="Y78" s="201">
        <v>0</v>
      </c>
      <c r="Z78" s="201">
        <v>0</v>
      </c>
      <c r="AA78" s="180">
        <v>0</v>
      </c>
    </row>
    <row r="79" spans="1:27" ht="20.25">
      <c r="A79" s="171" t="s">
        <v>447</v>
      </c>
      <c r="B79" s="170" t="s">
        <v>469</v>
      </c>
      <c r="C79" s="201">
        <v>0</v>
      </c>
      <c r="D79" s="201">
        <v>0</v>
      </c>
      <c r="E79" s="201">
        <v>0</v>
      </c>
      <c r="F79" s="201">
        <v>0</v>
      </c>
      <c r="G79" s="201">
        <v>0</v>
      </c>
      <c r="H79" s="201">
        <v>0</v>
      </c>
      <c r="I79" s="201">
        <v>0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  <c r="O79" s="201">
        <v>0</v>
      </c>
      <c r="P79" s="201">
        <v>0</v>
      </c>
      <c r="Q79" s="201">
        <v>0</v>
      </c>
      <c r="R79" s="201">
        <v>0</v>
      </c>
      <c r="S79" s="201">
        <v>0</v>
      </c>
      <c r="T79" s="201">
        <v>0</v>
      </c>
      <c r="U79" s="201">
        <v>0</v>
      </c>
      <c r="V79" s="201">
        <v>0</v>
      </c>
      <c r="W79" s="201">
        <v>0</v>
      </c>
      <c r="X79" s="201">
        <v>0</v>
      </c>
      <c r="Y79" s="201">
        <v>0</v>
      </c>
      <c r="Z79" s="201">
        <v>0</v>
      </c>
      <c r="AA79" s="180">
        <v>0</v>
      </c>
    </row>
    <row r="80" spans="1:27" ht="20.25">
      <c r="A80" s="171" t="s">
        <v>450</v>
      </c>
      <c r="B80" s="170" t="s">
        <v>497</v>
      </c>
      <c r="C80" s="201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  <c r="O80" s="201">
        <v>0</v>
      </c>
      <c r="P80" s="201">
        <v>0</v>
      </c>
      <c r="Q80" s="201">
        <v>0</v>
      </c>
      <c r="R80" s="201">
        <v>0</v>
      </c>
      <c r="S80" s="201">
        <v>0</v>
      </c>
      <c r="T80" s="201">
        <v>0</v>
      </c>
      <c r="U80" s="201">
        <v>0</v>
      </c>
      <c r="V80" s="201">
        <v>0</v>
      </c>
      <c r="W80" s="201">
        <v>0</v>
      </c>
      <c r="X80" s="201">
        <v>0</v>
      </c>
      <c r="Y80" s="201">
        <v>0</v>
      </c>
      <c r="Z80" s="201">
        <v>0</v>
      </c>
      <c r="AA80" s="180">
        <v>0</v>
      </c>
    </row>
    <row r="81" spans="1:27" ht="20.25">
      <c r="A81" s="175"/>
      <c r="B81" s="173" t="s">
        <v>471</v>
      </c>
      <c r="C81" s="201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  <c r="O81" s="201">
        <v>0</v>
      </c>
      <c r="P81" s="201">
        <v>0</v>
      </c>
      <c r="Q81" s="201">
        <v>0</v>
      </c>
      <c r="R81" s="201">
        <v>0</v>
      </c>
      <c r="S81" s="201">
        <v>0</v>
      </c>
      <c r="T81" s="201">
        <v>0</v>
      </c>
      <c r="U81" s="201">
        <v>0</v>
      </c>
      <c r="V81" s="201">
        <v>0</v>
      </c>
      <c r="W81" s="201">
        <v>0</v>
      </c>
      <c r="X81" s="201">
        <v>0</v>
      </c>
      <c r="Y81" s="201">
        <v>0</v>
      </c>
      <c r="Z81" s="201">
        <v>0</v>
      </c>
      <c r="AA81" s="180">
        <v>0</v>
      </c>
    </row>
    <row r="82" spans="1:27" ht="20.25">
      <c r="A82" s="169" t="s">
        <v>103</v>
      </c>
      <c r="B82" s="170" t="s">
        <v>498</v>
      </c>
      <c r="C82" s="201">
        <v>0</v>
      </c>
      <c r="D82" s="201">
        <v>0</v>
      </c>
      <c r="E82" s="201">
        <v>0</v>
      </c>
      <c r="F82" s="201">
        <v>0</v>
      </c>
      <c r="G82" s="201">
        <v>0</v>
      </c>
      <c r="H82" s="201">
        <v>0</v>
      </c>
      <c r="I82" s="201">
        <v>0</v>
      </c>
      <c r="J82" s="201">
        <v>0</v>
      </c>
      <c r="K82" s="201">
        <v>0</v>
      </c>
      <c r="L82" s="201">
        <v>0</v>
      </c>
      <c r="M82" s="201">
        <v>0</v>
      </c>
      <c r="N82" s="201">
        <v>0</v>
      </c>
      <c r="O82" s="201">
        <v>0</v>
      </c>
      <c r="P82" s="201">
        <v>0</v>
      </c>
      <c r="Q82" s="201">
        <v>0</v>
      </c>
      <c r="R82" s="201">
        <v>0</v>
      </c>
      <c r="S82" s="201">
        <v>0</v>
      </c>
      <c r="T82" s="201">
        <v>0</v>
      </c>
      <c r="U82" s="201">
        <v>0</v>
      </c>
      <c r="V82" s="201">
        <v>0</v>
      </c>
      <c r="W82" s="201">
        <v>0</v>
      </c>
      <c r="X82" s="201">
        <v>0</v>
      </c>
      <c r="Y82" s="201">
        <v>0</v>
      </c>
      <c r="Z82" s="201">
        <v>0</v>
      </c>
      <c r="AA82" s="180">
        <v>0</v>
      </c>
    </row>
    <row r="83" spans="1:27" ht="20.25">
      <c r="A83" s="171" t="s">
        <v>413</v>
      </c>
      <c r="B83" s="170" t="s">
        <v>501</v>
      </c>
      <c r="C83" s="201">
        <v>0</v>
      </c>
      <c r="D83" s="201">
        <v>0</v>
      </c>
      <c r="E83" s="201">
        <v>0</v>
      </c>
      <c r="F83" s="201">
        <v>0</v>
      </c>
      <c r="G83" s="201">
        <v>0</v>
      </c>
      <c r="H83" s="201">
        <v>0</v>
      </c>
      <c r="I83" s="201">
        <v>0</v>
      </c>
      <c r="J83" s="201">
        <v>0</v>
      </c>
      <c r="K83" s="201">
        <v>0</v>
      </c>
      <c r="L83" s="201">
        <v>0</v>
      </c>
      <c r="M83" s="201">
        <v>0</v>
      </c>
      <c r="N83" s="201">
        <v>0</v>
      </c>
      <c r="O83" s="201">
        <v>0</v>
      </c>
      <c r="P83" s="201">
        <v>0</v>
      </c>
      <c r="Q83" s="201">
        <v>0</v>
      </c>
      <c r="R83" s="201">
        <v>0</v>
      </c>
      <c r="S83" s="201">
        <v>0</v>
      </c>
      <c r="T83" s="201">
        <v>0</v>
      </c>
      <c r="U83" s="201">
        <v>0</v>
      </c>
      <c r="V83" s="201">
        <v>0</v>
      </c>
      <c r="W83" s="201">
        <v>0</v>
      </c>
      <c r="X83" s="201">
        <v>0</v>
      </c>
      <c r="Y83" s="201">
        <v>0</v>
      </c>
      <c r="Z83" s="201">
        <v>0</v>
      </c>
      <c r="AA83" s="180">
        <v>0</v>
      </c>
    </row>
    <row r="84" spans="1:27" ht="20.25">
      <c r="A84" s="171" t="s">
        <v>415</v>
      </c>
      <c r="B84" s="170" t="s">
        <v>502</v>
      </c>
      <c r="C84" s="201">
        <v>0</v>
      </c>
      <c r="D84" s="201">
        <v>0</v>
      </c>
      <c r="E84" s="201">
        <v>0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201">
        <v>0</v>
      </c>
      <c r="M84" s="201">
        <v>0</v>
      </c>
      <c r="N84" s="201">
        <v>0</v>
      </c>
      <c r="O84" s="201">
        <v>0</v>
      </c>
      <c r="P84" s="201">
        <v>0</v>
      </c>
      <c r="Q84" s="201">
        <v>0</v>
      </c>
      <c r="R84" s="201">
        <v>0</v>
      </c>
      <c r="S84" s="201">
        <v>0</v>
      </c>
      <c r="T84" s="201">
        <v>0</v>
      </c>
      <c r="U84" s="201">
        <v>0</v>
      </c>
      <c r="V84" s="201">
        <v>0</v>
      </c>
      <c r="W84" s="201">
        <v>0</v>
      </c>
      <c r="X84" s="201">
        <v>0</v>
      </c>
      <c r="Y84" s="201">
        <v>0</v>
      </c>
      <c r="Z84" s="201">
        <v>0</v>
      </c>
      <c r="AA84" s="180">
        <v>0</v>
      </c>
    </row>
    <row r="85" spans="1:27" ht="20.25">
      <c r="A85" s="171" t="s">
        <v>447</v>
      </c>
      <c r="B85" s="170" t="s">
        <v>503</v>
      </c>
      <c r="C85" s="201">
        <v>0</v>
      </c>
      <c r="D85" s="201">
        <v>0</v>
      </c>
      <c r="E85" s="201">
        <v>0</v>
      </c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201">
        <v>0</v>
      </c>
      <c r="M85" s="201">
        <v>0</v>
      </c>
      <c r="N85" s="201">
        <v>0</v>
      </c>
      <c r="O85" s="201">
        <v>0</v>
      </c>
      <c r="P85" s="201">
        <v>0</v>
      </c>
      <c r="Q85" s="201">
        <v>0</v>
      </c>
      <c r="R85" s="201">
        <v>0</v>
      </c>
      <c r="S85" s="201">
        <v>0</v>
      </c>
      <c r="T85" s="201">
        <v>0</v>
      </c>
      <c r="U85" s="201">
        <v>0</v>
      </c>
      <c r="V85" s="201">
        <v>0</v>
      </c>
      <c r="W85" s="201">
        <v>0</v>
      </c>
      <c r="X85" s="201">
        <v>0</v>
      </c>
      <c r="Y85" s="201">
        <v>0</v>
      </c>
      <c r="Z85" s="201">
        <v>0</v>
      </c>
      <c r="AA85" s="180">
        <v>0</v>
      </c>
    </row>
    <row r="86" spans="1:27" ht="20.25">
      <c r="A86" s="171"/>
      <c r="B86" s="173" t="s">
        <v>504</v>
      </c>
      <c r="C86" s="201">
        <v>0</v>
      </c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201">
        <v>0</v>
      </c>
      <c r="M86" s="201">
        <v>0</v>
      </c>
      <c r="N86" s="201">
        <v>0</v>
      </c>
      <c r="O86" s="201">
        <v>0</v>
      </c>
      <c r="P86" s="201">
        <v>0</v>
      </c>
      <c r="Q86" s="201">
        <v>0</v>
      </c>
      <c r="R86" s="201">
        <v>0</v>
      </c>
      <c r="S86" s="201">
        <v>0</v>
      </c>
      <c r="T86" s="201">
        <v>0</v>
      </c>
      <c r="U86" s="201">
        <v>0</v>
      </c>
      <c r="V86" s="201">
        <v>0</v>
      </c>
      <c r="W86" s="201">
        <v>0</v>
      </c>
      <c r="X86" s="201">
        <v>0</v>
      </c>
      <c r="Y86" s="201">
        <v>0</v>
      </c>
      <c r="Z86" s="201">
        <v>0</v>
      </c>
      <c r="AA86" s="180">
        <v>0</v>
      </c>
    </row>
    <row r="87" spans="1:27" ht="20.25">
      <c r="A87" s="169" t="s">
        <v>104</v>
      </c>
      <c r="B87" s="170" t="s">
        <v>472</v>
      </c>
      <c r="C87" s="201">
        <v>0</v>
      </c>
      <c r="D87" s="201">
        <v>0</v>
      </c>
      <c r="E87" s="201">
        <v>0</v>
      </c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201">
        <v>0</v>
      </c>
      <c r="M87" s="201">
        <v>0</v>
      </c>
      <c r="N87" s="201">
        <v>0</v>
      </c>
      <c r="O87" s="201">
        <v>0</v>
      </c>
      <c r="P87" s="201">
        <v>0</v>
      </c>
      <c r="Q87" s="201">
        <v>0</v>
      </c>
      <c r="R87" s="201">
        <v>0</v>
      </c>
      <c r="S87" s="201">
        <v>0</v>
      </c>
      <c r="T87" s="201">
        <v>0</v>
      </c>
      <c r="U87" s="201">
        <v>0</v>
      </c>
      <c r="V87" s="201">
        <v>0</v>
      </c>
      <c r="W87" s="201">
        <v>0</v>
      </c>
      <c r="X87" s="201">
        <v>0</v>
      </c>
      <c r="Y87" s="201">
        <v>0</v>
      </c>
      <c r="Z87" s="201">
        <v>0</v>
      </c>
      <c r="AA87" s="180">
        <v>0</v>
      </c>
    </row>
    <row r="88" spans="1:27" ht="31.5">
      <c r="A88" s="169"/>
      <c r="B88" s="170" t="s">
        <v>747</v>
      </c>
      <c r="C88" s="201">
        <v>0</v>
      </c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201">
        <v>0</v>
      </c>
      <c r="P88" s="201">
        <v>0</v>
      </c>
      <c r="Q88" s="201">
        <v>0</v>
      </c>
      <c r="R88" s="201">
        <v>0</v>
      </c>
      <c r="S88" s="201">
        <v>0</v>
      </c>
      <c r="T88" s="201">
        <v>0</v>
      </c>
      <c r="U88" s="201">
        <v>0</v>
      </c>
      <c r="V88" s="201">
        <v>0</v>
      </c>
      <c r="W88" s="201">
        <v>0</v>
      </c>
      <c r="X88" s="201">
        <v>0</v>
      </c>
      <c r="Y88" s="201">
        <v>0</v>
      </c>
      <c r="Z88" s="201">
        <v>0</v>
      </c>
      <c r="AA88" s="180">
        <v>0</v>
      </c>
    </row>
    <row r="89" spans="1:27" ht="31.5">
      <c r="A89" s="169" t="s">
        <v>105</v>
      </c>
      <c r="B89" s="170" t="s">
        <v>831</v>
      </c>
      <c r="C89" s="201">
        <v>0</v>
      </c>
      <c r="D89" s="201">
        <v>0</v>
      </c>
      <c r="E89" s="201">
        <v>0</v>
      </c>
      <c r="F89" s="201">
        <v>0</v>
      </c>
      <c r="G89" s="201">
        <v>0</v>
      </c>
      <c r="H89" s="201">
        <v>0</v>
      </c>
      <c r="I89" s="201">
        <v>0</v>
      </c>
      <c r="J89" s="201">
        <v>0</v>
      </c>
      <c r="K89" s="201">
        <v>0</v>
      </c>
      <c r="L89" s="201">
        <v>0</v>
      </c>
      <c r="M89" s="201">
        <v>0</v>
      </c>
      <c r="N89" s="201">
        <v>0</v>
      </c>
      <c r="O89" s="201">
        <v>0</v>
      </c>
      <c r="P89" s="201">
        <v>0</v>
      </c>
      <c r="Q89" s="201">
        <v>0</v>
      </c>
      <c r="R89" s="201">
        <v>0</v>
      </c>
      <c r="S89" s="201">
        <v>0</v>
      </c>
      <c r="T89" s="201">
        <v>0</v>
      </c>
      <c r="U89" s="201">
        <v>0</v>
      </c>
      <c r="V89" s="201">
        <v>0</v>
      </c>
      <c r="W89" s="201">
        <v>0</v>
      </c>
      <c r="X89" s="201">
        <v>0</v>
      </c>
      <c r="Y89" s="201">
        <v>0</v>
      </c>
      <c r="Z89" s="201">
        <v>0</v>
      </c>
      <c r="AA89" s="180">
        <v>0</v>
      </c>
    </row>
    <row r="90" spans="1:27" ht="20.25">
      <c r="A90" s="169" t="s">
        <v>605</v>
      </c>
      <c r="B90" s="170" t="s">
        <v>606</v>
      </c>
      <c r="C90" s="201">
        <v>0</v>
      </c>
      <c r="D90" s="201">
        <v>0</v>
      </c>
      <c r="E90" s="201">
        <v>0</v>
      </c>
      <c r="F90" s="201">
        <v>0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201">
        <v>0</v>
      </c>
      <c r="P90" s="201">
        <v>0</v>
      </c>
      <c r="Q90" s="201">
        <v>0</v>
      </c>
      <c r="R90" s="201">
        <v>0</v>
      </c>
      <c r="S90" s="201">
        <v>0</v>
      </c>
      <c r="T90" s="201">
        <v>0</v>
      </c>
      <c r="U90" s="201">
        <v>0</v>
      </c>
      <c r="V90" s="201">
        <v>0</v>
      </c>
      <c r="W90" s="201">
        <v>0</v>
      </c>
      <c r="X90" s="201">
        <v>0</v>
      </c>
      <c r="Y90" s="201">
        <v>0</v>
      </c>
      <c r="Z90" s="201">
        <v>0</v>
      </c>
      <c r="AA90" s="180">
        <v>0</v>
      </c>
    </row>
    <row r="91" spans="1:27" ht="20.25">
      <c r="A91" s="169" t="s">
        <v>106</v>
      </c>
      <c r="B91" s="170" t="s">
        <v>505</v>
      </c>
      <c r="C91" s="201">
        <v>0</v>
      </c>
      <c r="D91" s="201">
        <v>0</v>
      </c>
      <c r="E91" s="201">
        <v>0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201">
        <v>0</v>
      </c>
      <c r="P91" s="201">
        <v>0</v>
      </c>
      <c r="Q91" s="201">
        <v>0</v>
      </c>
      <c r="R91" s="201">
        <v>0</v>
      </c>
      <c r="S91" s="201">
        <v>0</v>
      </c>
      <c r="T91" s="201">
        <v>0</v>
      </c>
      <c r="U91" s="201">
        <v>0</v>
      </c>
      <c r="V91" s="201">
        <v>0</v>
      </c>
      <c r="W91" s="201">
        <v>0</v>
      </c>
      <c r="X91" s="201">
        <v>0</v>
      </c>
      <c r="Y91" s="201">
        <v>0</v>
      </c>
      <c r="Z91" s="201">
        <v>0</v>
      </c>
      <c r="AA91" s="180">
        <v>0</v>
      </c>
    </row>
    <row r="92" spans="1:27" ht="20.25">
      <c r="A92" s="167" t="s">
        <v>506</v>
      </c>
      <c r="B92" s="168" t="s">
        <v>507</v>
      </c>
      <c r="C92" s="201">
        <v>0</v>
      </c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201">
        <v>0</v>
      </c>
      <c r="P92" s="201">
        <v>0</v>
      </c>
      <c r="Q92" s="201">
        <v>0</v>
      </c>
      <c r="R92" s="201">
        <v>0</v>
      </c>
      <c r="S92" s="201">
        <v>0</v>
      </c>
      <c r="T92" s="201">
        <v>0</v>
      </c>
      <c r="U92" s="201">
        <v>0</v>
      </c>
      <c r="V92" s="201">
        <v>0</v>
      </c>
      <c r="W92" s="201">
        <v>0</v>
      </c>
      <c r="X92" s="201">
        <v>0</v>
      </c>
      <c r="Y92" s="201">
        <v>0</v>
      </c>
      <c r="Z92" s="201">
        <v>0</v>
      </c>
      <c r="AA92" s="180">
        <v>0</v>
      </c>
    </row>
    <row r="93" spans="1:27" ht="20.25">
      <c r="A93" s="169" t="s">
        <v>96</v>
      </c>
      <c r="B93" s="170" t="s">
        <v>832</v>
      </c>
      <c r="C93" s="201">
        <v>4181</v>
      </c>
      <c r="D93" s="201">
        <v>19848</v>
      </c>
      <c r="E93" s="201">
        <v>12572</v>
      </c>
      <c r="F93" s="201">
        <v>5776</v>
      </c>
      <c r="G93" s="201">
        <v>1850</v>
      </c>
      <c r="H93" s="201">
        <v>-722</v>
      </c>
      <c r="I93" s="201">
        <v>39339.52306464941</v>
      </c>
      <c r="J93" s="201">
        <v>7209.520000000004</v>
      </c>
      <c r="K93" s="201">
        <v>10014</v>
      </c>
      <c r="L93" s="201">
        <v>7040</v>
      </c>
      <c r="M93" s="201">
        <v>15260</v>
      </c>
      <c r="N93" s="201">
        <v>25351</v>
      </c>
      <c r="O93" s="201">
        <v>-3839</v>
      </c>
      <c r="P93" s="201">
        <v>131.2828999999581</v>
      </c>
      <c r="Q93" s="201">
        <v>-85.36592000000022</v>
      </c>
      <c r="R93" s="201">
        <v>1758</v>
      </c>
      <c r="S93" s="201">
        <v>1151</v>
      </c>
      <c r="T93" s="201">
        <v>30594</v>
      </c>
      <c r="U93" s="201">
        <v>-267</v>
      </c>
      <c r="V93" s="201">
        <v>3147</v>
      </c>
      <c r="W93" s="201">
        <v>-30</v>
      </c>
      <c r="X93" s="201">
        <v>-289</v>
      </c>
      <c r="Y93" s="201">
        <v>-4</v>
      </c>
      <c r="Z93" s="201">
        <v>1741</v>
      </c>
      <c r="AA93" s="180">
        <v>181726.96004464934</v>
      </c>
    </row>
    <row r="94" spans="1:27" ht="20.25">
      <c r="A94" s="169" t="s">
        <v>97</v>
      </c>
      <c r="B94" s="170" t="s">
        <v>833</v>
      </c>
      <c r="C94" s="201">
        <v>0</v>
      </c>
      <c r="D94" s="201">
        <v>0</v>
      </c>
      <c r="E94" s="201">
        <v>0</v>
      </c>
      <c r="F94" s="201">
        <v>0</v>
      </c>
      <c r="G94" s="201">
        <v>0</v>
      </c>
      <c r="H94" s="201">
        <v>0</v>
      </c>
      <c r="I94" s="201">
        <v>0</v>
      </c>
      <c r="J94" s="201">
        <v>0</v>
      </c>
      <c r="K94" s="201">
        <v>0</v>
      </c>
      <c r="L94" s="201">
        <v>0</v>
      </c>
      <c r="M94" s="201">
        <v>0</v>
      </c>
      <c r="N94" s="201">
        <v>0</v>
      </c>
      <c r="O94" s="201">
        <v>0</v>
      </c>
      <c r="P94" s="201">
        <v>0</v>
      </c>
      <c r="Q94" s="201">
        <v>0</v>
      </c>
      <c r="R94" s="201">
        <v>0</v>
      </c>
      <c r="S94" s="201">
        <v>0</v>
      </c>
      <c r="T94" s="201">
        <v>0</v>
      </c>
      <c r="U94" s="201">
        <v>0</v>
      </c>
      <c r="V94" s="201">
        <v>0</v>
      </c>
      <c r="W94" s="201">
        <v>0</v>
      </c>
      <c r="X94" s="201">
        <v>0</v>
      </c>
      <c r="Y94" s="201">
        <v>0</v>
      </c>
      <c r="Z94" s="201">
        <v>0</v>
      </c>
      <c r="AA94" s="180">
        <v>0</v>
      </c>
    </row>
    <row r="95" spans="1:27" ht="20.25">
      <c r="A95" s="175" t="s">
        <v>98</v>
      </c>
      <c r="B95" s="170" t="s">
        <v>508</v>
      </c>
      <c r="C95" s="201">
        <v>0</v>
      </c>
      <c r="D95" s="201">
        <v>0</v>
      </c>
      <c r="E95" s="201">
        <v>0</v>
      </c>
      <c r="F95" s="201">
        <v>0</v>
      </c>
      <c r="G95" s="201">
        <v>0</v>
      </c>
      <c r="H95" s="201">
        <v>0</v>
      </c>
      <c r="I95" s="201">
        <v>0</v>
      </c>
      <c r="J95" s="201">
        <v>0</v>
      </c>
      <c r="K95" s="201">
        <v>0</v>
      </c>
      <c r="L95" s="201">
        <v>0</v>
      </c>
      <c r="M95" s="201">
        <v>0</v>
      </c>
      <c r="N95" s="201">
        <v>0</v>
      </c>
      <c r="O95" s="201">
        <v>0</v>
      </c>
      <c r="P95" s="201">
        <v>0</v>
      </c>
      <c r="Q95" s="201">
        <v>0</v>
      </c>
      <c r="R95" s="201">
        <v>0</v>
      </c>
      <c r="S95" s="201">
        <v>0</v>
      </c>
      <c r="T95" s="201">
        <v>0</v>
      </c>
      <c r="U95" s="201">
        <v>0</v>
      </c>
      <c r="V95" s="201">
        <v>0</v>
      </c>
      <c r="W95" s="201">
        <v>0</v>
      </c>
      <c r="X95" s="201">
        <v>0</v>
      </c>
      <c r="Y95" s="201">
        <v>0</v>
      </c>
      <c r="Z95" s="201">
        <v>0</v>
      </c>
      <c r="AA95" s="180">
        <v>0</v>
      </c>
    </row>
    <row r="96" spans="1:27" ht="20.25">
      <c r="A96" s="171" t="s">
        <v>413</v>
      </c>
      <c r="B96" s="170" t="s">
        <v>478</v>
      </c>
      <c r="C96" s="201">
        <v>0</v>
      </c>
      <c r="D96" s="201">
        <v>589</v>
      </c>
      <c r="E96" s="201">
        <v>226</v>
      </c>
      <c r="F96" s="201">
        <v>0</v>
      </c>
      <c r="G96" s="201">
        <v>0</v>
      </c>
      <c r="H96" s="201">
        <v>0</v>
      </c>
      <c r="I96" s="201">
        <v>0</v>
      </c>
      <c r="J96" s="201">
        <v>0</v>
      </c>
      <c r="K96" s="201">
        <v>0</v>
      </c>
      <c r="L96" s="201">
        <v>0</v>
      </c>
      <c r="M96" s="201">
        <v>0</v>
      </c>
      <c r="N96" s="201">
        <v>0</v>
      </c>
      <c r="O96" s="201">
        <v>0</v>
      </c>
      <c r="P96" s="201">
        <v>0</v>
      </c>
      <c r="Q96" s="201">
        <v>0</v>
      </c>
      <c r="R96" s="201">
        <v>56</v>
      </c>
      <c r="S96" s="201">
        <v>0</v>
      </c>
      <c r="T96" s="201">
        <v>0</v>
      </c>
      <c r="U96" s="201">
        <v>176</v>
      </c>
      <c r="V96" s="201">
        <v>244</v>
      </c>
      <c r="W96" s="201">
        <v>0</v>
      </c>
      <c r="X96" s="201">
        <v>0</v>
      </c>
      <c r="Y96" s="201">
        <v>0</v>
      </c>
      <c r="Z96" s="201">
        <v>0</v>
      </c>
      <c r="AA96" s="180">
        <v>1291</v>
      </c>
    </row>
    <row r="97" spans="1:27" ht="20.25">
      <c r="A97" s="172"/>
      <c r="B97" s="170" t="s">
        <v>479</v>
      </c>
      <c r="C97" s="201">
        <v>0</v>
      </c>
      <c r="D97" s="201">
        <v>0</v>
      </c>
      <c r="E97" s="201">
        <v>0</v>
      </c>
      <c r="F97" s="201">
        <v>0</v>
      </c>
      <c r="G97" s="201">
        <v>0</v>
      </c>
      <c r="H97" s="201">
        <v>0</v>
      </c>
      <c r="I97" s="201">
        <v>0</v>
      </c>
      <c r="J97" s="201">
        <v>0</v>
      </c>
      <c r="K97" s="201">
        <v>0</v>
      </c>
      <c r="L97" s="201">
        <v>0</v>
      </c>
      <c r="M97" s="201">
        <v>0</v>
      </c>
      <c r="N97" s="201">
        <v>0</v>
      </c>
      <c r="O97" s="201">
        <v>0</v>
      </c>
      <c r="P97" s="201">
        <v>0</v>
      </c>
      <c r="Q97" s="201">
        <v>0</v>
      </c>
      <c r="R97" s="201">
        <v>0</v>
      </c>
      <c r="S97" s="201">
        <v>0</v>
      </c>
      <c r="T97" s="201">
        <v>0</v>
      </c>
      <c r="U97" s="201">
        <v>0</v>
      </c>
      <c r="V97" s="201">
        <v>0</v>
      </c>
      <c r="W97" s="201">
        <v>0</v>
      </c>
      <c r="X97" s="201">
        <v>0</v>
      </c>
      <c r="Y97" s="201">
        <v>0</v>
      </c>
      <c r="Z97" s="201">
        <v>0</v>
      </c>
      <c r="AA97" s="180">
        <v>0</v>
      </c>
    </row>
    <row r="98" spans="1:27" ht="20.25">
      <c r="A98" s="172" t="s">
        <v>415</v>
      </c>
      <c r="B98" s="170" t="s">
        <v>480</v>
      </c>
      <c r="C98" s="201">
        <v>0</v>
      </c>
      <c r="D98" s="201">
        <v>0</v>
      </c>
      <c r="E98" s="201">
        <v>0</v>
      </c>
      <c r="F98" s="201">
        <v>0</v>
      </c>
      <c r="G98" s="201">
        <v>0</v>
      </c>
      <c r="H98" s="201">
        <v>0</v>
      </c>
      <c r="I98" s="201">
        <v>0</v>
      </c>
      <c r="J98" s="201">
        <v>0</v>
      </c>
      <c r="K98" s="201">
        <v>360</v>
      </c>
      <c r="L98" s="201">
        <v>0</v>
      </c>
      <c r="M98" s="201">
        <v>0</v>
      </c>
      <c r="N98" s="201">
        <v>0</v>
      </c>
      <c r="O98" s="201">
        <v>0</v>
      </c>
      <c r="P98" s="201">
        <v>0</v>
      </c>
      <c r="Q98" s="201">
        <v>0</v>
      </c>
      <c r="R98" s="201">
        <v>0</v>
      </c>
      <c r="S98" s="201">
        <v>0</v>
      </c>
      <c r="T98" s="201">
        <v>0</v>
      </c>
      <c r="U98" s="201">
        <v>0</v>
      </c>
      <c r="V98" s="201">
        <v>0</v>
      </c>
      <c r="W98" s="201">
        <v>0</v>
      </c>
      <c r="X98" s="201">
        <v>0</v>
      </c>
      <c r="Y98" s="201">
        <v>12</v>
      </c>
      <c r="Z98" s="201">
        <v>0</v>
      </c>
      <c r="AA98" s="180">
        <v>372</v>
      </c>
    </row>
    <row r="99" spans="1:27" ht="20.25">
      <c r="A99" s="172"/>
      <c r="B99" s="170" t="s">
        <v>479</v>
      </c>
      <c r="C99" s="201">
        <v>0</v>
      </c>
      <c r="D99" s="201">
        <v>0</v>
      </c>
      <c r="E99" s="201">
        <v>0</v>
      </c>
      <c r="F99" s="201">
        <v>0</v>
      </c>
      <c r="G99" s="201">
        <v>0</v>
      </c>
      <c r="H99" s="201">
        <v>0</v>
      </c>
      <c r="I99" s="201">
        <v>0</v>
      </c>
      <c r="J99" s="201">
        <v>0</v>
      </c>
      <c r="K99" s="201">
        <v>0</v>
      </c>
      <c r="L99" s="201">
        <v>0</v>
      </c>
      <c r="M99" s="201">
        <v>0</v>
      </c>
      <c r="N99" s="201">
        <v>0</v>
      </c>
      <c r="O99" s="201">
        <v>0</v>
      </c>
      <c r="P99" s="201">
        <v>0</v>
      </c>
      <c r="Q99" s="201">
        <v>0</v>
      </c>
      <c r="R99" s="201">
        <v>0</v>
      </c>
      <c r="S99" s="201">
        <v>0</v>
      </c>
      <c r="T99" s="201">
        <v>0</v>
      </c>
      <c r="U99" s="201">
        <v>0</v>
      </c>
      <c r="V99" s="201">
        <v>0</v>
      </c>
      <c r="W99" s="201">
        <v>0</v>
      </c>
      <c r="X99" s="201">
        <v>0</v>
      </c>
      <c r="Y99" s="201">
        <v>0</v>
      </c>
      <c r="Z99" s="201">
        <v>0</v>
      </c>
      <c r="AA99" s="180">
        <v>0</v>
      </c>
    </row>
    <row r="100" spans="1:27" ht="20.25">
      <c r="A100" s="177" t="s">
        <v>481</v>
      </c>
      <c r="B100" s="170" t="s">
        <v>482</v>
      </c>
      <c r="C100" s="201">
        <v>227</v>
      </c>
      <c r="D100" s="201">
        <v>524</v>
      </c>
      <c r="E100" s="201">
        <v>249</v>
      </c>
      <c r="F100" s="201">
        <v>71</v>
      </c>
      <c r="G100" s="201">
        <v>0</v>
      </c>
      <c r="H100" s="201">
        <v>0</v>
      </c>
      <c r="I100" s="201">
        <v>1551.08833</v>
      </c>
      <c r="J100" s="201">
        <v>168.03</v>
      </c>
      <c r="K100" s="201">
        <v>0</v>
      </c>
      <c r="L100" s="201">
        <v>60</v>
      </c>
      <c r="M100" s="201">
        <v>61</v>
      </c>
      <c r="N100" s="201">
        <v>8</v>
      </c>
      <c r="O100" s="201">
        <v>0</v>
      </c>
      <c r="P100" s="201">
        <v>0</v>
      </c>
      <c r="Q100" s="201">
        <v>0</v>
      </c>
      <c r="R100" s="201">
        <v>0</v>
      </c>
      <c r="S100" s="201">
        <v>0</v>
      </c>
      <c r="T100" s="201">
        <v>192</v>
      </c>
      <c r="U100" s="201">
        <v>2</v>
      </c>
      <c r="V100" s="201">
        <v>0</v>
      </c>
      <c r="W100" s="201">
        <v>0</v>
      </c>
      <c r="X100" s="201">
        <v>31</v>
      </c>
      <c r="Y100" s="201">
        <v>0</v>
      </c>
      <c r="Z100" s="201">
        <v>82</v>
      </c>
      <c r="AA100" s="180">
        <v>3226.1183300000002</v>
      </c>
    </row>
    <row r="101" spans="1:27" ht="20.25">
      <c r="A101" s="177" t="s">
        <v>483</v>
      </c>
      <c r="B101" s="170" t="s">
        <v>484</v>
      </c>
      <c r="C101" s="201">
        <v>0</v>
      </c>
      <c r="D101" s="201">
        <v>156</v>
      </c>
      <c r="E101" s="201">
        <v>1740</v>
      </c>
      <c r="F101" s="201">
        <v>1102</v>
      </c>
      <c r="G101" s="201">
        <v>0</v>
      </c>
      <c r="H101" s="201">
        <v>724</v>
      </c>
      <c r="I101" s="201">
        <v>4639.49355</v>
      </c>
      <c r="J101" s="201">
        <v>581.87</v>
      </c>
      <c r="K101" s="201">
        <v>17</v>
      </c>
      <c r="L101" s="201">
        <v>83</v>
      </c>
      <c r="M101" s="201">
        <v>438</v>
      </c>
      <c r="N101" s="201">
        <v>2495</v>
      </c>
      <c r="O101" s="201">
        <v>50</v>
      </c>
      <c r="P101" s="201">
        <v>271.72801</v>
      </c>
      <c r="Q101" s="201">
        <v>93.17401000000001</v>
      </c>
      <c r="R101" s="201">
        <v>205</v>
      </c>
      <c r="S101" s="201">
        <v>72</v>
      </c>
      <c r="T101" s="201">
        <v>722</v>
      </c>
      <c r="U101" s="201">
        <v>0</v>
      </c>
      <c r="V101" s="201">
        <v>73</v>
      </c>
      <c r="W101" s="201">
        <v>0</v>
      </c>
      <c r="X101" s="201">
        <v>24</v>
      </c>
      <c r="Y101" s="201">
        <v>0</v>
      </c>
      <c r="Z101" s="201">
        <v>100</v>
      </c>
      <c r="AA101" s="180">
        <v>13587.265570000001</v>
      </c>
    </row>
    <row r="102" spans="1:27" ht="20.25">
      <c r="A102" s="178"/>
      <c r="B102" s="171" t="s">
        <v>485</v>
      </c>
      <c r="C102" s="201">
        <v>227</v>
      </c>
      <c r="D102" s="201">
        <v>680</v>
      </c>
      <c r="E102" s="201">
        <v>1989</v>
      </c>
      <c r="F102" s="201">
        <v>1173</v>
      </c>
      <c r="G102" s="201">
        <v>0</v>
      </c>
      <c r="H102" s="201">
        <v>724</v>
      </c>
      <c r="I102" s="201">
        <v>6190.58188</v>
      </c>
      <c r="J102" s="201">
        <v>749.9</v>
      </c>
      <c r="K102" s="201">
        <v>377</v>
      </c>
      <c r="L102" s="201">
        <v>143</v>
      </c>
      <c r="M102" s="201">
        <v>499</v>
      </c>
      <c r="N102" s="201">
        <v>2503</v>
      </c>
      <c r="O102" s="201">
        <v>50</v>
      </c>
      <c r="P102" s="201">
        <v>271.72801</v>
      </c>
      <c r="Q102" s="201">
        <v>93.17401000000001</v>
      </c>
      <c r="R102" s="201">
        <v>205</v>
      </c>
      <c r="S102" s="201">
        <v>72</v>
      </c>
      <c r="T102" s="201">
        <v>914</v>
      </c>
      <c r="U102" s="201">
        <v>2</v>
      </c>
      <c r="V102" s="201">
        <v>73</v>
      </c>
      <c r="W102" s="201">
        <v>0</v>
      </c>
      <c r="X102" s="201">
        <v>55</v>
      </c>
      <c r="Y102" s="201">
        <v>12</v>
      </c>
      <c r="Z102" s="201">
        <v>182</v>
      </c>
      <c r="AA102" s="180">
        <v>17185.3839</v>
      </c>
    </row>
    <row r="103" spans="1:27" ht="20.25">
      <c r="A103" s="172" t="s">
        <v>447</v>
      </c>
      <c r="B103" s="170" t="s">
        <v>486</v>
      </c>
      <c r="C103" s="201">
        <v>11984</v>
      </c>
      <c r="D103" s="201">
        <v>184</v>
      </c>
      <c r="E103" s="201">
        <v>435</v>
      </c>
      <c r="F103" s="201">
        <v>1754</v>
      </c>
      <c r="G103" s="201">
        <v>888</v>
      </c>
      <c r="H103" s="201">
        <v>3810</v>
      </c>
      <c r="I103" s="201">
        <v>38.822379999999995</v>
      </c>
      <c r="J103" s="201">
        <v>4108.35</v>
      </c>
      <c r="K103" s="201">
        <v>0</v>
      </c>
      <c r="L103" s="201">
        <v>652</v>
      </c>
      <c r="M103" s="201">
        <v>0</v>
      </c>
      <c r="N103" s="201">
        <v>266</v>
      </c>
      <c r="O103" s="201">
        <v>1205</v>
      </c>
      <c r="P103" s="201">
        <v>0</v>
      </c>
      <c r="Q103" s="201">
        <v>0</v>
      </c>
      <c r="R103" s="201">
        <v>26</v>
      </c>
      <c r="S103" s="201">
        <v>0</v>
      </c>
      <c r="T103" s="201">
        <v>21785</v>
      </c>
      <c r="U103" s="201">
        <v>413</v>
      </c>
      <c r="V103" s="201">
        <v>448</v>
      </c>
      <c r="W103" s="201">
        <v>3343</v>
      </c>
      <c r="X103" s="201">
        <v>1</v>
      </c>
      <c r="Y103" s="201">
        <v>22</v>
      </c>
      <c r="Z103" s="201">
        <v>13</v>
      </c>
      <c r="AA103" s="180">
        <v>51376.17238</v>
      </c>
    </row>
    <row r="104" spans="1:27" ht="20.25">
      <c r="A104" s="172" t="s">
        <v>450</v>
      </c>
      <c r="B104" s="170" t="s">
        <v>487</v>
      </c>
      <c r="C104" s="201">
        <v>0</v>
      </c>
      <c r="D104" s="201">
        <v>501</v>
      </c>
      <c r="E104" s="201">
        <v>785</v>
      </c>
      <c r="F104" s="201">
        <v>0</v>
      </c>
      <c r="G104" s="201">
        <v>608</v>
      </c>
      <c r="H104" s="201">
        <v>0</v>
      </c>
      <c r="I104" s="201">
        <v>0</v>
      </c>
      <c r="J104" s="201">
        <v>898.81</v>
      </c>
      <c r="K104" s="201">
        <v>0</v>
      </c>
      <c r="L104" s="201">
        <v>0</v>
      </c>
      <c r="M104" s="201">
        <v>0</v>
      </c>
      <c r="N104" s="201">
        <v>33</v>
      </c>
      <c r="O104" s="201">
        <v>74</v>
      </c>
      <c r="P104" s="201">
        <v>0.79899</v>
      </c>
      <c r="Q104" s="201">
        <v>66.06363999999999</v>
      </c>
      <c r="R104" s="201">
        <v>0</v>
      </c>
      <c r="S104" s="201">
        <v>0</v>
      </c>
      <c r="T104" s="201">
        <v>0</v>
      </c>
      <c r="U104" s="201">
        <v>0</v>
      </c>
      <c r="V104" s="201">
        <v>0</v>
      </c>
      <c r="W104" s="201">
        <v>48</v>
      </c>
      <c r="X104" s="201">
        <v>0</v>
      </c>
      <c r="Y104" s="201">
        <v>0</v>
      </c>
      <c r="Z104" s="201">
        <v>0</v>
      </c>
      <c r="AA104" s="180">
        <v>3014.6726299999996</v>
      </c>
    </row>
    <row r="105" spans="1:27" ht="20.25">
      <c r="A105" s="167"/>
      <c r="B105" s="173" t="s">
        <v>509</v>
      </c>
      <c r="C105" s="201">
        <v>12211</v>
      </c>
      <c r="D105" s="201">
        <v>1954</v>
      </c>
      <c r="E105" s="201">
        <v>3435</v>
      </c>
      <c r="F105" s="201">
        <v>2927</v>
      </c>
      <c r="G105" s="201">
        <v>1496</v>
      </c>
      <c r="H105" s="201">
        <v>4534</v>
      </c>
      <c r="I105" s="201">
        <v>6229.404259999999</v>
      </c>
      <c r="J105" s="201">
        <v>5757.0599999999995</v>
      </c>
      <c r="K105" s="201">
        <v>377</v>
      </c>
      <c r="L105" s="201">
        <v>795</v>
      </c>
      <c r="M105" s="201">
        <v>499</v>
      </c>
      <c r="N105" s="201">
        <v>2802</v>
      </c>
      <c r="O105" s="201">
        <v>1329</v>
      </c>
      <c r="P105" s="201">
        <v>272.527</v>
      </c>
      <c r="Q105" s="201">
        <v>159.23765</v>
      </c>
      <c r="R105" s="201">
        <v>287</v>
      </c>
      <c r="S105" s="201">
        <v>72</v>
      </c>
      <c r="T105" s="201">
        <v>22699</v>
      </c>
      <c r="U105" s="201">
        <v>591</v>
      </c>
      <c r="V105" s="201">
        <v>765</v>
      </c>
      <c r="W105" s="201">
        <v>3391</v>
      </c>
      <c r="X105" s="201">
        <v>56</v>
      </c>
      <c r="Y105" s="201">
        <v>34</v>
      </c>
      <c r="Z105" s="201">
        <v>195</v>
      </c>
      <c r="AA105" s="180">
        <v>72867.22891</v>
      </c>
    </row>
    <row r="106" spans="1:27" ht="31.5">
      <c r="A106" s="175" t="s">
        <v>99</v>
      </c>
      <c r="B106" s="170" t="s">
        <v>834</v>
      </c>
      <c r="C106" s="201">
        <v>0</v>
      </c>
      <c r="D106" s="201">
        <v>0</v>
      </c>
      <c r="E106" s="201">
        <v>0</v>
      </c>
      <c r="F106" s="201">
        <v>0</v>
      </c>
      <c r="G106" s="201">
        <v>0</v>
      </c>
      <c r="H106" s="201">
        <v>0</v>
      </c>
      <c r="I106" s="201">
        <v>0</v>
      </c>
      <c r="J106" s="201">
        <v>0</v>
      </c>
      <c r="K106" s="201">
        <v>0</v>
      </c>
      <c r="L106" s="201">
        <v>0</v>
      </c>
      <c r="M106" s="201">
        <v>0</v>
      </c>
      <c r="N106" s="201">
        <v>0</v>
      </c>
      <c r="O106" s="201">
        <v>0</v>
      </c>
      <c r="P106" s="201">
        <v>0</v>
      </c>
      <c r="Q106" s="201">
        <v>0</v>
      </c>
      <c r="R106" s="201">
        <v>0</v>
      </c>
      <c r="S106" s="201">
        <v>0</v>
      </c>
      <c r="T106" s="201">
        <v>0</v>
      </c>
      <c r="U106" s="201">
        <v>0</v>
      </c>
      <c r="V106" s="201">
        <v>0</v>
      </c>
      <c r="W106" s="201">
        <v>0</v>
      </c>
      <c r="X106" s="201">
        <v>0</v>
      </c>
      <c r="Y106" s="201">
        <v>0</v>
      </c>
      <c r="Z106" s="201">
        <v>0</v>
      </c>
      <c r="AA106" s="180">
        <v>0</v>
      </c>
    </row>
    <row r="107" spans="1:27" ht="20.25">
      <c r="A107" s="169" t="s">
        <v>100</v>
      </c>
      <c r="B107" s="170" t="s">
        <v>498</v>
      </c>
      <c r="C107" s="201">
        <v>0</v>
      </c>
      <c r="D107" s="201">
        <v>0</v>
      </c>
      <c r="E107" s="201">
        <v>0</v>
      </c>
      <c r="F107" s="201">
        <v>0</v>
      </c>
      <c r="G107" s="201">
        <v>0</v>
      </c>
      <c r="H107" s="201">
        <v>0</v>
      </c>
      <c r="I107" s="201">
        <v>0</v>
      </c>
      <c r="J107" s="201">
        <v>0</v>
      </c>
      <c r="K107" s="201">
        <v>0</v>
      </c>
      <c r="L107" s="201">
        <v>0</v>
      </c>
      <c r="M107" s="201">
        <v>0</v>
      </c>
      <c r="N107" s="201">
        <v>0</v>
      </c>
      <c r="O107" s="201">
        <v>0</v>
      </c>
      <c r="P107" s="201">
        <v>0</v>
      </c>
      <c r="Q107" s="201">
        <v>0</v>
      </c>
      <c r="R107" s="201">
        <v>0</v>
      </c>
      <c r="S107" s="201">
        <v>0</v>
      </c>
      <c r="T107" s="201">
        <v>0</v>
      </c>
      <c r="U107" s="201">
        <v>0</v>
      </c>
      <c r="V107" s="201">
        <v>0</v>
      </c>
      <c r="W107" s="201">
        <v>0</v>
      </c>
      <c r="X107" s="201">
        <v>0</v>
      </c>
      <c r="Y107" s="201">
        <v>0</v>
      </c>
      <c r="Z107" s="201">
        <v>0</v>
      </c>
      <c r="AA107" s="180">
        <v>0</v>
      </c>
    </row>
    <row r="108" spans="1:27" ht="20.25">
      <c r="A108" s="171" t="s">
        <v>413</v>
      </c>
      <c r="B108" s="170" t="s">
        <v>510</v>
      </c>
      <c r="C108" s="201">
        <v>0</v>
      </c>
      <c r="D108" s="201">
        <v>-171</v>
      </c>
      <c r="E108" s="201">
        <v>-306</v>
      </c>
      <c r="F108" s="201">
        <v>-47</v>
      </c>
      <c r="G108" s="201">
        <v>0</v>
      </c>
      <c r="H108" s="201">
        <v>-586</v>
      </c>
      <c r="I108" s="201">
        <v>-32.14459</v>
      </c>
      <c r="J108" s="201">
        <v>-221.51</v>
      </c>
      <c r="K108" s="201">
        <v>-68</v>
      </c>
      <c r="L108" s="201">
        <v>-718</v>
      </c>
      <c r="M108" s="201">
        <v>-5</v>
      </c>
      <c r="N108" s="201">
        <v>-307</v>
      </c>
      <c r="O108" s="201">
        <v>-35</v>
      </c>
      <c r="P108" s="201">
        <v>0</v>
      </c>
      <c r="Q108" s="201">
        <v>-16.28971</v>
      </c>
      <c r="R108" s="201">
        <v>0</v>
      </c>
      <c r="S108" s="201">
        <v>0</v>
      </c>
      <c r="T108" s="201">
        <v>0</v>
      </c>
      <c r="U108" s="201">
        <v>0</v>
      </c>
      <c r="V108" s="201">
        <v>-20</v>
      </c>
      <c r="W108" s="201">
        <v>-7</v>
      </c>
      <c r="X108" s="201">
        <v>0</v>
      </c>
      <c r="Y108" s="201">
        <v>0</v>
      </c>
      <c r="Z108" s="201">
        <v>0</v>
      </c>
      <c r="AA108" s="180">
        <v>-2539.9443</v>
      </c>
    </row>
    <row r="109" spans="1:27" ht="20.25">
      <c r="A109" s="171" t="s">
        <v>415</v>
      </c>
      <c r="B109" s="170" t="s">
        <v>502</v>
      </c>
      <c r="C109" s="201">
        <v>-10494</v>
      </c>
      <c r="D109" s="201">
        <v>-286</v>
      </c>
      <c r="E109" s="201">
        <v>-322</v>
      </c>
      <c r="F109" s="201">
        <v>-3090</v>
      </c>
      <c r="G109" s="201">
        <v>-1522</v>
      </c>
      <c r="H109" s="201">
        <v>-4101</v>
      </c>
      <c r="I109" s="201">
        <v>-64.46465</v>
      </c>
      <c r="J109" s="201">
        <v>-2256.27</v>
      </c>
      <c r="K109" s="201">
        <v>-43</v>
      </c>
      <c r="L109" s="201">
        <v>-1380</v>
      </c>
      <c r="M109" s="201">
        <v>0</v>
      </c>
      <c r="N109" s="201">
        <v>-582</v>
      </c>
      <c r="O109" s="201">
        <v>-551</v>
      </c>
      <c r="P109" s="201">
        <v>0</v>
      </c>
      <c r="Q109" s="201">
        <v>0</v>
      </c>
      <c r="R109" s="201">
        <v>-230</v>
      </c>
      <c r="S109" s="201">
        <v>-37</v>
      </c>
      <c r="T109" s="201">
        <v>-35097</v>
      </c>
      <c r="U109" s="201">
        <v>-550</v>
      </c>
      <c r="V109" s="201">
        <v>-845</v>
      </c>
      <c r="W109" s="201">
        <v>-3762</v>
      </c>
      <c r="X109" s="201">
        <v>0</v>
      </c>
      <c r="Y109" s="201">
        <v>-29</v>
      </c>
      <c r="Z109" s="201">
        <v>-16</v>
      </c>
      <c r="AA109" s="180">
        <v>-65257.73465</v>
      </c>
    </row>
    <row r="110" spans="1:27" ht="20.25">
      <c r="A110" s="171" t="s">
        <v>447</v>
      </c>
      <c r="B110" s="170" t="s">
        <v>511</v>
      </c>
      <c r="C110" s="201">
        <v>0</v>
      </c>
      <c r="D110" s="201">
        <v>-1</v>
      </c>
      <c r="E110" s="201">
        <v>-245</v>
      </c>
      <c r="F110" s="201">
        <v>-256</v>
      </c>
      <c r="G110" s="201">
        <v>0</v>
      </c>
      <c r="H110" s="201">
        <v>-28</v>
      </c>
      <c r="I110" s="201">
        <v>-381.74532</v>
      </c>
      <c r="J110" s="201">
        <v>-2279.12</v>
      </c>
      <c r="K110" s="201">
        <v>0</v>
      </c>
      <c r="L110" s="201">
        <v>0</v>
      </c>
      <c r="M110" s="201">
        <v>0</v>
      </c>
      <c r="N110" s="201">
        <v>-44</v>
      </c>
      <c r="O110" s="201">
        <v>0</v>
      </c>
      <c r="P110" s="201">
        <v>0</v>
      </c>
      <c r="Q110" s="201">
        <v>-28.95139</v>
      </c>
      <c r="R110" s="201">
        <v>0</v>
      </c>
      <c r="S110" s="201">
        <v>0</v>
      </c>
      <c r="T110" s="201">
        <v>0</v>
      </c>
      <c r="U110" s="201">
        <v>-225</v>
      </c>
      <c r="V110" s="201">
        <v>0</v>
      </c>
      <c r="W110" s="201">
        <v>-4</v>
      </c>
      <c r="X110" s="201">
        <v>0</v>
      </c>
      <c r="Y110" s="201">
        <v>0</v>
      </c>
      <c r="Z110" s="201">
        <v>0</v>
      </c>
      <c r="AA110" s="180">
        <v>-3492.81671</v>
      </c>
    </row>
    <row r="111" spans="1:27" ht="20.25">
      <c r="A111" s="171"/>
      <c r="B111" s="173" t="s">
        <v>512</v>
      </c>
      <c r="C111" s="201">
        <v>-10494</v>
      </c>
      <c r="D111" s="201">
        <v>-458</v>
      </c>
      <c r="E111" s="201">
        <v>-873</v>
      </c>
      <c r="F111" s="201">
        <v>-3393</v>
      </c>
      <c r="G111" s="201">
        <v>-1522</v>
      </c>
      <c r="H111" s="201">
        <v>-4715</v>
      </c>
      <c r="I111" s="201">
        <v>-478.35456</v>
      </c>
      <c r="J111" s="201">
        <v>-4756.9</v>
      </c>
      <c r="K111" s="201">
        <v>-111</v>
      </c>
      <c r="L111" s="201">
        <v>-2098</v>
      </c>
      <c r="M111" s="201">
        <v>-5</v>
      </c>
      <c r="N111" s="201">
        <v>-933</v>
      </c>
      <c r="O111" s="201">
        <v>-586</v>
      </c>
      <c r="P111" s="201">
        <v>0</v>
      </c>
      <c r="Q111" s="201">
        <v>-45.2411</v>
      </c>
      <c r="R111" s="201">
        <v>-230</v>
      </c>
      <c r="S111" s="201">
        <v>-37</v>
      </c>
      <c r="T111" s="201">
        <v>-35097</v>
      </c>
      <c r="U111" s="201">
        <v>-775</v>
      </c>
      <c r="V111" s="201">
        <v>-865</v>
      </c>
      <c r="W111" s="201">
        <v>-3773</v>
      </c>
      <c r="X111" s="201">
        <v>0</v>
      </c>
      <c r="Y111" s="201">
        <v>-29</v>
      </c>
      <c r="Z111" s="201">
        <v>-16</v>
      </c>
      <c r="AA111" s="180">
        <v>-71290.49566</v>
      </c>
    </row>
    <row r="112" spans="1:27" ht="31.5">
      <c r="A112" s="175" t="s">
        <v>101</v>
      </c>
      <c r="B112" s="170" t="s">
        <v>835</v>
      </c>
      <c r="C112" s="201">
        <v>0</v>
      </c>
      <c r="D112" s="201">
        <v>-1197</v>
      </c>
      <c r="E112" s="201">
        <v>-2563</v>
      </c>
      <c r="F112" s="201">
        <v>-1173</v>
      </c>
      <c r="G112" s="201">
        <v>0</v>
      </c>
      <c r="H112" s="201">
        <v>0</v>
      </c>
      <c r="I112" s="201">
        <v>-3602.1990299999998</v>
      </c>
      <c r="J112" s="201">
        <v>0</v>
      </c>
      <c r="K112" s="201">
        <v>0</v>
      </c>
      <c r="L112" s="201">
        <v>0</v>
      </c>
      <c r="M112" s="201">
        <v>-499</v>
      </c>
      <c r="N112" s="201">
        <v>0</v>
      </c>
      <c r="O112" s="201">
        <v>0</v>
      </c>
      <c r="P112" s="201">
        <v>0</v>
      </c>
      <c r="Q112" s="201">
        <v>0</v>
      </c>
      <c r="R112" s="201">
        <v>-18</v>
      </c>
      <c r="S112" s="201">
        <v>0</v>
      </c>
      <c r="T112" s="201">
        <v>0</v>
      </c>
      <c r="U112" s="201">
        <v>0</v>
      </c>
      <c r="V112" s="201">
        <v>0</v>
      </c>
      <c r="W112" s="201">
        <v>0</v>
      </c>
      <c r="X112" s="201">
        <v>0</v>
      </c>
      <c r="Y112" s="201">
        <v>0</v>
      </c>
      <c r="Z112" s="201">
        <v>0</v>
      </c>
      <c r="AA112" s="180">
        <v>-9052.19903</v>
      </c>
    </row>
    <row r="113" spans="1:27" ht="20.25">
      <c r="A113" s="175" t="s">
        <v>102</v>
      </c>
      <c r="B113" s="170" t="s">
        <v>513</v>
      </c>
      <c r="C113" s="201">
        <v>1027</v>
      </c>
      <c r="D113" s="201">
        <v>0</v>
      </c>
      <c r="E113" s="201">
        <v>406</v>
      </c>
      <c r="F113" s="201">
        <v>23</v>
      </c>
      <c r="G113" s="201">
        <v>16</v>
      </c>
      <c r="H113" s="201">
        <v>322</v>
      </c>
      <c r="I113" s="201">
        <v>0</v>
      </c>
      <c r="J113" s="201">
        <v>586.73</v>
      </c>
      <c r="K113" s="201">
        <v>11</v>
      </c>
      <c r="L113" s="201">
        <v>24</v>
      </c>
      <c r="M113" s="201">
        <v>141</v>
      </c>
      <c r="N113" s="201">
        <v>144</v>
      </c>
      <c r="O113" s="201">
        <v>162</v>
      </c>
      <c r="P113" s="201">
        <v>2.1210699999999996</v>
      </c>
      <c r="Q113" s="201">
        <v>0</v>
      </c>
      <c r="R113" s="201">
        <v>0</v>
      </c>
      <c r="S113" s="201">
        <v>140</v>
      </c>
      <c r="T113" s="201">
        <v>3752</v>
      </c>
      <c r="U113" s="201">
        <v>0</v>
      </c>
      <c r="V113" s="201">
        <v>0</v>
      </c>
      <c r="W113" s="201">
        <v>2</v>
      </c>
      <c r="X113" s="201">
        <v>0</v>
      </c>
      <c r="Y113" s="201">
        <v>6</v>
      </c>
      <c r="Z113" s="201">
        <v>36</v>
      </c>
      <c r="AA113" s="180">
        <v>6800.851070000001</v>
      </c>
    </row>
    <row r="114" spans="1:27" ht="20.25">
      <c r="A114" s="175" t="s">
        <v>103</v>
      </c>
      <c r="B114" s="170" t="s">
        <v>514</v>
      </c>
      <c r="C114" s="201">
        <v>-1562</v>
      </c>
      <c r="D114" s="201">
        <v>-365</v>
      </c>
      <c r="E114" s="201">
        <v>-620</v>
      </c>
      <c r="F114" s="201">
        <v>-1334</v>
      </c>
      <c r="G114" s="201">
        <v>-821</v>
      </c>
      <c r="H114" s="201">
        <v>-16</v>
      </c>
      <c r="I114" s="201">
        <v>-1056.25888</v>
      </c>
      <c r="J114" s="201">
        <v>-817.79</v>
      </c>
      <c r="K114" s="201">
        <v>-27</v>
      </c>
      <c r="L114" s="201">
        <v>-2970</v>
      </c>
      <c r="M114" s="201">
        <v>-515</v>
      </c>
      <c r="N114" s="201">
        <v>-894</v>
      </c>
      <c r="O114" s="201">
        <v>-91</v>
      </c>
      <c r="P114" s="201">
        <v>-7.88598</v>
      </c>
      <c r="Q114" s="201">
        <v>-0.0001</v>
      </c>
      <c r="R114" s="201">
        <v>0</v>
      </c>
      <c r="S114" s="201">
        <v>-28</v>
      </c>
      <c r="T114" s="201">
        <v>-5435</v>
      </c>
      <c r="U114" s="201">
        <v>-12</v>
      </c>
      <c r="V114" s="201">
        <v>-83</v>
      </c>
      <c r="W114" s="201">
        <v>-26</v>
      </c>
      <c r="X114" s="201">
        <v>-28</v>
      </c>
      <c r="Y114" s="201">
        <v>-8</v>
      </c>
      <c r="Z114" s="201">
        <v>0</v>
      </c>
      <c r="AA114" s="180">
        <v>-16716.93496</v>
      </c>
    </row>
    <row r="115" spans="1:27" ht="20.25">
      <c r="A115" s="175" t="s">
        <v>104</v>
      </c>
      <c r="B115" s="170" t="s">
        <v>515</v>
      </c>
      <c r="C115" s="201">
        <v>5363</v>
      </c>
      <c r="D115" s="201">
        <v>19782</v>
      </c>
      <c r="E115" s="201">
        <v>12357</v>
      </c>
      <c r="F115" s="201">
        <v>2826</v>
      </c>
      <c r="G115" s="201">
        <v>1019</v>
      </c>
      <c r="H115" s="201">
        <v>-597</v>
      </c>
      <c r="I115" s="201">
        <v>40432.114854649415</v>
      </c>
      <c r="J115" s="201">
        <v>7978.6200000000035</v>
      </c>
      <c r="K115" s="201">
        <v>10264</v>
      </c>
      <c r="L115" s="201">
        <v>2791</v>
      </c>
      <c r="M115" s="201">
        <v>14881</v>
      </c>
      <c r="N115" s="201">
        <v>26470</v>
      </c>
      <c r="O115" s="201">
        <v>-3025</v>
      </c>
      <c r="P115" s="201">
        <v>398.04498999995803</v>
      </c>
      <c r="Q115" s="201">
        <v>28.630529999999784</v>
      </c>
      <c r="R115" s="201">
        <v>1797</v>
      </c>
      <c r="S115" s="201">
        <v>1298</v>
      </c>
      <c r="T115" s="201">
        <v>16513</v>
      </c>
      <c r="U115" s="201">
        <v>-463</v>
      </c>
      <c r="V115" s="201">
        <v>2964</v>
      </c>
      <c r="W115" s="201">
        <v>-436</v>
      </c>
      <c r="X115" s="201">
        <v>-261</v>
      </c>
      <c r="Y115" s="201">
        <v>-1</v>
      </c>
      <c r="Z115" s="201">
        <v>1956</v>
      </c>
      <c r="AA115" s="180">
        <v>164335.41037464936</v>
      </c>
    </row>
    <row r="116" spans="1:27" ht="20.25">
      <c r="A116" s="175" t="s">
        <v>105</v>
      </c>
      <c r="B116" s="170" t="s">
        <v>516</v>
      </c>
      <c r="C116" s="201">
        <v>0</v>
      </c>
      <c r="D116" s="201">
        <v>0</v>
      </c>
      <c r="E116" s="201">
        <v>0</v>
      </c>
      <c r="F116" s="201">
        <v>0</v>
      </c>
      <c r="G116" s="201">
        <v>0</v>
      </c>
      <c r="H116" s="201">
        <v>0</v>
      </c>
      <c r="I116" s="201">
        <v>422.95827</v>
      </c>
      <c r="J116" s="201">
        <v>350.02</v>
      </c>
      <c r="K116" s="201">
        <v>0</v>
      </c>
      <c r="L116" s="201">
        <v>0</v>
      </c>
      <c r="M116" s="201">
        <v>0</v>
      </c>
      <c r="N116" s="201">
        <v>0</v>
      </c>
      <c r="O116" s="201">
        <v>0</v>
      </c>
      <c r="P116" s="201">
        <v>6.12029</v>
      </c>
      <c r="Q116" s="201">
        <v>0</v>
      </c>
      <c r="R116" s="201">
        <v>0</v>
      </c>
      <c r="S116" s="201">
        <v>0</v>
      </c>
      <c r="T116" s="201">
        <v>0</v>
      </c>
      <c r="U116" s="201">
        <v>0</v>
      </c>
      <c r="V116" s="201">
        <v>0</v>
      </c>
      <c r="W116" s="201">
        <v>0</v>
      </c>
      <c r="X116" s="201">
        <v>0</v>
      </c>
      <c r="Y116" s="201">
        <v>0</v>
      </c>
      <c r="Z116" s="201">
        <v>0</v>
      </c>
      <c r="AA116" s="180">
        <v>779.09856</v>
      </c>
    </row>
    <row r="117" spans="1:27" ht="20.25">
      <c r="A117" s="175" t="s">
        <v>106</v>
      </c>
      <c r="B117" s="170" t="s">
        <v>517</v>
      </c>
      <c r="C117" s="201">
        <v>0</v>
      </c>
      <c r="D117" s="201">
        <v>0</v>
      </c>
      <c r="E117" s="201">
        <v>0</v>
      </c>
      <c r="F117" s="201">
        <v>0</v>
      </c>
      <c r="G117" s="201">
        <v>0</v>
      </c>
      <c r="H117" s="201">
        <v>0</v>
      </c>
      <c r="I117" s="201">
        <v>-138.20448000000002</v>
      </c>
      <c r="J117" s="201">
        <v>-391.28</v>
      </c>
      <c r="K117" s="201">
        <v>0</v>
      </c>
      <c r="L117" s="201">
        <v>0</v>
      </c>
      <c r="M117" s="201">
        <v>0</v>
      </c>
      <c r="N117" s="201">
        <v>0</v>
      </c>
      <c r="O117" s="201">
        <v>0</v>
      </c>
      <c r="P117" s="201">
        <v>-2.9999999999999997E-05</v>
      </c>
      <c r="Q117" s="201">
        <v>0</v>
      </c>
      <c r="R117" s="201">
        <v>0</v>
      </c>
      <c r="S117" s="201">
        <v>0</v>
      </c>
      <c r="T117" s="201">
        <v>0</v>
      </c>
      <c r="U117" s="201">
        <v>0</v>
      </c>
      <c r="V117" s="201">
        <v>0</v>
      </c>
      <c r="W117" s="201">
        <v>0</v>
      </c>
      <c r="X117" s="201">
        <v>0</v>
      </c>
      <c r="Y117" s="201">
        <v>0</v>
      </c>
      <c r="Z117" s="201">
        <v>0</v>
      </c>
      <c r="AA117" s="180">
        <v>-529.48451</v>
      </c>
    </row>
    <row r="118" spans="1:27" ht="20.25">
      <c r="A118" s="175" t="s">
        <v>518</v>
      </c>
      <c r="B118" s="170" t="s">
        <v>519</v>
      </c>
      <c r="C118" s="201">
        <v>0</v>
      </c>
      <c r="D118" s="201">
        <v>0</v>
      </c>
      <c r="E118" s="201">
        <v>0</v>
      </c>
      <c r="F118" s="201">
        <v>0</v>
      </c>
      <c r="G118" s="201">
        <v>0</v>
      </c>
      <c r="H118" s="201">
        <v>0</v>
      </c>
      <c r="I118" s="201">
        <v>284.75379</v>
      </c>
      <c r="J118" s="201">
        <v>-41.25999999999999</v>
      </c>
      <c r="K118" s="201">
        <v>0</v>
      </c>
      <c r="L118" s="201">
        <v>0</v>
      </c>
      <c r="M118" s="201">
        <v>0</v>
      </c>
      <c r="N118" s="201">
        <v>0</v>
      </c>
      <c r="O118" s="201">
        <v>0</v>
      </c>
      <c r="P118" s="201">
        <v>6.12026</v>
      </c>
      <c r="Q118" s="201">
        <v>0</v>
      </c>
      <c r="R118" s="201">
        <v>0</v>
      </c>
      <c r="S118" s="201">
        <v>0</v>
      </c>
      <c r="T118" s="201">
        <v>0</v>
      </c>
      <c r="U118" s="201">
        <v>0</v>
      </c>
      <c r="V118" s="201">
        <v>0</v>
      </c>
      <c r="W118" s="201">
        <v>0</v>
      </c>
      <c r="X118" s="201">
        <v>0</v>
      </c>
      <c r="Y118" s="201">
        <v>0</v>
      </c>
      <c r="Z118" s="201">
        <v>0</v>
      </c>
      <c r="AA118" s="180">
        <v>249.61405</v>
      </c>
    </row>
    <row r="119" spans="1:27" ht="20.25">
      <c r="A119" s="175" t="s">
        <v>520</v>
      </c>
      <c r="B119" s="170" t="s">
        <v>521</v>
      </c>
      <c r="C119" s="201">
        <v>0</v>
      </c>
      <c r="D119" s="201">
        <v>-1978</v>
      </c>
      <c r="E119" s="201">
        <v>-360</v>
      </c>
      <c r="F119" s="201">
        <v>0</v>
      </c>
      <c r="G119" s="201">
        <v>0</v>
      </c>
      <c r="H119" s="201">
        <v>0</v>
      </c>
      <c r="I119" s="201">
        <v>-4203.43495</v>
      </c>
      <c r="J119" s="201">
        <v>0</v>
      </c>
      <c r="K119" s="201">
        <v>-1028</v>
      </c>
      <c r="L119" s="201">
        <v>0</v>
      </c>
      <c r="M119" s="201">
        <v>0</v>
      </c>
      <c r="N119" s="201">
        <v>0</v>
      </c>
      <c r="O119" s="201">
        <v>0</v>
      </c>
      <c r="P119" s="201">
        <v>0</v>
      </c>
      <c r="Q119" s="201">
        <v>0</v>
      </c>
      <c r="R119" s="201">
        <v>0</v>
      </c>
      <c r="S119" s="201">
        <v>0</v>
      </c>
      <c r="T119" s="201">
        <v>0</v>
      </c>
      <c r="U119" s="201">
        <v>0</v>
      </c>
      <c r="V119" s="201">
        <v>0</v>
      </c>
      <c r="W119" s="201">
        <v>0</v>
      </c>
      <c r="X119" s="201">
        <v>0</v>
      </c>
      <c r="Y119" s="201">
        <v>0</v>
      </c>
      <c r="Z119" s="201">
        <v>0</v>
      </c>
      <c r="AA119" s="180">
        <v>-7569.43495</v>
      </c>
    </row>
    <row r="120" spans="1:27" ht="20.25">
      <c r="A120" s="175" t="s">
        <v>522</v>
      </c>
      <c r="B120" s="170" t="s">
        <v>523</v>
      </c>
      <c r="C120" s="201">
        <v>0</v>
      </c>
      <c r="D120" s="201">
        <v>0</v>
      </c>
      <c r="E120" s="201">
        <v>0</v>
      </c>
      <c r="F120" s="201">
        <v>0</v>
      </c>
      <c r="G120" s="201">
        <v>0</v>
      </c>
      <c r="H120" s="201">
        <v>0</v>
      </c>
      <c r="I120" s="201">
        <v>-33.78623</v>
      </c>
      <c r="J120" s="201">
        <v>0</v>
      </c>
      <c r="K120" s="201">
        <v>0</v>
      </c>
      <c r="L120" s="201">
        <v>0</v>
      </c>
      <c r="M120" s="201">
        <v>0</v>
      </c>
      <c r="N120" s="201">
        <v>0</v>
      </c>
      <c r="O120" s="201">
        <v>0</v>
      </c>
      <c r="P120" s="201">
        <v>0</v>
      </c>
      <c r="Q120" s="201">
        <v>0</v>
      </c>
      <c r="R120" s="201">
        <v>0</v>
      </c>
      <c r="S120" s="201">
        <v>0</v>
      </c>
      <c r="T120" s="201">
        <v>0</v>
      </c>
      <c r="U120" s="201">
        <v>0</v>
      </c>
      <c r="V120" s="201">
        <v>0</v>
      </c>
      <c r="W120" s="201">
        <v>0</v>
      </c>
      <c r="X120" s="201">
        <v>0</v>
      </c>
      <c r="Y120" s="201">
        <v>0</v>
      </c>
      <c r="Z120" s="201">
        <v>0</v>
      </c>
      <c r="AA120" s="180">
        <v>-33.78623</v>
      </c>
    </row>
    <row r="121" spans="1:27" ht="20.25">
      <c r="A121" s="175" t="s">
        <v>524</v>
      </c>
      <c r="B121" s="170" t="s">
        <v>525</v>
      </c>
      <c r="C121" s="201">
        <v>5363</v>
      </c>
      <c r="D121" s="201">
        <v>17804</v>
      </c>
      <c r="E121" s="201">
        <v>11997</v>
      </c>
      <c r="F121" s="201">
        <v>2826</v>
      </c>
      <c r="G121" s="201">
        <v>1019</v>
      </c>
      <c r="H121" s="201">
        <v>-597</v>
      </c>
      <c r="I121" s="201">
        <v>36479.64746464942</v>
      </c>
      <c r="J121" s="201">
        <v>7937.360000000003</v>
      </c>
      <c r="K121" s="201">
        <v>9236</v>
      </c>
      <c r="L121" s="201">
        <v>2791</v>
      </c>
      <c r="M121" s="201">
        <v>14881</v>
      </c>
      <c r="N121" s="201">
        <v>26470</v>
      </c>
      <c r="O121" s="201">
        <v>-3025</v>
      </c>
      <c r="P121" s="201">
        <v>404.165249999958</v>
      </c>
      <c r="Q121" s="201">
        <v>28.630529999999784</v>
      </c>
      <c r="R121" s="201">
        <v>1797</v>
      </c>
      <c r="S121" s="201">
        <v>1298</v>
      </c>
      <c r="T121" s="201">
        <v>16513</v>
      </c>
      <c r="U121" s="201">
        <v>-463</v>
      </c>
      <c r="V121" s="201">
        <v>2964</v>
      </c>
      <c r="W121" s="201">
        <v>-436</v>
      </c>
      <c r="X121" s="201">
        <v>-261</v>
      </c>
      <c r="Y121" s="201">
        <v>-1</v>
      </c>
      <c r="Z121" s="201">
        <v>1956</v>
      </c>
      <c r="AA121" s="180">
        <v>156981.80324464937</v>
      </c>
    </row>
    <row r="122" spans="1:3" ht="20.25">
      <c r="A122" s="76"/>
      <c r="B122" s="76"/>
      <c r="C122" s="74"/>
    </row>
    <row r="123" spans="1:3" s="135" customFormat="1" ht="20.25">
      <c r="A123" s="136" t="s">
        <v>814</v>
      </c>
      <c r="B123" s="133"/>
      <c r="C123" s="134"/>
    </row>
    <row r="124" spans="3:27" ht="20.25">
      <c r="C124" s="197"/>
      <c r="D124" s="197"/>
      <c r="E124" s="197"/>
      <c r="F124" s="210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</row>
  </sheetData>
  <sheetProtection/>
  <mergeCells count="28">
    <mergeCell ref="X2:X4"/>
    <mergeCell ref="U2:U4"/>
    <mergeCell ref="S2:S4"/>
    <mergeCell ref="L2:L4"/>
    <mergeCell ref="M2:M4"/>
    <mergeCell ref="AA2:AA4"/>
    <mergeCell ref="Y2:Y4"/>
    <mergeCell ref="V2:V4"/>
    <mergeCell ref="O2:O4"/>
    <mergeCell ref="P2:P4"/>
    <mergeCell ref="A2:B2"/>
    <mergeCell ref="A3:B3"/>
    <mergeCell ref="N2:N4"/>
    <mergeCell ref="F2:F4"/>
    <mergeCell ref="H2:H4"/>
    <mergeCell ref="I2:I4"/>
    <mergeCell ref="K2:K4"/>
    <mergeCell ref="J2:J4"/>
    <mergeCell ref="T2:T4"/>
    <mergeCell ref="A1:Z1"/>
    <mergeCell ref="W2:W4"/>
    <mergeCell ref="C2:C4"/>
    <mergeCell ref="D2:D4"/>
    <mergeCell ref="E2:E4"/>
    <mergeCell ref="Q2:Q4"/>
    <mergeCell ref="R2:R4"/>
    <mergeCell ref="G2:G4"/>
    <mergeCell ref="Z2:Z4"/>
  </mergeCells>
  <printOptions horizontalCentered="1"/>
  <pageMargins left="0.31496062992125984" right="0.2755905511811024" top="0.2362204724409449" bottom="0.15748031496062992" header="0.2755905511811024" footer="0.15748031496062992"/>
  <pageSetup horizontalDpi="600" verticalDpi="600" orientation="portrait" paperSize="9" scale="30" r:id="rId1"/>
  <colBreaks count="1" manualBreakCount="1">
    <brk id="16" max="1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B3" sqref="B3:B30"/>
    </sheetView>
  </sheetViews>
  <sheetFormatPr defaultColWidth="9.140625" defaultRowHeight="12.75"/>
  <cols>
    <col min="1" max="1" width="10.57421875" style="34" customWidth="1"/>
    <col min="2" max="2" width="63.140625" style="34" bestFit="1" customWidth="1"/>
    <col min="3" max="3" width="28.8515625" style="34" bestFit="1" customWidth="1"/>
    <col min="4" max="4" width="12.57421875" style="34" customWidth="1"/>
    <col min="5" max="5" width="15.7109375" style="34" bestFit="1" customWidth="1"/>
    <col min="6" max="16384" width="9.140625" style="34" customWidth="1"/>
  </cols>
  <sheetData>
    <row r="1" spans="1:4" ht="31.5">
      <c r="A1" s="79" t="s">
        <v>118</v>
      </c>
      <c r="B1" s="79" t="s">
        <v>119</v>
      </c>
      <c r="C1" s="80"/>
      <c r="D1" s="79" t="s">
        <v>120</v>
      </c>
    </row>
    <row r="2" spans="1:4" ht="15.75">
      <c r="A2" s="79"/>
      <c r="B2" s="81" t="s">
        <v>121</v>
      </c>
      <c r="C2" s="79"/>
      <c r="D2" s="79"/>
    </row>
    <row r="3" spans="1:4" ht="15.75">
      <c r="A3" s="82">
        <v>1</v>
      </c>
      <c r="B3" s="83" t="s">
        <v>122</v>
      </c>
      <c r="C3" s="84"/>
      <c r="D3" s="80"/>
    </row>
    <row r="4" spans="1:4" ht="15.75">
      <c r="A4" s="82">
        <v>2</v>
      </c>
      <c r="B4" s="83" t="s">
        <v>611</v>
      </c>
      <c r="C4" s="84"/>
      <c r="D4" s="80"/>
    </row>
    <row r="5" spans="1:4" ht="15.75">
      <c r="A5" s="82">
        <v>3</v>
      </c>
      <c r="B5" s="83" t="s">
        <v>123</v>
      </c>
      <c r="C5" s="84"/>
      <c r="D5" s="80"/>
    </row>
    <row r="6" spans="1:4" ht="12.75" customHeight="1">
      <c r="A6" s="82">
        <v>4</v>
      </c>
      <c r="B6" s="83" t="s">
        <v>612</v>
      </c>
      <c r="C6" s="84"/>
      <c r="D6" s="80"/>
    </row>
    <row r="7" spans="1:4" ht="15.75">
      <c r="A7" s="82">
        <v>5</v>
      </c>
      <c r="B7" s="83" t="s">
        <v>124</v>
      </c>
      <c r="C7" s="84"/>
      <c r="D7" s="80"/>
    </row>
    <row r="8" spans="1:4" ht="15.75">
      <c r="A8" s="82">
        <v>6</v>
      </c>
      <c r="B8" s="83" t="s">
        <v>131</v>
      </c>
      <c r="C8" s="84"/>
      <c r="D8" s="80"/>
    </row>
    <row r="9" spans="1:4" ht="15.75">
      <c r="A9" s="82">
        <v>7</v>
      </c>
      <c r="B9" s="83" t="s">
        <v>125</v>
      </c>
      <c r="C9" s="84"/>
      <c r="D9" s="80"/>
    </row>
    <row r="10" spans="1:4" ht="15.75">
      <c r="A10" s="82">
        <v>8</v>
      </c>
      <c r="B10" s="83" t="s">
        <v>132</v>
      </c>
      <c r="C10" s="84"/>
      <c r="D10" s="80"/>
    </row>
    <row r="11" spans="1:4" ht="15.75">
      <c r="A11" s="82">
        <v>9</v>
      </c>
      <c r="B11" s="83" t="s">
        <v>136</v>
      </c>
      <c r="C11" s="84"/>
      <c r="D11" s="80"/>
    </row>
    <row r="12" spans="1:4" ht="15.75">
      <c r="A12" s="82">
        <v>10</v>
      </c>
      <c r="B12" s="83" t="s">
        <v>133</v>
      </c>
      <c r="C12" s="84"/>
      <c r="D12" s="80"/>
    </row>
    <row r="13" spans="1:4" ht="15.75">
      <c r="A13" s="82">
        <v>11</v>
      </c>
      <c r="B13" s="83" t="s">
        <v>126</v>
      </c>
      <c r="C13" s="84"/>
      <c r="D13" s="80"/>
    </row>
    <row r="14" spans="1:4" ht="15.75">
      <c r="A14" s="82">
        <v>12</v>
      </c>
      <c r="B14" s="83" t="s">
        <v>613</v>
      </c>
      <c r="C14" s="84"/>
      <c r="D14" s="80"/>
    </row>
    <row r="15" spans="1:4" ht="15.75">
      <c r="A15" s="82">
        <v>13</v>
      </c>
      <c r="B15" s="83" t="s">
        <v>614</v>
      </c>
      <c r="C15" s="84"/>
      <c r="D15" s="80"/>
    </row>
    <row r="16" spans="1:5" ht="15.75">
      <c r="A16" s="82">
        <v>14</v>
      </c>
      <c r="B16" s="83" t="s">
        <v>615</v>
      </c>
      <c r="C16" s="84"/>
      <c r="D16" s="84"/>
      <c r="E16" s="35"/>
    </row>
    <row r="17" spans="1:5" ht="15.75">
      <c r="A17" s="82">
        <v>15</v>
      </c>
      <c r="B17" s="83" t="s">
        <v>127</v>
      </c>
      <c r="C17" s="84"/>
      <c r="D17" s="84"/>
      <c r="E17" s="35"/>
    </row>
    <row r="18" spans="1:5" ht="15.75">
      <c r="A18" s="82">
        <v>16</v>
      </c>
      <c r="B18" s="83" t="s">
        <v>130</v>
      </c>
      <c r="C18" s="84"/>
      <c r="D18" s="84"/>
      <c r="E18" s="35"/>
    </row>
    <row r="19" spans="1:5" ht="15.75">
      <c r="A19" s="82">
        <v>17</v>
      </c>
      <c r="B19" s="83" t="s">
        <v>128</v>
      </c>
      <c r="C19" s="84"/>
      <c r="D19" s="84"/>
      <c r="E19" s="35"/>
    </row>
    <row r="20" spans="1:5" ht="15.75">
      <c r="A20" s="82">
        <v>18</v>
      </c>
      <c r="B20" s="83" t="s">
        <v>134</v>
      </c>
      <c r="C20" s="84"/>
      <c r="D20" s="84"/>
      <c r="E20" s="35"/>
    </row>
    <row r="21" spans="1:5" ht="15.75">
      <c r="A21" s="82">
        <v>19</v>
      </c>
      <c r="B21" s="83" t="s">
        <v>616</v>
      </c>
      <c r="C21" s="84"/>
      <c r="D21" s="84"/>
      <c r="E21" s="35"/>
    </row>
    <row r="22" spans="1:5" ht="15.75">
      <c r="A22" s="82">
        <v>20</v>
      </c>
      <c r="B22" s="83" t="s">
        <v>135</v>
      </c>
      <c r="C22" s="84"/>
      <c r="D22" s="84"/>
      <c r="E22" s="35"/>
    </row>
    <row r="23" spans="1:5" ht="15.75">
      <c r="A23" s="82">
        <v>21</v>
      </c>
      <c r="B23" s="83" t="s">
        <v>129</v>
      </c>
      <c r="C23" s="84"/>
      <c r="D23" s="84"/>
      <c r="E23" s="35"/>
    </row>
    <row r="24" spans="1:5" ht="15.75">
      <c r="A24" s="82">
        <v>22</v>
      </c>
      <c r="B24" s="83" t="s">
        <v>617</v>
      </c>
      <c r="C24" s="84"/>
      <c r="D24" s="84"/>
      <c r="E24" s="35"/>
    </row>
    <row r="25" spans="1:5" ht="15.75">
      <c r="A25" s="82">
        <v>23</v>
      </c>
      <c r="B25" s="83" t="s">
        <v>618</v>
      </c>
      <c r="C25" s="84"/>
      <c r="D25" s="84"/>
      <c r="E25" s="35"/>
    </row>
    <row r="26" spans="1:5" ht="15.75">
      <c r="A26" s="82">
        <v>24</v>
      </c>
      <c r="B26" s="83" t="s">
        <v>619</v>
      </c>
      <c r="C26" s="84"/>
      <c r="D26" s="84"/>
      <c r="E26" s="35"/>
    </row>
    <row r="27" spans="1:5" ht="15.75">
      <c r="A27" s="82">
        <v>25</v>
      </c>
      <c r="B27" s="83" t="s">
        <v>620</v>
      </c>
      <c r="C27" s="84"/>
      <c r="D27" s="84"/>
      <c r="E27" s="35"/>
    </row>
    <row r="28" spans="1:4" ht="16.5" customHeight="1">
      <c r="A28" s="82">
        <v>26</v>
      </c>
      <c r="B28" s="83" t="s">
        <v>621</v>
      </c>
      <c r="C28" s="84"/>
      <c r="D28" s="80"/>
    </row>
    <row r="29" spans="1:4" ht="15.75">
      <c r="A29" s="82">
        <v>27</v>
      </c>
      <c r="B29" s="83" t="s">
        <v>622</v>
      </c>
      <c r="C29" s="84"/>
      <c r="D29" s="80"/>
    </row>
    <row r="30" spans="1:4" ht="15.75">
      <c r="A30" s="82">
        <v>28</v>
      </c>
      <c r="B30" s="83" t="s">
        <v>115</v>
      </c>
      <c r="C30" s="84"/>
      <c r="D30" s="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3">
      <selection activeCell="C2" sqref="C2:C43"/>
    </sheetView>
  </sheetViews>
  <sheetFormatPr defaultColWidth="9.140625" defaultRowHeight="12.75"/>
  <cols>
    <col min="1" max="1" width="20.421875" style="0" bestFit="1" customWidth="1"/>
    <col min="2" max="2" width="18.00390625" style="0" bestFit="1" customWidth="1"/>
    <col min="3" max="3" width="56.7109375" style="0" bestFit="1" customWidth="1"/>
    <col min="4" max="4" width="19.57421875" style="0" customWidth="1"/>
  </cols>
  <sheetData>
    <row r="1" spans="1:3" ht="15.75">
      <c r="A1" s="98" t="s">
        <v>118</v>
      </c>
      <c r="B1" s="98" t="s">
        <v>137</v>
      </c>
      <c r="C1" s="98" t="s">
        <v>138</v>
      </c>
    </row>
    <row r="2" spans="1:3" ht="33">
      <c r="A2" s="99">
        <v>1</v>
      </c>
      <c r="B2" s="100" t="s">
        <v>139</v>
      </c>
      <c r="C2" s="101" t="s">
        <v>140</v>
      </c>
    </row>
    <row r="3" spans="1:3" ht="33">
      <c r="A3" s="82">
        <v>2</v>
      </c>
      <c r="B3" s="102" t="s">
        <v>193</v>
      </c>
      <c r="C3" s="103" t="s">
        <v>194</v>
      </c>
    </row>
    <row r="4" spans="1:3" ht="33">
      <c r="A4" s="99">
        <v>3</v>
      </c>
      <c r="B4" s="102" t="s">
        <v>189</v>
      </c>
      <c r="C4" s="103" t="s">
        <v>190</v>
      </c>
    </row>
    <row r="5" spans="1:3" ht="33">
      <c r="A5" s="82">
        <v>4</v>
      </c>
      <c r="B5" s="102" t="s">
        <v>143</v>
      </c>
      <c r="C5" s="103" t="s">
        <v>144</v>
      </c>
    </row>
    <row r="6" spans="1:3" ht="33">
      <c r="A6" s="99">
        <v>5</v>
      </c>
      <c r="B6" s="102" t="s">
        <v>157</v>
      </c>
      <c r="C6" s="103" t="s">
        <v>158</v>
      </c>
    </row>
    <row r="7" spans="1:3" ht="33">
      <c r="A7" s="82">
        <v>6</v>
      </c>
      <c r="B7" s="102" t="s">
        <v>141</v>
      </c>
      <c r="C7" s="104" t="s">
        <v>142</v>
      </c>
    </row>
    <row r="8" spans="1:3" ht="33">
      <c r="A8" s="99">
        <v>7</v>
      </c>
      <c r="B8" s="102" t="s">
        <v>201</v>
      </c>
      <c r="C8" s="104" t="s">
        <v>202</v>
      </c>
    </row>
    <row r="9" spans="1:3" ht="33">
      <c r="A9" s="82">
        <v>8</v>
      </c>
      <c r="B9" s="102" t="s">
        <v>153</v>
      </c>
      <c r="C9" s="104" t="s">
        <v>154</v>
      </c>
    </row>
    <row r="10" spans="1:3" ht="33">
      <c r="A10" s="99">
        <v>9</v>
      </c>
      <c r="B10" s="94" t="s">
        <v>215</v>
      </c>
      <c r="C10" s="105" t="s">
        <v>116</v>
      </c>
    </row>
    <row r="11" spans="1:3" ht="33">
      <c r="A11" s="82">
        <v>10</v>
      </c>
      <c r="B11" s="102" t="s">
        <v>155</v>
      </c>
      <c r="C11" s="104" t="s">
        <v>156</v>
      </c>
    </row>
    <row r="12" spans="1:3" ht="33">
      <c r="A12" s="82">
        <v>11</v>
      </c>
      <c r="B12" s="102" t="s">
        <v>624</v>
      </c>
      <c r="C12" s="104" t="s">
        <v>625</v>
      </c>
    </row>
    <row r="13" spans="1:3" ht="33">
      <c r="A13" s="99">
        <v>12</v>
      </c>
      <c r="B13" s="102" t="s">
        <v>626</v>
      </c>
      <c r="C13" s="104" t="s">
        <v>627</v>
      </c>
    </row>
    <row r="14" spans="1:3" ht="33">
      <c r="A14" s="82">
        <v>13</v>
      </c>
      <c r="B14" s="102" t="s">
        <v>203</v>
      </c>
      <c r="C14" s="104" t="s">
        <v>204</v>
      </c>
    </row>
    <row r="15" spans="1:3" ht="33">
      <c r="A15" s="82">
        <v>14</v>
      </c>
      <c r="B15" s="102" t="s">
        <v>161</v>
      </c>
      <c r="C15" s="104" t="s">
        <v>162</v>
      </c>
    </row>
    <row r="16" spans="1:3" ht="33">
      <c r="A16" s="99">
        <v>15</v>
      </c>
      <c r="B16" s="102" t="s">
        <v>145</v>
      </c>
      <c r="C16" s="104" t="s">
        <v>146</v>
      </c>
    </row>
    <row r="17" spans="1:3" ht="33">
      <c r="A17" s="82">
        <v>16</v>
      </c>
      <c r="B17" s="102" t="s">
        <v>149</v>
      </c>
      <c r="C17" s="104" t="s">
        <v>150</v>
      </c>
    </row>
    <row r="18" spans="1:3" ht="33">
      <c r="A18" s="82">
        <v>17</v>
      </c>
      <c r="B18" s="102" t="s">
        <v>199</v>
      </c>
      <c r="C18" s="104" t="s">
        <v>200</v>
      </c>
    </row>
    <row r="19" spans="1:3" ht="33">
      <c r="A19" s="99">
        <v>18</v>
      </c>
      <c r="B19" s="102" t="s">
        <v>205</v>
      </c>
      <c r="C19" s="104" t="s">
        <v>206</v>
      </c>
    </row>
    <row r="20" spans="1:3" ht="33">
      <c r="A20" s="82">
        <v>19</v>
      </c>
      <c r="B20" s="102" t="s">
        <v>191</v>
      </c>
      <c r="C20" s="104" t="s">
        <v>192</v>
      </c>
    </row>
    <row r="21" spans="1:3" ht="33">
      <c r="A21" s="82">
        <v>20</v>
      </c>
      <c r="B21" s="102" t="s">
        <v>167</v>
      </c>
      <c r="C21" s="104" t="s">
        <v>168</v>
      </c>
    </row>
    <row r="22" spans="1:3" ht="33">
      <c r="A22" s="99">
        <v>21</v>
      </c>
      <c r="B22" s="102" t="s">
        <v>173</v>
      </c>
      <c r="C22" s="104" t="s">
        <v>628</v>
      </c>
    </row>
    <row r="23" spans="1:3" ht="33">
      <c r="A23" s="82">
        <v>22</v>
      </c>
      <c r="B23" s="102" t="s">
        <v>178</v>
      </c>
      <c r="C23" s="104" t="s">
        <v>629</v>
      </c>
    </row>
    <row r="24" spans="1:3" ht="33">
      <c r="A24" s="82">
        <v>23</v>
      </c>
      <c r="B24" s="102" t="s">
        <v>195</v>
      </c>
      <c r="C24" s="104" t="s">
        <v>196</v>
      </c>
    </row>
    <row r="25" spans="1:3" ht="33">
      <c r="A25" s="99">
        <v>24</v>
      </c>
      <c r="B25" s="102" t="s">
        <v>169</v>
      </c>
      <c r="C25" s="104" t="s">
        <v>170</v>
      </c>
    </row>
    <row r="26" spans="1:3" ht="33">
      <c r="A26" s="82">
        <v>25</v>
      </c>
      <c r="B26" s="102" t="s">
        <v>171</v>
      </c>
      <c r="C26" s="104" t="s">
        <v>172</v>
      </c>
    </row>
    <row r="27" spans="1:3" ht="33">
      <c r="A27" s="82">
        <v>26</v>
      </c>
      <c r="B27" s="102" t="s">
        <v>183</v>
      </c>
      <c r="C27" s="104" t="s">
        <v>184</v>
      </c>
    </row>
    <row r="28" spans="1:3" ht="33">
      <c r="A28" s="99">
        <v>27</v>
      </c>
      <c r="B28" s="102" t="s">
        <v>176</v>
      </c>
      <c r="C28" s="104" t="s">
        <v>177</v>
      </c>
    </row>
    <row r="29" spans="1:3" ht="33">
      <c r="A29" s="82">
        <v>28</v>
      </c>
      <c r="B29" s="102" t="s">
        <v>207</v>
      </c>
      <c r="C29" s="104" t="s">
        <v>208</v>
      </c>
    </row>
    <row r="30" spans="1:3" ht="33">
      <c r="A30" s="82">
        <v>29</v>
      </c>
      <c r="B30" s="102" t="s">
        <v>209</v>
      </c>
      <c r="C30" s="104" t="s">
        <v>210</v>
      </c>
    </row>
    <row r="31" spans="1:3" ht="33">
      <c r="A31" s="99">
        <v>30</v>
      </c>
      <c r="B31" s="102" t="s">
        <v>197</v>
      </c>
      <c r="C31" s="104" t="s">
        <v>198</v>
      </c>
    </row>
    <row r="32" spans="1:3" ht="33">
      <c r="A32" s="82">
        <v>31</v>
      </c>
      <c r="B32" s="102" t="s">
        <v>159</v>
      </c>
      <c r="C32" s="104" t="s">
        <v>160</v>
      </c>
    </row>
    <row r="33" spans="1:3" ht="33">
      <c r="A33" s="82">
        <v>32</v>
      </c>
      <c r="B33" s="102" t="s">
        <v>211</v>
      </c>
      <c r="C33" s="104" t="s">
        <v>212</v>
      </c>
    </row>
    <row r="34" spans="1:3" ht="33">
      <c r="A34" s="99">
        <v>33</v>
      </c>
      <c r="B34" s="102" t="s">
        <v>213</v>
      </c>
      <c r="C34" s="104" t="s">
        <v>214</v>
      </c>
    </row>
    <row r="35" spans="1:3" ht="33">
      <c r="A35" s="82">
        <v>34</v>
      </c>
      <c r="B35" s="102" t="s">
        <v>185</v>
      </c>
      <c r="C35" s="104" t="s">
        <v>186</v>
      </c>
    </row>
    <row r="36" spans="1:3" ht="33">
      <c r="A36" s="82">
        <v>35</v>
      </c>
      <c r="B36" s="102" t="s">
        <v>151</v>
      </c>
      <c r="C36" s="104" t="s">
        <v>152</v>
      </c>
    </row>
    <row r="37" spans="1:3" ht="33">
      <c r="A37" s="99">
        <v>36</v>
      </c>
      <c r="B37" s="102" t="s">
        <v>187</v>
      </c>
      <c r="C37" s="104" t="s">
        <v>188</v>
      </c>
    </row>
    <row r="38" spans="1:3" ht="33">
      <c r="A38" s="82">
        <v>37</v>
      </c>
      <c r="B38" s="102" t="s">
        <v>174</v>
      </c>
      <c r="C38" s="104" t="s">
        <v>175</v>
      </c>
    </row>
    <row r="39" spans="1:3" ht="33">
      <c r="A39" s="82">
        <v>38</v>
      </c>
      <c r="B39" s="102" t="s">
        <v>147</v>
      </c>
      <c r="C39" s="104" t="s">
        <v>148</v>
      </c>
    </row>
    <row r="40" spans="1:3" ht="33">
      <c r="A40" s="99">
        <v>39</v>
      </c>
      <c r="B40" s="102" t="s">
        <v>179</v>
      </c>
      <c r="C40" s="104" t="s">
        <v>180</v>
      </c>
    </row>
    <row r="41" spans="1:3" ht="33">
      <c r="A41" s="82">
        <v>40</v>
      </c>
      <c r="B41" s="102" t="s">
        <v>181</v>
      </c>
      <c r="C41" s="104" t="s">
        <v>182</v>
      </c>
    </row>
    <row r="42" spans="1:3" ht="33">
      <c r="A42" s="82">
        <v>41</v>
      </c>
      <c r="B42" s="102" t="s">
        <v>165</v>
      </c>
      <c r="C42" s="104" t="s">
        <v>166</v>
      </c>
    </row>
    <row r="43" spans="1:3" ht="33">
      <c r="A43" s="82">
        <v>42</v>
      </c>
      <c r="B43" s="102" t="s">
        <v>163</v>
      </c>
      <c r="C43" s="104" t="s">
        <v>164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6.7109375" style="33" bestFit="1" customWidth="1"/>
    <col min="2" max="2" width="17.7109375" style="33" bestFit="1" customWidth="1"/>
    <col min="3" max="3" width="23.57421875" style="33" bestFit="1" customWidth="1"/>
    <col min="4" max="5" width="9.140625" style="37" customWidth="1"/>
    <col min="6" max="6" width="22.421875" style="37" bestFit="1" customWidth="1"/>
    <col min="7" max="17" width="9.140625" style="37" customWidth="1"/>
    <col min="18" max="16384" width="9.140625" style="33" customWidth="1"/>
  </cols>
  <sheetData>
    <row r="1" spans="1:6" ht="15.75">
      <c r="A1" s="85" t="s">
        <v>118</v>
      </c>
      <c r="B1" s="85" t="s">
        <v>216</v>
      </c>
      <c r="C1" s="85" t="s">
        <v>217</v>
      </c>
      <c r="D1" s="86"/>
      <c r="E1" s="86" t="s">
        <v>108</v>
      </c>
      <c r="F1" s="86" t="s">
        <v>623</v>
      </c>
    </row>
    <row r="2" spans="1:17" s="36" customFormat="1" ht="23.25" customHeight="1">
      <c r="A2" s="82">
        <v>1</v>
      </c>
      <c r="B2" s="87" t="s">
        <v>218</v>
      </c>
      <c r="C2" s="88" t="s">
        <v>219</v>
      </c>
      <c r="D2" s="89"/>
      <c r="E2" s="82">
        <v>1</v>
      </c>
      <c r="F2" s="83" t="s">
        <v>221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6" customFormat="1" ht="23.25" customHeight="1">
      <c r="A3" s="82">
        <v>2</v>
      </c>
      <c r="B3" s="87" t="s">
        <v>220</v>
      </c>
      <c r="C3" s="90" t="s">
        <v>221</v>
      </c>
      <c r="D3" s="89"/>
      <c r="E3" s="82">
        <v>2</v>
      </c>
      <c r="F3" s="83" t="s">
        <v>229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6" customFormat="1" ht="23.25" customHeight="1">
      <c r="A4" s="82">
        <v>3</v>
      </c>
      <c r="B4" s="87" t="s">
        <v>222</v>
      </c>
      <c r="C4" s="88" t="s">
        <v>223</v>
      </c>
      <c r="D4" s="89"/>
      <c r="E4" s="82">
        <v>3</v>
      </c>
      <c r="F4" s="91" t="s">
        <v>235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6" customFormat="1" ht="23.25" customHeight="1">
      <c r="A5" s="82">
        <v>4</v>
      </c>
      <c r="B5" s="87" t="s">
        <v>224</v>
      </c>
      <c r="C5" s="88" t="s">
        <v>225</v>
      </c>
      <c r="D5" s="89"/>
      <c r="E5" s="82">
        <v>4</v>
      </c>
      <c r="F5" s="83" t="s">
        <v>237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6" customFormat="1" ht="23.25" customHeight="1">
      <c r="A6" s="82">
        <v>5</v>
      </c>
      <c r="B6" s="87" t="s">
        <v>226</v>
      </c>
      <c r="C6" s="88" t="s">
        <v>227</v>
      </c>
      <c r="D6" s="89"/>
      <c r="E6" s="82">
        <v>5</v>
      </c>
      <c r="F6" s="83" t="s">
        <v>239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36" customFormat="1" ht="23.25" customHeight="1">
      <c r="A7" s="82">
        <v>6</v>
      </c>
      <c r="B7" s="87" t="s">
        <v>228</v>
      </c>
      <c r="C7" s="90" t="s">
        <v>229</v>
      </c>
      <c r="D7" s="89"/>
      <c r="E7" s="82">
        <v>6</v>
      </c>
      <c r="F7" s="83" t="s">
        <v>241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s="36" customFormat="1" ht="23.25" customHeight="1">
      <c r="A8" s="82">
        <v>7</v>
      </c>
      <c r="B8" s="87" t="s">
        <v>230</v>
      </c>
      <c r="C8" s="88" t="s">
        <v>231</v>
      </c>
      <c r="D8" s="89"/>
      <c r="E8" s="82">
        <v>7</v>
      </c>
      <c r="F8" s="83" t="s">
        <v>243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36" customFormat="1" ht="23.25" customHeight="1">
      <c r="A9" s="82">
        <v>8</v>
      </c>
      <c r="B9" s="87" t="s">
        <v>232</v>
      </c>
      <c r="C9" s="88" t="s">
        <v>233</v>
      </c>
      <c r="D9" s="89"/>
      <c r="E9" s="82">
        <v>8</v>
      </c>
      <c r="F9" s="83" t="s">
        <v>245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36" customFormat="1" ht="23.25" customHeight="1">
      <c r="A10" s="82">
        <v>9</v>
      </c>
      <c r="B10" s="87" t="s">
        <v>234</v>
      </c>
      <c r="C10" s="92" t="s">
        <v>235</v>
      </c>
      <c r="D10" s="89"/>
      <c r="E10" s="82">
        <v>9</v>
      </c>
      <c r="F10" s="83" t="s">
        <v>247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36" customFormat="1" ht="23.25" customHeight="1">
      <c r="A11" s="82">
        <v>10</v>
      </c>
      <c r="B11" s="87" t="s">
        <v>236</v>
      </c>
      <c r="C11" s="90" t="s">
        <v>237</v>
      </c>
      <c r="D11" s="89"/>
      <c r="E11" s="82">
        <v>10</v>
      </c>
      <c r="F11" s="83" t="s">
        <v>253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36" customFormat="1" ht="23.25" customHeight="1">
      <c r="A12" s="82">
        <v>11</v>
      </c>
      <c r="B12" s="87" t="s">
        <v>238</v>
      </c>
      <c r="C12" s="90" t="s">
        <v>239</v>
      </c>
      <c r="D12" s="89"/>
      <c r="E12" s="82">
        <v>11</v>
      </c>
      <c r="F12" s="83" t="s">
        <v>255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36" customFormat="1" ht="23.25" customHeight="1">
      <c r="A13" s="82">
        <v>12</v>
      </c>
      <c r="B13" s="87" t="s">
        <v>240</v>
      </c>
      <c r="C13" s="90" t="s">
        <v>241</v>
      </c>
      <c r="D13" s="89"/>
      <c r="E13" s="82">
        <v>12</v>
      </c>
      <c r="F13" s="83" t="s">
        <v>257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6" customFormat="1" ht="23.25" customHeight="1">
      <c r="A14" s="82">
        <v>13</v>
      </c>
      <c r="B14" s="87" t="s">
        <v>242</v>
      </c>
      <c r="C14" s="90" t="s">
        <v>243</v>
      </c>
      <c r="D14" s="89"/>
      <c r="E14" s="82">
        <v>13</v>
      </c>
      <c r="F14" s="83" t="s">
        <v>259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36" customFormat="1" ht="23.25" customHeight="1">
      <c r="A15" s="82">
        <v>14</v>
      </c>
      <c r="B15" s="87" t="s">
        <v>244</v>
      </c>
      <c r="C15" s="90" t="s">
        <v>245</v>
      </c>
      <c r="D15" s="89"/>
      <c r="E15" s="82">
        <v>14</v>
      </c>
      <c r="F15" s="83" t="s">
        <v>263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6" customFormat="1" ht="23.25" customHeight="1">
      <c r="A16" s="82">
        <v>15</v>
      </c>
      <c r="B16" s="87" t="s">
        <v>246</v>
      </c>
      <c r="C16" s="90" t="s">
        <v>247</v>
      </c>
      <c r="D16" s="89"/>
      <c r="E16" s="82">
        <v>15</v>
      </c>
      <c r="F16" s="83" t="s">
        <v>267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6" customFormat="1" ht="23.25" customHeight="1">
      <c r="A17" s="82">
        <v>16</v>
      </c>
      <c r="B17" s="87" t="s">
        <v>248</v>
      </c>
      <c r="C17" s="88" t="s">
        <v>249</v>
      </c>
      <c r="D17" s="89"/>
      <c r="E17" s="82">
        <v>16</v>
      </c>
      <c r="F17" s="83" t="s">
        <v>271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6" customFormat="1" ht="23.25" customHeight="1">
      <c r="A18" s="82">
        <v>17</v>
      </c>
      <c r="B18" s="87" t="s">
        <v>250</v>
      </c>
      <c r="C18" s="88" t="s">
        <v>251</v>
      </c>
      <c r="D18" s="89"/>
      <c r="E18" s="82">
        <v>17</v>
      </c>
      <c r="F18" s="83" t="s">
        <v>273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6" customFormat="1" ht="23.25" customHeight="1">
      <c r="A19" s="82">
        <v>18</v>
      </c>
      <c r="B19" s="87" t="s">
        <v>252</v>
      </c>
      <c r="C19" s="90" t="s">
        <v>253</v>
      </c>
      <c r="D19" s="89"/>
      <c r="E19" s="82">
        <v>18</v>
      </c>
      <c r="F19" s="83" t="s">
        <v>275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6" customFormat="1" ht="23.25" customHeight="1">
      <c r="A20" s="82">
        <v>19</v>
      </c>
      <c r="B20" s="87" t="s">
        <v>254</v>
      </c>
      <c r="C20" s="90" t="s">
        <v>255</v>
      </c>
      <c r="D20" s="89"/>
      <c r="E20" s="82">
        <v>19</v>
      </c>
      <c r="F20" s="83" t="s">
        <v>277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6" customFormat="1" ht="23.25" customHeight="1">
      <c r="A21" s="82">
        <v>20</v>
      </c>
      <c r="B21" s="87" t="s">
        <v>256</v>
      </c>
      <c r="C21" s="90" t="s">
        <v>257</v>
      </c>
      <c r="D21" s="89"/>
      <c r="E21" s="82">
        <v>20</v>
      </c>
      <c r="F21" s="83" t="s">
        <v>283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36" customFormat="1" ht="23.25" customHeight="1">
      <c r="A22" s="82">
        <v>21</v>
      </c>
      <c r="B22" s="87" t="s">
        <v>258</v>
      </c>
      <c r="C22" s="90" t="s">
        <v>259</v>
      </c>
      <c r="D22" s="89"/>
      <c r="E22" s="82">
        <v>21</v>
      </c>
      <c r="F22" s="83" t="s">
        <v>285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36" customFormat="1" ht="23.25" customHeight="1">
      <c r="A23" s="82">
        <v>22</v>
      </c>
      <c r="B23" s="87" t="s">
        <v>260</v>
      </c>
      <c r="C23" s="88" t="s">
        <v>261</v>
      </c>
      <c r="D23" s="89"/>
      <c r="E23" s="82">
        <v>22</v>
      </c>
      <c r="F23" s="83" t="s">
        <v>287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36" customFormat="1" ht="23.25" customHeight="1">
      <c r="A24" s="82">
        <v>23</v>
      </c>
      <c r="B24" s="87" t="s">
        <v>262</v>
      </c>
      <c r="C24" s="90" t="s">
        <v>263</v>
      </c>
      <c r="D24" s="89"/>
      <c r="E24" s="82">
        <v>23</v>
      </c>
      <c r="F24" s="83" t="s">
        <v>289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6" customFormat="1" ht="23.25" customHeight="1">
      <c r="A25" s="82">
        <v>24</v>
      </c>
      <c r="B25" s="87" t="s">
        <v>264</v>
      </c>
      <c r="C25" s="88" t="s">
        <v>265</v>
      </c>
      <c r="D25" s="89"/>
      <c r="E25" s="82">
        <v>24</v>
      </c>
      <c r="F25" s="83" t="s">
        <v>293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36" customFormat="1" ht="23.25" customHeight="1">
      <c r="A26" s="82">
        <v>25</v>
      </c>
      <c r="B26" s="87" t="s">
        <v>266</v>
      </c>
      <c r="C26" s="90" t="s">
        <v>267</v>
      </c>
      <c r="D26" s="89"/>
      <c r="E26" s="82">
        <v>25</v>
      </c>
      <c r="F26" s="83" t="s">
        <v>301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s="36" customFormat="1" ht="23.25" customHeight="1">
      <c r="A27" s="82">
        <v>26</v>
      </c>
      <c r="B27" s="87" t="s">
        <v>268</v>
      </c>
      <c r="C27" s="88" t="s">
        <v>269</v>
      </c>
      <c r="D27" s="89"/>
      <c r="E27" s="82">
        <v>26</v>
      </c>
      <c r="F27" s="83" t="s">
        <v>303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36" customFormat="1" ht="23.25" customHeight="1">
      <c r="A28" s="82">
        <v>27</v>
      </c>
      <c r="B28" s="87" t="s">
        <v>270</v>
      </c>
      <c r="C28" s="90" t="s">
        <v>271</v>
      </c>
      <c r="D28" s="89"/>
      <c r="E28" s="82">
        <v>27</v>
      </c>
      <c r="F28" s="83" t="s">
        <v>311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36" customFormat="1" ht="23.25" customHeight="1">
      <c r="A29" s="82">
        <v>28</v>
      </c>
      <c r="B29" s="87" t="s">
        <v>272</v>
      </c>
      <c r="C29" s="90" t="s">
        <v>273</v>
      </c>
      <c r="D29" s="89"/>
      <c r="E29" s="82">
        <v>28</v>
      </c>
      <c r="F29" s="83" t="s">
        <v>313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6" customFormat="1" ht="23.25" customHeight="1">
      <c r="A30" s="82">
        <v>29</v>
      </c>
      <c r="B30" s="87" t="s">
        <v>274</v>
      </c>
      <c r="C30" s="90" t="s">
        <v>275</v>
      </c>
      <c r="D30" s="89"/>
      <c r="E30" s="82">
        <v>29</v>
      </c>
      <c r="F30" s="83" t="s">
        <v>315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s="36" customFormat="1" ht="23.25" customHeight="1">
      <c r="A31" s="82">
        <v>30</v>
      </c>
      <c r="B31" s="87" t="s">
        <v>276</v>
      </c>
      <c r="C31" s="90" t="s">
        <v>277</v>
      </c>
      <c r="D31" s="89"/>
      <c r="E31" s="82">
        <v>30</v>
      </c>
      <c r="F31" s="83" t="s">
        <v>317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36" customFormat="1" ht="23.25" customHeight="1">
      <c r="A32" s="82">
        <v>31</v>
      </c>
      <c r="B32" s="87" t="s">
        <v>278</v>
      </c>
      <c r="C32" s="88" t="s">
        <v>279</v>
      </c>
      <c r="D32" s="89"/>
      <c r="E32" s="82">
        <v>31</v>
      </c>
      <c r="F32" s="83" t="s">
        <v>321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s="36" customFormat="1" ht="23.25" customHeight="1">
      <c r="A33" s="82">
        <v>32</v>
      </c>
      <c r="B33" s="87" t="s">
        <v>280</v>
      </c>
      <c r="C33" s="88" t="s">
        <v>281</v>
      </c>
      <c r="D33" s="89"/>
      <c r="E33" s="82">
        <v>32</v>
      </c>
      <c r="F33" s="83" t="s">
        <v>325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36" customFormat="1" ht="23.25" customHeight="1">
      <c r="A34" s="82">
        <v>33</v>
      </c>
      <c r="B34" s="87" t="s">
        <v>282</v>
      </c>
      <c r="C34" s="90" t="s">
        <v>283</v>
      </c>
      <c r="D34" s="89"/>
      <c r="E34" s="86"/>
      <c r="F34" s="86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36" customFormat="1" ht="23.25" customHeight="1">
      <c r="A35" s="82">
        <v>34</v>
      </c>
      <c r="B35" s="87" t="s">
        <v>284</v>
      </c>
      <c r="C35" s="90" t="s">
        <v>285</v>
      </c>
      <c r="D35" s="89"/>
      <c r="E35" s="86"/>
      <c r="F35" s="86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36" customFormat="1" ht="23.25" customHeight="1">
      <c r="A36" s="82">
        <v>35</v>
      </c>
      <c r="B36" s="87" t="s">
        <v>286</v>
      </c>
      <c r="C36" s="90" t="s">
        <v>287</v>
      </c>
      <c r="D36" s="89"/>
      <c r="E36" s="86"/>
      <c r="F36" s="86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36" customFormat="1" ht="23.25" customHeight="1">
      <c r="A37" s="93">
        <v>36</v>
      </c>
      <c r="B37" s="87" t="s">
        <v>288</v>
      </c>
      <c r="C37" s="90" t="s">
        <v>289</v>
      </c>
      <c r="D37" s="89"/>
      <c r="E37" s="86"/>
      <c r="F37" s="86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36" customFormat="1" ht="23.25" customHeight="1">
      <c r="A38" s="93">
        <v>37</v>
      </c>
      <c r="B38" s="87" t="s">
        <v>290</v>
      </c>
      <c r="C38" s="88" t="s">
        <v>291</v>
      </c>
      <c r="D38" s="89"/>
      <c r="E38" s="86"/>
      <c r="F38" s="86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s="36" customFormat="1" ht="23.25" customHeight="1">
      <c r="A39" s="93">
        <v>38</v>
      </c>
      <c r="B39" s="87" t="s">
        <v>292</v>
      </c>
      <c r="C39" s="90" t="s">
        <v>293</v>
      </c>
      <c r="D39" s="89"/>
      <c r="E39" s="86"/>
      <c r="F39" s="86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36" customFormat="1" ht="23.25" customHeight="1">
      <c r="A40" s="93">
        <v>39</v>
      </c>
      <c r="B40" s="87" t="s">
        <v>294</v>
      </c>
      <c r="C40" s="88" t="s">
        <v>295</v>
      </c>
      <c r="D40" s="89"/>
      <c r="E40" s="86"/>
      <c r="F40" s="86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s="36" customFormat="1" ht="23.25" customHeight="1">
      <c r="A41" s="93">
        <v>40</v>
      </c>
      <c r="B41" s="87" t="s">
        <v>296</v>
      </c>
      <c r="C41" s="88" t="s">
        <v>297</v>
      </c>
      <c r="D41" s="89"/>
      <c r="E41" s="86"/>
      <c r="F41" s="86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s="36" customFormat="1" ht="23.25" customHeight="1">
      <c r="A42" s="93">
        <v>41</v>
      </c>
      <c r="B42" s="87" t="s">
        <v>298</v>
      </c>
      <c r="C42" s="88" t="s">
        <v>299</v>
      </c>
      <c r="D42" s="89"/>
      <c r="E42" s="86"/>
      <c r="F42" s="86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s="36" customFormat="1" ht="23.25" customHeight="1">
      <c r="A43" s="93">
        <v>42</v>
      </c>
      <c r="B43" s="87" t="s">
        <v>300</v>
      </c>
      <c r="C43" s="90" t="s">
        <v>301</v>
      </c>
      <c r="D43" s="89"/>
      <c r="E43" s="86"/>
      <c r="F43" s="86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36" customFormat="1" ht="23.25" customHeight="1">
      <c r="A44" s="93">
        <v>43</v>
      </c>
      <c r="B44" s="87" t="s">
        <v>302</v>
      </c>
      <c r="C44" s="90" t="s">
        <v>303</v>
      </c>
      <c r="D44" s="89"/>
      <c r="E44" s="86"/>
      <c r="F44" s="86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s="36" customFormat="1" ht="23.25" customHeight="1">
      <c r="A45" s="93">
        <v>44</v>
      </c>
      <c r="B45" s="87" t="s">
        <v>304</v>
      </c>
      <c r="C45" s="88" t="s">
        <v>305</v>
      </c>
      <c r="D45" s="89"/>
      <c r="E45" s="86"/>
      <c r="F45" s="86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36" customFormat="1" ht="23.25" customHeight="1">
      <c r="A46" s="94">
        <v>45</v>
      </c>
      <c r="B46" s="87" t="s">
        <v>306</v>
      </c>
      <c r="C46" s="88" t="s">
        <v>307</v>
      </c>
      <c r="D46" s="89"/>
      <c r="E46" s="86"/>
      <c r="F46" s="86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s="36" customFormat="1" ht="23.25" customHeight="1">
      <c r="A47" s="94">
        <v>46</v>
      </c>
      <c r="B47" s="87" t="s">
        <v>308</v>
      </c>
      <c r="C47" s="88" t="s">
        <v>309</v>
      </c>
      <c r="D47" s="89"/>
      <c r="E47" s="86"/>
      <c r="F47" s="86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s="36" customFormat="1" ht="23.25" customHeight="1">
      <c r="A48" s="94">
        <v>47</v>
      </c>
      <c r="B48" s="87" t="s">
        <v>310</v>
      </c>
      <c r="C48" s="90" t="s">
        <v>311</v>
      </c>
      <c r="D48" s="89"/>
      <c r="E48" s="86"/>
      <c r="F48" s="8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s="36" customFormat="1" ht="23.25" customHeight="1">
      <c r="A49" s="94">
        <v>48</v>
      </c>
      <c r="B49" s="87" t="s">
        <v>312</v>
      </c>
      <c r="C49" s="90" t="s">
        <v>313</v>
      </c>
      <c r="D49" s="89"/>
      <c r="E49" s="86"/>
      <c r="F49" s="8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s="36" customFormat="1" ht="23.25" customHeight="1">
      <c r="A50" s="94">
        <v>49</v>
      </c>
      <c r="B50" s="87" t="s">
        <v>314</v>
      </c>
      <c r="C50" s="90" t="s">
        <v>315</v>
      </c>
      <c r="D50" s="89"/>
      <c r="E50" s="86"/>
      <c r="F50" s="8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s="36" customFormat="1" ht="23.25" customHeight="1">
      <c r="A51" s="94">
        <v>50</v>
      </c>
      <c r="B51" s="87" t="s">
        <v>316</v>
      </c>
      <c r="C51" s="90" t="s">
        <v>317</v>
      </c>
      <c r="D51" s="89"/>
      <c r="E51" s="86"/>
      <c r="F51" s="8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36" customFormat="1" ht="23.25" customHeight="1">
      <c r="A52" s="94">
        <v>51</v>
      </c>
      <c r="B52" s="87" t="s">
        <v>318</v>
      </c>
      <c r="C52" s="88" t="s">
        <v>319</v>
      </c>
      <c r="D52" s="89"/>
      <c r="E52" s="86"/>
      <c r="F52" s="86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36" customFormat="1" ht="23.25" customHeight="1">
      <c r="A53" s="94">
        <v>52</v>
      </c>
      <c r="B53" s="87" t="s">
        <v>320</v>
      </c>
      <c r="C53" s="90" t="s">
        <v>321</v>
      </c>
      <c r="D53" s="89"/>
      <c r="E53" s="86"/>
      <c r="F53" s="86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36" customFormat="1" ht="23.25" customHeight="1">
      <c r="A54" s="94">
        <v>53</v>
      </c>
      <c r="B54" s="87" t="s">
        <v>322</v>
      </c>
      <c r="C54" s="88" t="s">
        <v>323</v>
      </c>
      <c r="D54" s="89"/>
      <c r="E54" s="86"/>
      <c r="F54" s="86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s="36" customFormat="1" ht="23.25" customHeight="1">
      <c r="A55" s="94">
        <v>54</v>
      </c>
      <c r="B55" s="87" t="s">
        <v>324</v>
      </c>
      <c r="C55" s="90" t="s">
        <v>325</v>
      </c>
      <c r="D55" s="89"/>
      <c r="E55" s="86"/>
      <c r="F55" s="86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36" customFormat="1" ht="23.25" customHeight="1">
      <c r="A56" s="94">
        <v>55</v>
      </c>
      <c r="B56" s="87" t="s">
        <v>326</v>
      </c>
      <c r="C56" s="88" t="s">
        <v>327</v>
      </c>
      <c r="D56" s="89"/>
      <c r="E56" s="86"/>
      <c r="F56" s="86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6" s="37" customFormat="1" ht="18.75">
      <c r="A57" s="95">
        <v>56</v>
      </c>
      <c r="B57" s="96" t="s">
        <v>328</v>
      </c>
      <c r="C57" s="97" t="s">
        <v>116</v>
      </c>
      <c r="D57" s="86"/>
      <c r="E57" s="86"/>
      <c r="F57" s="86"/>
    </row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140625" defaultRowHeight="12.75"/>
  <cols>
    <col min="1" max="1" width="16.7109375" style="0" bestFit="1" customWidth="1"/>
    <col min="2" max="2" width="19.28125" style="0" bestFit="1" customWidth="1"/>
    <col min="3" max="3" width="24.8515625" style="0" bestFit="1" customWidth="1"/>
  </cols>
  <sheetData>
    <row r="1" spans="1:3" ht="15.75">
      <c r="A1" s="85" t="s">
        <v>118</v>
      </c>
      <c r="B1" s="85" t="s">
        <v>630</v>
      </c>
      <c r="C1" s="106" t="s">
        <v>631</v>
      </c>
    </row>
    <row r="2" spans="1:3" ht="15.75">
      <c r="A2" s="82">
        <v>1</v>
      </c>
      <c r="B2" s="94" t="s">
        <v>632</v>
      </c>
      <c r="C2" s="107" t="s">
        <v>633</v>
      </c>
    </row>
    <row r="3" spans="1:3" ht="15.75">
      <c r="A3" s="82">
        <v>2</v>
      </c>
      <c r="B3" s="94" t="s">
        <v>634</v>
      </c>
      <c r="C3" s="107" t="s">
        <v>635</v>
      </c>
    </row>
    <row r="4" spans="1:3" ht="15.75">
      <c r="A4" s="82">
        <v>3</v>
      </c>
      <c r="B4" s="94" t="s">
        <v>636</v>
      </c>
      <c r="C4" s="107" t="s">
        <v>637</v>
      </c>
    </row>
    <row r="5" spans="1:3" ht="15.75">
      <c r="A5" s="82">
        <v>4</v>
      </c>
      <c r="B5" s="94" t="s">
        <v>638</v>
      </c>
      <c r="C5" s="107" t="s">
        <v>639</v>
      </c>
    </row>
    <row r="6" spans="1:3" ht="15.75">
      <c r="A6" s="82">
        <v>5</v>
      </c>
      <c r="B6" s="94" t="s">
        <v>640</v>
      </c>
      <c r="C6" s="107" t="s">
        <v>641</v>
      </c>
    </row>
    <row r="7" spans="1:3" ht="15.75">
      <c r="A7" s="82">
        <v>6</v>
      </c>
      <c r="B7" s="94" t="s">
        <v>642</v>
      </c>
      <c r="C7" s="107" t="s">
        <v>643</v>
      </c>
    </row>
    <row r="8" spans="1:3" ht="15.75">
      <c r="A8" s="82">
        <v>7</v>
      </c>
      <c r="B8" s="94" t="s">
        <v>644</v>
      </c>
      <c r="C8" s="107" t="s">
        <v>645</v>
      </c>
    </row>
    <row r="9" spans="1:3" ht="15.75">
      <c r="A9" s="82">
        <v>8</v>
      </c>
      <c r="B9" s="94" t="s">
        <v>646</v>
      </c>
      <c r="C9" s="107" t="s">
        <v>647</v>
      </c>
    </row>
    <row r="10" spans="1:3" ht="15.75">
      <c r="A10" s="82">
        <v>9</v>
      </c>
      <c r="B10" s="94" t="s">
        <v>648</v>
      </c>
      <c r="C10" s="107" t="s">
        <v>649</v>
      </c>
    </row>
    <row r="11" spans="1:3" ht="15.75">
      <c r="A11" s="82">
        <v>10</v>
      </c>
      <c r="B11" s="94" t="s">
        <v>650</v>
      </c>
      <c r="C11" s="107" t="s">
        <v>651</v>
      </c>
    </row>
    <row r="12" spans="1:3" ht="15.75">
      <c r="A12" s="82">
        <v>11</v>
      </c>
      <c r="B12" s="94" t="s">
        <v>652</v>
      </c>
      <c r="C12" s="107" t="s">
        <v>653</v>
      </c>
    </row>
    <row r="13" spans="1:3" ht="15.75">
      <c r="A13" s="82">
        <v>12</v>
      </c>
      <c r="B13" s="94" t="s">
        <v>654</v>
      </c>
      <c r="C13" s="107" t="s">
        <v>655</v>
      </c>
    </row>
    <row r="14" spans="1:3" ht="15.75">
      <c r="A14" s="82">
        <v>13</v>
      </c>
      <c r="B14" s="94" t="s">
        <v>656</v>
      </c>
      <c r="C14" s="107" t="s">
        <v>657</v>
      </c>
    </row>
    <row r="15" spans="1:3" ht="15.75">
      <c r="A15" s="82">
        <v>14</v>
      </c>
      <c r="B15" s="94" t="s">
        <v>658</v>
      </c>
      <c r="C15" s="107" t="s">
        <v>659</v>
      </c>
    </row>
    <row r="16" spans="1:3" ht="15.75">
      <c r="A16" s="82">
        <v>15</v>
      </c>
      <c r="B16" s="94" t="s">
        <v>660</v>
      </c>
      <c r="C16" s="107" t="s">
        <v>661</v>
      </c>
    </row>
    <row r="17" spans="1:3" ht="15.75">
      <c r="A17" s="82">
        <v>16</v>
      </c>
      <c r="B17" s="94" t="s">
        <v>662</v>
      </c>
      <c r="C17" s="107" t="s">
        <v>663</v>
      </c>
    </row>
    <row r="18" spans="1:3" ht="15.75">
      <c r="A18" s="82">
        <v>17</v>
      </c>
      <c r="B18" s="94" t="s">
        <v>664</v>
      </c>
      <c r="C18" s="107" t="s">
        <v>665</v>
      </c>
    </row>
    <row r="19" spans="1:3" ht="15.75">
      <c r="A19" s="82">
        <v>18</v>
      </c>
      <c r="B19" s="94" t="s">
        <v>666</v>
      </c>
      <c r="C19" s="107" t="s">
        <v>667</v>
      </c>
    </row>
    <row r="20" spans="1:3" ht="15.75">
      <c r="A20" s="82">
        <v>19</v>
      </c>
      <c r="B20" s="94" t="s">
        <v>668</v>
      </c>
      <c r="C20" s="107" t="s">
        <v>669</v>
      </c>
    </row>
    <row r="21" spans="1:3" ht="15.75">
      <c r="A21" s="82">
        <v>20</v>
      </c>
      <c r="B21" s="94" t="s">
        <v>670</v>
      </c>
      <c r="C21" s="107" t="s">
        <v>671</v>
      </c>
    </row>
    <row r="22" spans="1:3" ht="15.75">
      <c r="A22" s="82">
        <v>21</v>
      </c>
      <c r="B22" s="94" t="s">
        <v>672</v>
      </c>
      <c r="C22" s="107" t="s">
        <v>673</v>
      </c>
    </row>
    <row r="23" spans="1:3" ht="15.75">
      <c r="A23" s="82">
        <v>22</v>
      </c>
      <c r="B23" s="94" t="s">
        <v>674</v>
      </c>
      <c r="C23" s="107" t="s">
        <v>675</v>
      </c>
    </row>
    <row r="24" spans="1:3" ht="15.75">
      <c r="A24" s="82">
        <v>23</v>
      </c>
      <c r="B24" s="94" t="s">
        <v>676</v>
      </c>
      <c r="C24" s="107" t="s">
        <v>677</v>
      </c>
    </row>
    <row r="25" spans="1:3" ht="15.75">
      <c r="A25" s="82">
        <v>24</v>
      </c>
      <c r="B25" s="94" t="s">
        <v>678</v>
      </c>
      <c r="C25" s="107" t="s">
        <v>679</v>
      </c>
    </row>
    <row r="26" spans="1:3" ht="15.75">
      <c r="A26" s="82">
        <v>25</v>
      </c>
      <c r="B26" s="94" t="s">
        <v>680</v>
      </c>
      <c r="C26" s="107" t="s">
        <v>681</v>
      </c>
    </row>
    <row r="27" spans="1:3" ht="15.75">
      <c r="A27" s="82">
        <v>26</v>
      </c>
      <c r="B27" s="94" t="s">
        <v>682</v>
      </c>
      <c r="C27" s="107" t="s">
        <v>683</v>
      </c>
    </row>
    <row r="28" spans="1:3" ht="15.75">
      <c r="A28" s="82">
        <v>27</v>
      </c>
      <c r="B28" s="94" t="s">
        <v>684</v>
      </c>
      <c r="C28" s="107" t="s">
        <v>685</v>
      </c>
    </row>
    <row r="29" spans="1:3" ht="15.75">
      <c r="A29" s="82">
        <v>28</v>
      </c>
      <c r="B29" s="94" t="s">
        <v>686</v>
      </c>
      <c r="C29" s="107" t="s">
        <v>687</v>
      </c>
    </row>
    <row r="30" spans="1:3" ht="15.75">
      <c r="A30" s="82">
        <v>29</v>
      </c>
      <c r="B30" s="94" t="s">
        <v>688</v>
      </c>
      <c r="C30" s="107" t="s">
        <v>689</v>
      </c>
    </row>
    <row r="31" spans="1:3" ht="15.75">
      <c r="A31" s="82">
        <v>30</v>
      </c>
      <c r="B31" s="94" t="s">
        <v>690</v>
      </c>
      <c r="C31" s="107" t="s">
        <v>691</v>
      </c>
    </row>
    <row r="32" spans="1:3" ht="15.75">
      <c r="A32" s="82">
        <v>31</v>
      </c>
      <c r="B32" s="94" t="s">
        <v>692</v>
      </c>
      <c r="C32" s="107" t="s">
        <v>693</v>
      </c>
    </row>
    <row r="33" spans="1:3" ht="15.75">
      <c r="A33" s="82">
        <v>32</v>
      </c>
      <c r="B33" s="94" t="s">
        <v>694</v>
      </c>
      <c r="C33" s="107" t="s">
        <v>695</v>
      </c>
    </row>
    <row r="34" spans="1:3" ht="15.75">
      <c r="A34" s="82">
        <v>33</v>
      </c>
      <c r="B34" s="94" t="s">
        <v>696</v>
      </c>
      <c r="C34" s="107" t="s">
        <v>697</v>
      </c>
    </row>
    <row r="35" spans="1:3" ht="15.75">
      <c r="A35" s="82">
        <v>34</v>
      </c>
      <c r="B35" s="94" t="s">
        <v>698</v>
      </c>
      <c r="C35" s="107" t="s">
        <v>699</v>
      </c>
    </row>
    <row r="36" spans="1:3" ht="15.75">
      <c r="A36" s="82">
        <v>35</v>
      </c>
      <c r="B36" s="94" t="s">
        <v>700</v>
      </c>
      <c r="C36" s="107" t="s">
        <v>701</v>
      </c>
    </row>
    <row r="37" spans="1:3" ht="15.75">
      <c r="A37" s="93">
        <v>36</v>
      </c>
      <c r="B37" s="94" t="s">
        <v>702</v>
      </c>
      <c r="C37" s="107" t="s">
        <v>703</v>
      </c>
    </row>
    <row r="38" spans="1:3" ht="15.75">
      <c r="A38" s="93">
        <v>37</v>
      </c>
      <c r="B38" s="94" t="s">
        <v>704</v>
      </c>
      <c r="C38" s="107" t="s">
        <v>705</v>
      </c>
    </row>
    <row r="39" spans="1:3" ht="15.75">
      <c r="A39" s="93">
        <v>38</v>
      </c>
      <c r="B39" s="94" t="s">
        <v>706</v>
      </c>
      <c r="C39" s="107" t="s">
        <v>707</v>
      </c>
    </row>
    <row r="40" spans="1:3" ht="15.75">
      <c r="A40" s="93">
        <v>39</v>
      </c>
      <c r="B40" s="94" t="s">
        <v>708</v>
      </c>
      <c r="C40" s="107" t="s">
        <v>709</v>
      </c>
    </row>
    <row r="41" spans="1:3" ht="15.75">
      <c r="A41" s="94">
        <v>40</v>
      </c>
      <c r="B41" s="94" t="s">
        <v>710</v>
      </c>
      <c r="C41" s="107" t="s">
        <v>711</v>
      </c>
    </row>
    <row r="42" spans="1:3" ht="15.75">
      <c r="A42" s="94">
        <v>41</v>
      </c>
      <c r="B42" s="94" t="s">
        <v>712</v>
      </c>
      <c r="C42" s="107" t="s">
        <v>713</v>
      </c>
    </row>
    <row r="43" spans="1:3" ht="15.75">
      <c r="A43" s="94">
        <v>42</v>
      </c>
      <c r="B43" s="94" t="s">
        <v>714</v>
      </c>
      <c r="C43" s="107" t="s">
        <v>715</v>
      </c>
    </row>
    <row r="44" spans="1:3" ht="15.75">
      <c r="A44" s="94">
        <v>43</v>
      </c>
      <c r="B44" s="94" t="s">
        <v>716</v>
      </c>
      <c r="C44" s="107" t="s">
        <v>717</v>
      </c>
    </row>
    <row r="45" spans="1:3" ht="15.75">
      <c r="A45" s="94">
        <v>44</v>
      </c>
      <c r="B45" s="94" t="s">
        <v>718</v>
      </c>
      <c r="C45" s="107" t="s">
        <v>719</v>
      </c>
    </row>
    <row r="46" spans="1:3" ht="15.75">
      <c r="A46" s="94">
        <v>45</v>
      </c>
      <c r="B46" s="94" t="s">
        <v>720</v>
      </c>
      <c r="C46" s="107" t="s">
        <v>721</v>
      </c>
    </row>
    <row r="47" spans="1:3" ht="15.75">
      <c r="A47" s="94">
        <v>46</v>
      </c>
      <c r="B47" s="94" t="s">
        <v>722</v>
      </c>
      <c r="C47" s="107" t="s">
        <v>723</v>
      </c>
    </row>
    <row r="48" spans="1:3" ht="15.75">
      <c r="A48" s="94">
        <v>47</v>
      </c>
      <c r="B48" s="94" t="s">
        <v>724</v>
      </c>
      <c r="C48" s="107" t="s">
        <v>725</v>
      </c>
    </row>
    <row r="49" spans="1:3" ht="15.75">
      <c r="A49" s="94">
        <v>48</v>
      </c>
      <c r="B49" s="94" t="s">
        <v>726</v>
      </c>
      <c r="C49" s="107" t="s">
        <v>727</v>
      </c>
    </row>
    <row r="50" spans="1:3" ht="15.75">
      <c r="A50" s="94">
        <v>49</v>
      </c>
      <c r="B50" s="94" t="s">
        <v>728</v>
      </c>
      <c r="C50" s="107" t="s">
        <v>729</v>
      </c>
    </row>
    <row r="51" spans="1:3" ht="15.75">
      <c r="A51" s="94">
        <v>50</v>
      </c>
      <c r="B51" s="94" t="s">
        <v>730</v>
      </c>
      <c r="C51" s="107" t="s">
        <v>731</v>
      </c>
    </row>
    <row r="52" spans="1:3" ht="15.75">
      <c r="A52" s="94">
        <v>51</v>
      </c>
      <c r="B52" s="94" t="s">
        <v>732</v>
      </c>
      <c r="C52" s="107" t="s">
        <v>733</v>
      </c>
    </row>
    <row r="53" spans="1:3" ht="15.75">
      <c r="A53" s="94">
        <v>52</v>
      </c>
      <c r="B53" s="94" t="s">
        <v>734</v>
      </c>
      <c r="C53" s="107" t="s">
        <v>735</v>
      </c>
    </row>
    <row r="54" spans="1:3" ht="15.75">
      <c r="A54" s="94">
        <v>53</v>
      </c>
      <c r="B54" s="94" t="s">
        <v>736</v>
      </c>
      <c r="C54" s="107" t="s">
        <v>737</v>
      </c>
    </row>
    <row r="55" spans="1:3" ht="15.75">
      <c r="A55" s="94">
        <v>54</v>
      </c>
      <c r="B55" s="94" t="s">
        <v>738</v>
      </c>
      <c r="C55" s="107" t="s">
        <v>739</v>
      </c>
    </row>
    <row r="56" spans="1:3" ht="15.75">
      <c r="A56" s="94">
        <v>55</v>
      </c>
      <c r="B56" s="94" t="s">
        <v>740</v>
      </c>
      <c r="C56" s="94" t="s">
        <v>741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" sqref="A2:A30"/>
    </sheetView>
  </sheetViews>
  <sheetFormatPr defaultColWidth="9.140625" defaultRowHeight="12.75"/>
  <cols>
    <col min="1" max="1" width="59.140625" style="0" customWidth="1"/>
  </cols>
  <sheetData>
    <row r="1" ht="15.75">
      <c r="A1" s="44" t="s">
        <v>742</v>
      </c>
    </row>
    <row r="2" ht="15.75">
      <c r="A2" s="44" t="s">
        <v>18</v>
      </c>
    </row>
    <row r="3" ht="47.25">
      <c r="A3" s="44" t="s">
        <v>532</v>
      </c>
    </row>
    <row r="4" ht="15.75">
      <c r="A4" s="44" t="s">
        <v>19</v>
      </c>
    </row>
    <row r="5" ht="31.5">
      <c r="A5" s="44" t="s">
        <v>20</v>
      </c>
    </row>
    <row r="6" ht="31.5">
      <c r="A6" s="44" t="s">
        <v>21</v>
      </c>
    </row>
    <row r="7" ht="15.75">
      <c r="A7" s="44" t="s">
        <v>22</v>
      </c>
    </row>
    <row r="8" ht="15.75">
      <c r="A8" s="44" t="s">
        <v>23</v>
      </c>
    </row>
    <row r="9" ht="15.75">
      <c r="A9" s="44" t="s">
        <v>24</v>
      </c>
    </row>
    <row r="10" ht="31.5">
      <c r="A10" s="44" t="s">
        <v>25</v>
      </c>
    </row>
    <row r="11" ht="15.75">
      <c r="A11" s="44" t="s">
        <v>594</v>
      </c>
    </row>
    <row r="12" ht="15.75">
      <c r="A12" s="44" t="s">
        <v>595</v>
      </c>
    </row>
    <row r="13" ht="15.75">
      <c r="A13" s="44" t="s">
        <v>596</v>
      </c>
    </row>
    <row r="14" ht="15.75">
      <c r="A14" s="44" t="s">
        <v>597</v>
      </c>
    </row>
    <row r="15" ht="15.75">
      <c r="A15" s="44" t="s">
        <v>26</v>
      </c>
    </row>
    <row r="16" ht="31.5">
      <c r="A16" s="44" t="s">
        <v>598</v>
      </c>
    </row>
    <row r="17" ht="15.75">
      <c r="A17" s="44" t="s">
        <v>599</v>
      </c>
    </row>
    <row r="18" ht="31.5">
      <c r="A18" s="44" t="s">
        <v>27</v>
      </c>
    </row>
    <row r="19" ht="15.75">
      <c r="A19" s="44" t="s">
        <v>528</v>
      </c>
    </row>
    <row r="20" ht="15.75">
      <c r="A20" s="44" t="s">
        <v>529</v>
      </c>
    </row>
    <row r="21" ht="15.75">
      <c r="A21" s="44" t="s">
        <v>530</v>
      </c>
    </row>
    <row r="22" ht="15.75">
      <c r="A22" s="44" t="s">
        <v>531</v>
      </c>
    </row>
    <row r="23" ht="47.25">
      <c r="A23" s="44" t="s">
        <v>28</v>
      </c>
    </row>
    <row r="24" ht="47.25">
      <c r="A24" s="44" t="s">
        <v>29</v>
      </c>
    </row>
    <row r="25" ht="31.5">
      <c r="A25" s="44" t="s">
        <v>30</v>
      </c>
    </row>
    <row r="26" ht="15.75">
      <c r="A26" s="44" t="s">
        <v>31</v>
      </c>
    </row>
    <row r="27" ht="15.75">
      <c r="A27" s="44" t="s">
        <v>32</v>
      </c>
    </row>
    <row r="28" ht="15.75">
      <c r="A28" s="44" t="s">
        <v>33</v>
      </c>
    </row>
    <row r="29" ht="15.75">
      <c r="A29" s="44" t="s">
        <v>34</v>
      </c>
    </row>
    <row r="30" ht="15.75">
      <c r="A30" s="44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8"/>
  <sheetViews>
    <sheetView view="pageBreakPreview" zoomScale="85" zoomScaleSheetLayoutView="85" workbookViewId="0" topLeftCell="A1">
      <selection activeCell="A82" sqref="A82"/>
    </sheetView>
  </sheetViews>
  <sheetFormatPr defaultColWidth="9.140625" defaultRowHeight="12.75"/>
  <cols>
    <col min="1" max="1" width="10.421875" style="212" customWidth="1"/>
    <col min="2" max="2" width="49.140625" style="212" customWidth="1"/>
    <col min="3" max="6" width="13.140625" style="212" customWidth="1"/>
    <col min="7" max="8" width="13.00390625" style="212" customWidth="1"/>
    <col min="9" max="10" width="13.140625" style="212" customWidth="1"/>
    <col min="11" max="11" width="13.140625" style="212" bestFit="1" customWidth="1"/>
    <col min="12" max="12" width="12.57421875" style="212" customWidth="1"/>
    <col min="13" max="13" width="13.28125" style="212" customWidth="1"/>
    <col min="14" max="18" width="12.00390625" style="212" customWidth="1"/>
    <col min="19" max="19" width="12.28125" style="212" customWidth="1"/>
    <col min="20" max="46" width="12.00390625" style="212" customWidth="1"/>
    <col min="47" max="47" width="10.7109375" style="212" bestFit="1" customWidth="1"/>
    <col min="48" max="48" width="16.8515625" style="212" bestFit="1" customWidth="1"/>
    <col min="49" max="50" width="12.00390625" style="212" customWidth="1"/>
    <col min="51" max="51" width="15.140625" style="212" bestFit="1" customWidth="1"/>
    <col min="52" max="52" width="18.140625" style="212" bestFit="1" customWidth="1"/>
    <col min="53" max="54" width="9.140625" style="212" customWidth="1"/>
    <col min="55" max="55" width="13.140625" style="212" bestFit="1" customWidth="1"/>
    <col min="56" max="56" width="19.140625" style="212" bestFit="1" customWidth="1"/>
    <col min="57" max="16384" width="9.140625" style="212" customWidth="1"/>
  </cols>
  <sheetData>
    <row r="1" spans="1:52" ht="21.75" customHeight="1">
      <c r="A1" s="300" t="s">
        <v>848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</row>
    <row r="2" spans="1:52" ht="38.25" customHeight="1">
      <c r="A2" s="267"/>
      <c r="B2" s="267"/>
      <c r="AW2" s="267"/>
      <c r="AX2" s="267"/>
      <c r="AY2" s="267"/>
      <c r="AZ2" s="257" t="s">
        <v>749</v>
      </c>
    </row>
    <row r="3" spans="1:52" s="213" customFormat="1" ht="63.75" customHeight="1">
      <c r="A3" s="293" t="s">
        <v>108</v>
      </c>
      <c r="B3" s="293" t="s">
        <v>600</v>
      </c>
      <c r="C3" s="295" t="s">
        <v>752</v>
      </c>
      <c r="D3" s="296"/>
      <c r="E3" s="295" t="s">
        <v>751</v>
      </c>
      <c r="F3" s="296"/>
      <c r="G3" s="295" t="s">
        <v>755</v>
      </c>
      <c r="H3" s="296"/>
      <c r="I3" s="295" t="s">
        <v>753</v>
      </c>
      <c r="J3" s="296"/>
      <c r="K3" s="295" t="s">
        <v>756</v>
      </c>
      <c r="L3" s="296"/>
      <c r="M3" s="295" t="s">
        <v>750</v>
      </c>
      <c r="N3" s="296"/>
      <c r="O3" s="295" t="s">
        <v>754</v>
      </c>
      <c r="P3" s="296"/>
      <c r="Q3" s="295" t="s">
        <v>757</v>
      </c>
      <c r="R3" s="296"/>
      <c r="S3" s="295" t="s">
        <v>759</v>
      </c>
      <c r="T3" s="296"/>
      <c r="U3" s="295" t="s">
        <v>765</v>
      </c>
      <c r="V3" s="296"/>
      <c r="W3" s="295" t="s">
        <v>758</v>
      </c>
      <c r="X3" s="296"/>
      <c r="Y3" s="295" t="s">
        <v>761</v>
      </c>
      <c r="Z3" s="296"/>
      <c r="AA3" s="295" t="s">
        <v>769</v>
      </c>
      <c r="AB3" s="296"/>
      <c r="AC3" s="295" t="s">
        <v>763</v>
      </c>
      <c r="AD3" s="296"/>
      <c r="AE3" s="277" t="s">
        <v>844</v>
      </c>
      <c r="AF3" s="278"/>
      <c r="AG3" s="295" t="s">
        <v>766</v>
      </c>
      <c r="AH3" s="296"/>
      <c r="AI3" s="295" t="s">
        <v>768</v>
      </c>
      <c r="AJ3" s="296"/>
      <c r="AK3" s="295" t="s">
        <v>767</v>
      </c>
      <c r="AL3" s="296"/>
      <c r="AM3" s="295" t="s">
        <v>813</v>
      </c>
      <c r="AN3" s="296"/>
      <c r="AO3" s="295" t="s">
        <v>762</v>
      </c>
      <c r="AP3" s="296"/>
      <c r="AQ3" s="295" t="s">
        <v>764</v>
      </c>
      <c r="AR3" s="296"/>
      <c r="AS3" s="277" t="s">
        <v>846</v>
      </c>
      <c r="AT3" s="278"/>
      <c r="AU3" s="295" t="s">
        <v>760</v>
      </c>
      <c r="AV3" s="296"/>
      <c r="AW3" s="295" t="s">
        <v>802</v>
      </c>
      <c r="AX3" s="296"/>
      <c r="AY3" s="299" t="s">
        <v>78</v>
      </c>
      <c r="AZ3" s="299"/>
    </row>
    <row r="4" spans="1:52" ht="50.25" customHeight="1">
      <c r="A4" s="294"/>
      <c r="B4" s="294"/>
      <c r="C4" s="214" t="s">
        <v>770</v>
      </c>
      <c r="D4" s="215" t="s">
        <v>771</v>
      </c>
      <c r="E4" s="214" t="s">
        <v>770</v>
      </c>
      <c r="F4" s="215" t="s">
        <v>771</v>
      </c>
      <c r="G4" s="214" t="s">
        <v>770</v>
      </c>
      <c r="H4" s="215" t="s">
        <v>771</v>
      </c>
      <c r="I4" s="214" t="s">
        <v>770</v>
      </c>
      <c r="J4" s="215" t="s">
        <v>771</v>
      </c>
      <c r="K4" s="214" t="s">
        <v>770</v>
      </c>
      <c r="L4" s="215" t="s">
        <v>771</v>
      </c>
      <c r="M4" s="214" t="s">
        <v>770</v>
      </c>
      <c r="N4" s="215" t="s">
        <v>771</v>
      </c>
      <c r="O4" s="214" t="s">
        <v>770</v>
      </c>
      <c r="P4" s="215" t="s">
        <v>771</v>
      </c>
      <c r="Q4" s="214" t="s">
        <v>770</v>
      </c>
      <c r="R4" s="215" t="s">
        <v>771</v>
      </c>
      <c r="S4" s="214" t="s">
        <v>770</v>
      </c>
      <c r="T4" s="215" t="s">
        <v>771</v>
      </c>
      <c r="U4" s="214" t="s">
        <v>770</v>
      </c>
      <c r="V4" s="215" t="s">
        <v>771</v>
      </c>
      <c r="W4" s="214" t="s">
        <v>770</v>
      </c>
      <c r="X4" s="215" t="s">
        <v>771</v>
      </c>
      <c r="Y4" s="214" t="s">
        <v>770</v>
      </c>
      <c r="Z4" s="215" t="s">
        <v>771</v>
      </c>
      <c r="AA4" s="214" t="s">
        <v>770</v>
      </c>
      <c r="AB4" s="215" t="s">
        <v>771</v>
      </c>
      <c r="AC4" s="214" t="s">
        <v>770</v>
      </c>
      <c r="AD4" s="215" t="s">
        <v>771</v>
      </c>
      <c r="AE4" s="214" t="s">
        <v>770</v>
      </c>
      <c r="AF4" s="215" t="s">
        <v>771</v>
      </c>
      <c r="AG4" s="214" t="s">
        <v>770</v>
      </c>
      <c r="AH4" s="215" t="s">
        <v>771</v>
      </c>
      <c r="AI4" s="214" t="s">
        <v>770</v>
      </c>
      <c r="AJ4" s="215" t="s">
        <v>771</v>
      </c>
      <c r="AK4" s="214" t="s">
        <v>770</v>
      </c>
      <c r="AL4" s="215" t="s">
        <v>771</v>
      </c>
      <c r="AM4" s="214" t="s">
        <v>770</v>
      </c>
      <c r="AN4" s="215" t="s">
        <v>771</v>
      </c>
      <c r="AO4" s="214" t="s">
        <v>770</v>
      </c>
      <c r="AP4" s="215" t="s">
        <v>771</v>
      </c>
      <c r="AQ4" s="214" t="s">
        <v>770</v>
      </c>
      <c r="AR4" s="215" t="s">
        <v>771</v>
      </c>
      <c r="AS4" s="214" t="s">
        <v>770</v>
      </c>
      <c r="AT4" s="215" t="s">
        <v>771</v>
      </c>
      <c r="AU4" s="214" t="s">
        <v>770</v>
      </c>
      <c r="AV4" s="215" t="s">
        <v>771</v>
      </c>
      <c r="AW4" s="214" t="s">
        <v>770</v>
      </c>
      <c r="AX4" s="215" t="s">
        <v>771</v>
      </c>
      <c r="AY4" s="216" t="s">
        <v>770</v>
      </c>
      <c r="AZ4" s="217" t="s">
        <v>771</v>
      </c>
    </row>
    <row r="5" spans="1:56" ht="15.75">
      <c r="A5" s="218">
        <v>1</v>
      </c>
      <c r="B5" s="219" t="s">
        <v>772</v>
      </c>
      <c r="C5" s="220">
        <v>422522</v>
      </c>
      <c r="D5" s="220">
        <v>0</v>
      </c>
      <c r="E5" s="220">
        <v>1016271.6900000003</v>
      </c>
      <c r="F5" s="220">
        <v>0</v>
      </c>
      <c r="G5" s="220">
        <v>88076.12000000001</v>
      </c>
      <c r="H5" s="220">
        <v>0</v>
      </c>
      <c r="I5" s="220">
        <v>824680.7752570163</v>
      </c>
      <c r="J5" s="220">
        <v>0</v>
      </c>
      <c r="K5" s="220">
        <v>424874.54</v>
      </c>
      <c r="L5" s="220">
        <v>0</v>
      </c>
      <c r="M5" s="220">
        <v>1345428.1600000006</v>
      </c>
      <c r="N5" s="220">
        <v>0</v>
      </c>
      <c r="O5" s="220">
        <v>664708.47</v>
      </c>
      <c r="P5" s="220">
        <v>0</v>
      </c>
      <c r="Q5" s="220">
        <v>333919.84</v>
      </c>
      <c r="R5" s="220">
        <v>0</v>
      </c>
      <c r="S5" s="220">
        <v>2621798.48</v>
      </c>
      <c r="T5" s="220">
        <v>4443.75</v>
      </c>
      <c r="U5" s="220">
        <v>1883.97</v>
      </c>
      <c r="V5" s="220">
        <v>0</v>
      </c>
      <c r="W5" s="220">
        <v>164</v>
      </c>
      <c r="X5" s="220">
        <v>0</v>
      </c>
      <c r="Y5" s="220">
        <v>0</v>
      </c>
      <c r="Z5" s="220">
        <v>0</v>
      </c>
      <c r="AA5" s="220">
        <v>23398.21579539361</v>
      </c>
      <c r="AB5" s="220">
        <v>0</v>
      </c>
      <c r="AC5" s="220">
        <v>111559.74</v>
      </c>
      <c r="AD5" s="220">
        <v>0</v>
      </c>
      <c r="AE5" s="220">
        <v>76900.31999999999</v>
      </c>
      <c r="AF5" s="220">
        <v>0</v>
      </c>
      <c r="AG5" s="220">
        <v>49661.58382612016</v>
      </c>
      <c r="AH5" s="220">
        <v>0</v>
      </c>
      <c r="AI5" s="220">
        <v>193.4</v>
      </c>
      <c r="AJ5" s="220">
        <v>0</v>
      </c>
      <c r="AK5" s="220">
        <v>24922.129999999997</v>
      </c>
      <c r="AL5" s="220">
        <v>0</v>
      </c>
      <c r="AM5" s="220">
        <v>0</v>
      </c>
      <c r="AN5" s="220">
        <v>0</v>
      </c>
      <c r="AO5" s="220">
        <v>0</v>
      </c>
      <c r="AP5" s="220">
        <v>0</v>
      </c>
      <c r="AQ5" s="220">
        <v>0</v>
      </c>
      <c r="AR5" s="220">
        <v>0</v>
      </c>
      <c r="AS5" s="220">
        <v>2489.14401205573</v>
      </c>
      <c r="AT5" s="220">
        <v>0</v>
      </c>
      <c r="AU5" s="220">
        <v>45140</v>
      </c>
      <c r="AV5" s="220">
        <v>0</v>
      </c>
      <c r="AW5" s="220">
        <v>0</v>
      </c>
      <c r="AX5" s="220">
        <v>0</v>
      </c>
      <c r="AY5" s="221">
        <v>8078592.578890586</v>
      </c>
      <c r="AZ5" s="221">
        <v>4443.75</v>
      </c>
      <c r="BC5" s="253"/>
      <c r="BD5" s="253"/>
    </row>
    <row r="6" spans="1:56" ht="47.25">
      <c r="A6" s="222" t="s">
        <v>773</v>
      </c>
      <c r="B6" s="219" t="s">
        <v>774</v>
      </c>
      <c r="C6" s="220">
        <v>0</v>
      </c>
      <c r="D6" s="220">
        <v>0</v>
      </c>
      <c r="E6" s="220">
        <v>39000</v>
      </c>
      <c r="F6" s="220">
        <v>0</v>
      </c>
      <c r="G6" s="220">
        <v>86173.5</v>
      </c>
      <c r="H6" s="220">
        <v>0</v>
      </c>
      <c r="I6" s="220">
        <v>53.26836453952208</v>
      </c>
      <c r="J6" s="220">
        <v>0</v>
      </c>
      <c r="K6" s="220">
        <v>0</v>
      </c>
      <c r="L6" s="220">
        <v>0</v>
      </c>
      <c r="M6" s="220">
        <v>136290</v>
      </c>
      <c r="N6" s="220">
        <v>0</v>
      </c>
      <c r="O6" s="220">
        <v>0</v>
      </c>
      <c r="P6" s="220">
        <v>0</v>
      </c>
      <c r="Q6" s="220">
        <v>44714.86</v>
      </c>
      <c r="R6" s="220">
        <v>0</v>
      </c>
      <c r="S6" s="220">
        <v>6726.38</v>
      </c>
      <c r="T6" s="220">
        <v>0</v>
      </c>
      <c r="U6" s="220">
        <v>0</v>
      </c>
      <c r="V6" s="220">
        <v>0</v>
      </c>
      <c r="W6" s="220">
        <v>0</v>
      </c>
      <c r="X6" s="220">
        <v>0</v>
      </c>
      <c r="Y6" s="220">
        <v>0</v>
      </c>
      <c r="Z6" s="220">
        <v>0</v>
      </c>
      <c r="AA6" s="220">
        <v>90.65111972852708</v>
      </c>
      <c r="AB6" s="220">
        <v>0</v>
      </c>
      <c r="AC6" s="220">
        <v>0</v>
      </c>
      <c r="AD6" s="220">
        <v>0</v>
      </c>
      <c r="AE6" s="220">
        <v>0</v>
      </c>
      <c r="AF6" s="220">
        <v>0</v>
      </c>
      <c r="AG6" s="220">
        <v>0</v>
      </c>
      <c r="AH6" s="220">
        <v>0</v>
      </c>
      <c r="AI6" s="220">
        <v>0</v>
      </c>
      <c r="AJ6" s="220">
        <v>0</v>
      </c>
      <c r="AK6" s="220">
        <v>19000</v>
      </c>
      <c r="AL6" s="220">
        <v>0</v>
      </c>
      <c r="AM6" s="220">
        <v>0</v>
      </c>
      <c r="AN6" s="220">
        <v>0</v>
      </c>
      <c r="AO6" s="220">
        <v>0</v>
      </c>
      <c r="AP6" s="220">
        <v>0</v>
      </c>
      <c r="AQ6" s="220">
        <v>0</v>
      </c>
      <c r="AR6" s="220">
        <v>0</v>
      </c>
      <c r="AS6" s="220">
        <v>0</v>
      </c>
      <c r="AT6" s="220">
        <v>0</v>
      </c>
      <c r="AU6" s="220">
        <v>0</v>
      </c>
      <c r="AV6" s="220">
        <v>0</v>
      </c>
      <c r="AW6" s="220">
        <v>0</v>
      </c>
      <c r="AX6" s="220">
        <v>0</v>
      </c>
      <c r="AY6" s="221">
        <v>332048.65948426805</v>
      </c>
      <c r="AZ6" s="221">
        <v>0</v>
      </c>
      <c r="BC6" s="253"/>
      <c r="BD6" s="253"/>
    </row>
    <row r="7" spans="1:56" ht="15.75">
      <c r="A7" s="218">
        <v>2</v>
      </c>
      <c r="B7" s="219" t="s">
        <v>775</v>
      </c>
      <c r="C7" s="220">
        <v>0</v>
      </c>
      <c r="D7" s="220">
        <v>0</v>
      </c>
      <c r="E7" s="220">
        <v>0</v>
      </c>
      <c r="F7" s="220">
        <v>0</v>
      </c>
      <c r="G7" s="220">
        <v>0</v>
      </c>
      <c r="H7" s="220">
        <v>0</v>
      </c>
      <c r="I7" s="220">
        <v>0</v>
      </c>
      <c r="J7" s="220">
        <v>0</v>
      </c>
      <c r="K7" s="220">
        <v>2899897.18</v>
      </c>
      <c r="L7" s="220">
        <v>0</v>
      </c>
      <c r="M7" s="220">
        <v>0</v>
      </c>
      <c r="N7" s="220">
        <v>0</v>
      </c>
      <c r="O7" s="220">
        <v>11784.95</v>
      </c>
      <c r="P7" s="220">
        <v>0</v>
      </c>
      <c r="Q7" s="220">
        <v>40193.08</v>
      </c>
      <c r="R7" s="220">
        <v>0</v>
      </c>
      <c r="S7" s="220">
        <v>6065809.520000003</v>
      </c>
      <c r="T7" s="220">
        <v>0</v>
      </c>
      <c r="U7" s="220">
        <v>576640.3</v>
      </c>
      <c r="V7" s="220">
        <v>0</v>
      </c>
      <c r="W7" s="220">
        <v>0</v>
      </c>
      <c r="X7" s="220">
        <v>0</v>
      </c>
      <c r="Y7" s="220">
        <v>7357397.2</v>
      </c>
      <c r="Z7" s="220">
        <v>0</v>
      </c>
      <c r="AA7" s="220">
        <v>0</v>
      </c>
      <c r="AB7" s="220">
        <v>0</v>
      </c>
      <c r="AC7" s="220">
        <v>1856.6399999999999</v>
      </c>
      <c r="AD7" s="220">
        <v>0</v>
      </c>
      <c r="AE7" s="220">
        <v>4440043.469999993</v>
      </c>
      <c r="AF7" s="220">
        <v>0</v>
      </c>
      <c r="AG7" s="220">
        <v>2189303.8422113922</v>
      </c>
      <c r="AH7" s="220">
        <v>0</v>
      </c>
      <c r="AI7" s="220">
        <v>1939744.0099999988</v>
      </c>
      <c r="AJ7" s="220">
        <v>0</v>
      </c>
      <c r="AK7" s="220">
        <v>1197181.5899999477</v>
      </c>
      <c r="AL7" s="220">
        <v>0</v>
      </c>
      <c r="AM7" s="220">
        <v>0</v>
      </c>
      <c r="AN7" s="220">
        <v>0</v>
      </c>
      <c r="AO7" s="220">
        <v>0</v>
      </c>
      <c r="AP7" s="220">
        <v>0</v>
      </c>
      <c r="AQ7" s="220">
        <v>662050.0700000001</v>
      </c>
      <c r="AR7" s="220">
        <v>0</v>
      </c>
      <c r="AS7" s="220">
        <v>441031.7628225653</v>
      </c>
      <c r="AT7" s="220">
        <v>0</v>
      </c>
      <c r="AU7" s="220">
        <v>0</v>
      </c>
      <c r="AV7" s="220">
        <v>0</v>
      </c>
      <c r="AW7" s="220">
        <v>0</v>
      </c>
      <c r="AX7" s="220">
        <v>0</v>
      </c>
      <c r="AY7" s="221">
        <v>27822933.615033902</v>
      </c>
      <c r="AZ7" s="221">
        <v>0</v>
      </c>
      <c r="BC7" s="253"/>
      <c r="BD7" s="253"/>
    </row>
    <row r="8" spans="1:56" ht="31.5">
      <c r="A8" s="218">
        <v>3</v>
      </c>
      <c r="B8" s="219" t="s">
        <v>776</v>
      </c>
      <c r="C8" s="220">
        <v>12392289</v>
      </c>
      <c r="D8" s="220">
        <v>0</v>
      </c>
      <c r="E8" s="220">
        <v>43305367.070000015</v>
      </c>
      <c r="F8" s="220">
        <v>0</v>
      </c>
      <c r="G8" s="220">
        <v>11385731.95</v>
      </c>
      <c r="H8" s="220">
        <v>0</v>
      </c>
      <c r="I8" s="220">
        <v>35739442.21190085</v>
      </c>
      <c r="J8" s="220">
        <v>0</v>
      </c>
      <c r="K8" s="220">
        <v>12294956.08</v>
      </c>
      <c r="L8" s="220">
        <v>0</v>
      </c>
      <c r="M8" s="220">
        <v>38258848.150000006</v>
      </c>
      <c r="N8" s="220">
        <v>7392.6900000000005</v>
      </c>
      <c r="O8" s="220">
        <v>32777254.98999999</v>
      </c>
      <c r="P8" s="220">
        <v>0</v>
      </c>
      <c r="Q8" s="220">
        <v>3061185.2099999995</v>
      </c>
      <c r="R8" s="220">
        <v>0</v>
      </c>
      <c r="S8" s="220">
        <v>17555589.140000004</v>
      </c>
      <c r="T8" s="220">
        <v>93305.46</v>
      </c>
      <c r="U8" s="220">
        <v>458246.2699999999</v>
      </c>
      <c r="V8" s="220">
        <v>0</v>
      </c>
      <c r="W8" s="220">
        <v>5173098.510000003</v>
      </c>
      <c r="X8" s="220">
        <v>0</v>
      </c>
      <c r="Y8" s="220">
        <v>0</v>
      </c>
      <c r="Z8" s="220">
        <v>0</v>
      </c>
      <c r="AA8" s="220">
        <v>3986787.7772528813</v>
      </c>
      <c r="AB8" s="220">
        <v>0</v>
      </c>
      <c r="AC8" s="220">
        <v>1109080.4500000023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0">
        <v>0</v>
      </c>
      <c r="AK8" s="220">
        <v>51987.47000000001</v>
      </c>
      <c r="AL8" s="220">
        <v>0</v>
      </c>
      <c r="AM8" s="220">
        <v>-6267.55</v>
      </c>
      <c r="AN8" s="220">
        <v>0</v>
      </c>
      <c r="AO8" s="220">
        <v>0</v>
      </c>
      <c r="AP8" s="220">
        <v>0</v>
      </c>
      <c r="AQ8" s="220">
        <v>0</v>
      </c>
      <c r="AR8" s="220">
        <v>0</v>
      </c>
      <c r="AS8" s="220">
        <v>0</v>
      </c>
      <c r="AT8" s="220">
        <v>0</v>
      </c>
      <c r="AU8" s="220">
        <v>59034</v>
      </c>
      <c r="AV8" s="220">
        <v>0</v>
      </c>
      <c r="AW8" s="220">
        <v>0</v>
      </c>
      <c r="AX8" s="220">
        <v>0</v>
      </c>
      <c r="AY8" s="221">
        <v>217602630.72915375</v>
      </c>
      <c r="AZ8" s="221">
        <v>100698.15000000001</v>
      </c>
      <c r="BC8" s="253"/>
      <c r="BD8" s="253"/>
    </row>
    <row r="9" spans="1:56" ht="15.75">
      <c r="A9" s="218">
        <v>4</v>
      </c>
      <c r="B9" s="219" t="s">
        <v>777</v>
      </c>
      <c r="C9" s="220">
        <v>0</v>
      </c>
      <c r="D9" s="220">
        <v>0</v>
      </c>
      <c r="E9" s="220">
        <v>292184.74</v>
      </c>
      <c r="F9" s="220">
        <v>0</v>
      </c>
      <c r="G9" s="220">
        <v>0</v>
      </c>
      <c r="H9" s="220">
        <v>0</v>
      </c>
      <c r="I9" s="220">
        <v>1376.7014237212309</v>
      </c>
      <c r="J9" s="220">
        <v>0</v>
      </c>
      <c r="K9" s="220">
        <v>0</v>
      </c>
      <c r="L9" s="220">
        <v>0</v>
      </c>
      <c r="M9" s="220">
        <v>0</v>
      </c>
      <c r="N9" s="220">
        <v>0</v>
      </c>
      <c r="O9" s="220">
        <v>0</v>
      </c>
      <c r="P9" s="220">
        <v>0</v>
      </c>
      <c r="Q9" s="220">
        <v>238738.89</v>
      </c>
      <c r="R9" s="220">
        <v>0</v>
      </c>
      <c r="S9" s="220">
        <v>260883.05</v>
      </c>
      <c r="T9" s="220">
        <v>66947.37</v>
      </c>
      <c r="U9" s="220">
        <v>0</v>
      </c>
      <c r="V9" s="220">
        <v>0</v>
      </c>
      <c r="W9" s="220">
        <v>0</v>
      </c>
      <c r="X9" s="220">
        <v>0</v>
      </c>
      <c r="Y9" s="220">
        <v>0</v>
      </c>
      <c r="Z9" s="220">
        <v>0</v>
      </c>
      <c r="AA9" s="220">
        <v>0</v>
      </c>
      <c r="AB9" s="220">
        <v>0</v>
      </c>
      <c r="AC9" s="220">
        <v>0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0">
        <v>0</v>
      </c>
      <c r="AK9" s="220">
        <v>0</v>
      </c>
      <c r="AL9" s="220">
        <v>0</v>
      </c>
      <c r="AM9" s="220">
        <v>0</v>
      </c>
      <c r="AN9" s="220">
        <v>0</v>
      </c>
      <c r="AO9" s="220">
        <v>0</v>
      </c>
      <c r="AP9" s="220">
        <v>0</v>
      </c>
      <c r="AQ9" s="220">
        <v>0</v>
      </c>
      <c r="AR9" s="220">
        <v>0</v>
      </c>
      <c r="AS9" s="220">
        <v>0</v>
      </c>
      <c r="AT9" s="220">
        <v>0</v>
      </c>
      <c r="AU9" s="220">
        <v>0</v>
      </c>
      <c r="AV9" s="220">
        <v>0</v>
      </c>
      <c r="AW9" s="220">
        <v>0</v>
      </c>
      <c r="AX9" s="220">
        <v>0</v>
      </c>
      <c r="AY9" s="221">
        <v>793183.3814237213</v>
      </c>
      <c r="AZ9" s="221">
        <v>66947.37</v>
      </c>
      <c r="BC9" s="253"/>
      <c r="BD9" s="253"/>
    </row>
    <row r="10" spans="1:56" ht="15.75">
      <c r="A10" s="218">
        <v>5</v>
      </c>
      <c r="B10" s="219" t="s">
        <v>778</v>
      </c>
      <c r="C10" s="220">
        <v>0</v>
      </c>
      <c r="D10" s="220">
        <v>0</v>
      </c>
      <c r="E10" s="220">
        <v>144824.78</v>
      </c>
      <c r="F10" s="220">
        <v>0</v>
      </c>
      <c r="G10" s="220">
        <v>0</v>
      </c>
      <c r="H10" s="220">
        <v>0</v>
      </c>
      <c r="I10" s="220">
        <v>0</v>
      </c>
      <c r="J10" s="220">
        <v>0</v>
      </c>
      <c r="K10" s="220">
        <v>0</v>
      </c>
      <c r="L10" s="220">
        <v>0</v>
      </c>
      <c r="M10" s="220">
        <v>0</v>
      </c>
      <c r="N10" s="220">
        <v>0</v>
      </c>
      <c r="O10" s="220">
        <v>0</v>
      </c>
      <c r="P10" s="220">
        <v>0</v>
      </c>
      <c r="Q10" s="220">
        <v>0</v>
      </c>
      <c r="R10" s="220">
        <v>0</v>
      </c>
      <c r="S10" s="220">
        <v>321305.91000000003</v>
      </c>
      <c r="T10" s="220">
        <v>0</v>
      </c>
      <c r="U10" s="220">
        <v>0</v>
      </c>
      <c r="V10" s="220">
        <v>0</v>
      </c>
      <c r="W10" s="220">
        <v>0</v>
      </c>
      <c r="X10" s="220">
        <v>0</v>
      </c>
      <c r="Y10" s="220">
        <v>0</v>
      </c>
      <c r="Z10" s="220">
        <v>0</v>
      </c>
      <c r="AA10" s="220">
        <v>23.983592369364935</v>
      </c>
      <c r="AB10" s="220"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0</v>
      </c>
      <c r="AJ10" s="220">
        <v>0</v>
      </c>
      <c r="AK10" s="220">
        <v>0</v>
      </c>
      <c r="AL10" s="220">
        <v>0</v>
      </c>
      <c r="AM10" s="220">
        <v>0</v>
      </c>
      <c r="AN10" s="220">
        <v>0</v>
      </c>
      <c r="AO10" s="220">
        <v>0</v>
      </c>
      <c r="AP10" s="220">
        <v>0</v>
      </c>
      <c r="AQ10" s="220">
        <v>0</v>
      </c>
      <c r="AR10" s="220">
        <v>0</v>
      </c>
      <c r="AS10" s="220">
        <v>0</v>
      </c>
      <c r="AT10" s="220">
        <v>0</v>
      </c>
      <c r="AU10" s="220">
        <v>0</v>
      </c>
      <c r="AV10" s="220">
        <v>0</v>
      </c>
      <c r="AW10" s="220">
        <v>0</v>
      </c>
      <c r="AX10" s="220">
        <v>0</v>
      </c>
      <c r="AY10" s="221">
        <v>466154.6735923694</v>
      </c>
      <c r="AZ10" s="221">
        <v>0</v>
      </c>
      <c r="BC10" s="253"/>
      <c r="BD10" s="253"/>
    </row>
    <row r="11" spans="1:56" ht="15.75">
      <c r="A11" s="218">
        <v>6</v>
      </c>
      <c r="B11" s="219" t="s">
        <v>779</v>
      </c>
      <c r="C11" s="220">
        <v>4341</v>
      </c>
      <c r="D11" s="220">
        <v>0</v>
      </c>
      <c r="E11" s="220">
        <v>338097.56</v>
      </c>
      <c r="F11" s="220">
        <v>-151113.93</v>
      </c>
      <c r="G11" s="220">
        <v>0</v>
      </c>
      <c r="H11" s="220">
        <v>0</v>
      </c>
      <c r="I11" s="220">
        <v>0</v>
      </c>
      <c r="J11" s="220">
        <v>0</v>
      </c>
      <c r="K11" s="220">
        <v>73022.95999999999</v>
      </c>
      <c r="L11" s="220">
        <v>0</v>
      </c>
      <c r="M11" s="220">
        <v>174306.72</v>
      </c>
      <c r="N11" s="220">
        <v>0</v>
      </c>
      <c r="O11" s="220">
        <v>25287.21</v>
      </c>
      <c r="P11" s="220">
        <v>0</v>
      </c>
      <c r="Q11" s="220">
        <v>0</v>
      </c>
      <c r="R11" s="220">
        <v>0</v>
      </c>
      <c r="S11" s="220">
        <v>762.22</v>
      </c>
      <c r="T11" s="220">
        <v>0</v>
      </c>
      <c r="U11" s="220">
        <v>0</v>
      </c>
      <c r="V11" s="220">
        <v>0</v>
      </c>
      <c r="W11" s="220">
        <v>0</v>
      </c>
      <c r="X11" s="220">
        <v>0</v>
      </c>
      <c r="Y11" s="220">
        <v>0</v>
      </c>
      <c r="Z11" s="220">
        <v>0</v>
      </c>
      <c r="AA11" s="220">
        <v>0</v>
      </c>
      <c r="AB11" s="220"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0">
        <v>0</v>
      </c>
      <c r="AK11" s="220">
        <v>0</v>
      </c>
      <c r="AL11" s="220">
        <v>0</v>
      </c>
      <c r="AM11" s="220">
        <v>0</v>
      </c>
      <c r="AN11" s="220">
        <v>0</v>
      </c>
      <c r="AO11" s="220">
        <v>0</v>
      </c>
      <c r="AP11" s="220">
        <v>0</v>
      </c>
      <c r="AQ11" s="220">
        <v>0</v>
      </c>
      <c r="AR11" s="220">
        <v>0</v>
      </c>
      <c r="AS11" s="220">
        <v>0</v>
      </c>
      <c r="AT11" s="220">
        <v>0</v>
      </c>
      <c r="AU11" s="220">
        <v>0</v>
      </c>
      <c r="AV11" s="220">
        <v>0</v>
      </c>
      <c r="AW11" s="220">
        <v>0</v>
      </c>
      <c r="AX11" s="220">
        <v>0</v>
      </c>
      <c r="AY11" s="221">
        <v>615817.6699999999</v>
      </c>
      <c r="AZ11" s="221">
        <v>-151113.93</v>
      </c>
      <c r="BC11" s="253"/>
      <c r="BD11" s="253"/>
    </row>
    <row r="12" spans="1:56" ht="15.75">
      <c r="A12" s="218">
        <v>7</v>
      </c>
      <c r="B12" s="219" t="s">
        <v>780</v>
      </c>
      <c r="C12" s="220">
        <v>4381</v>
      </c>
      <c r="D12" s="220">
        <v>0</v>
      </c>
      <c r="E12" s="220">
        <v>979529.2999999998</v>
      </c>
      <c r="F12" s="220">
        <v>0</v>
      </c>
      <c r="G12" s="220">
        <v>0</v>
      </c>
      <c r="H12" s="220">
        <v>0</v>
      </c>
      <c r="I12" s="220">
        <v>493780.5942221489</v>
      </c>
      <c r="J12" s="220">
        <v>0</v>
      </c>
      <c r="K12" s="220">
        <v>257079.85</v>
      </c>
      <c r="L12" s="220">
        <v>133709.90722569998</v>
      </c>
      <c r="M12" s="220">
        <v>39029.990000000005</v>
      </c>
      <c r="N12" s="220">
        <v>0</v>
      </c>
      <c r="O12" s="220">
        <v>30322.54999999998</v>
      </c>
      <c r="P12" s="220">
        <v>0</v>
      </c>
      <c r="Q12" s="220">
        <v>6176.87</v>
      </c>
      <c r="R12" s="220">
        <v>0</v>
      </c>
      <c r="S12" s="220">
        <v>93314.11</v>
      </c>
      <c r="T12" s="220">
        <v>0</v>
      </c>
      <c r="U12" s="220">
        <v>0</v>
      </c>
      <c r="V12" s="220">
        <v>0</v>
      </c>
      <c r="W12" s="220">
        <v>132651.92</v>
      </c>
      <c r="X12" s="220">
        <v>0</v>
      </c>
      <c r="Y12" s="220">
        <v>0</v>
      </c>
      <c r="Z12" s="220">
        <v>0</v>
      </c>
      <c r="AA12" s="220">
        <v>246.11550623800952</v>
      </c>
      <c r="AB12" s="220">
        <v>0</v>
      </c>
      <c r="AC12" s="220">
        <v>4760.449999999999</v>
      </c>
      <c r="AD12" s="220">
        <v>0</v>
      </c>
      <c r="AE12" s="220">
        <v>0</v>
      </c>
      <c r="AF12" s="220">
        <v>0</v>
      </c>
      <c r="AG12" s="220">
        <v>0</v>
      </c>
      <c r="AH12" s="220">
        <v>0</v>
      </c>
      <c r="AI12" s="220">
        <v>0</v>
      </c>
      <c r="AJ12" s="220">
        <v>0</v>
      </c>
      <c r="AK12" s="220">
        <v>0</v>
      </c>
      <c r="AL12" s="220">
        <v>0</v>
      </c>
      <c r="AM12" s="220">
        <v>30057.426583100005</v>
      </c>
      <c r="AN12" s="220">
        <v>23238.406583100004</v>
      </c>
      <c r="AO12" s="220">
        <v>0</v>
      </c>
      <c r="AP12" s="220">
        <v>0</v>
      </c>
      <c r="AQ12" s="220">
        <v>0</v>
      </c>
      <c r="AR12" s="220">
        <v>0</v>
      </c>
      <c r="AS12" s="220">
        <v>0</v>
      </c>
      <c r="AT12" s="220">
        <v>0</v>
      </c>
      <c r="AU12" s="220">
        <v>0</v>
      </c>
      <c r="AV12" s="220">
        <v>0</v>
      </c>
      <c r="AW12" s="220">
        <v>0</v>
      </c>
      <c r="AX12" s="220">
        <v>0</v>
      </c>
      <c r="AY12" s="221">
        <v>2071330.176311487</v>
      </c>
      <c r="AZ12" s="221">
        <v>156948.31380879998</v>
      </c>
      <c r="BC12" s="253"/>
      <c r="BD12" s="253"/>
    </row>
    <row r="13" spans="1:56" ht="15.75">
      <c r="A13" s="218">
        <v>8</v>
      </c>
      <c r="B13" s="219" t="s">
        <v>781</v>
      </c>
      <c r="C13" s="220">
        <v>781770</v>
      </c>
      <c r="D13" s="220">
        <v>0</v>
      </c>
      <c r="E13" s="220">
        <v>8390352.41</v>
      </c>
      <c r="F13" s="220">
        <v>1198.95</v>
      </c>
      <c r="G13" s="220">
        <v>26069.45</v>
      </c>
      <c r="H13" s="220">
        <v>0</v>
      </c>
      <c r="I13" s="220">
        <v>7736789.697591018</v>
      </c>
      <c r="J13" s="220">
        <v>109245.17</v>
      </c>
      <c r="K13" s="220">
        <v>3555406.76</v>
      </c>
      <c r="L13" s="220">
        <v>336514.2890253</v>
      </c>
      <c r="M13" s="220">
        <v>3382063.9599999995</v>
      </c>
      <c r="N13" s="220">
        <v>0</v>
      </c>
      <c r="O13" s="220">
        <v>4320565.48</v>
      </c>
      <c r="P13" s="220">
        <v>0</v>
      </c>
      <c r="Q13" s="220">
        <v>2802477.5600000005</v>
      </c>
      <c r="R13" s="220">
        <v>0</v>
      </c>
      <c r="S13" s="220">
        <v>2939380.9399999995</v>
      </c>
      <c r="T13" s="220">
        <v>12403.82</v>
      </c>
      <c r="U13" s="220">
        <v>40160.07</v>
      </c>
      <c r="V13" s="220">
        <v>0</v>
      </c>
      <c r="W13" s="220">
        <v>6853404.9399999995</v>
      </c>
      <c r="X13" s="220">
        <v>0</v>
      </c>
      <c r="Y13" s="220">
        <v>0</v>
      </c>
      <c r="Z13" s="220">
        <v>0</v>
      </c>
      <c r="AA13" s="220">
        <v>257832.2789674052</v>
      </c>
      <c r="AB13" s="220">
        <v>0</v>
      </c>
      <c r="AC13" s="220">
        <v>866966.37</v>
      </c>
      <c r="AD13" s="220">
        <v>0</v>
      </c>
      <c r="AE13" s="220">
        <v>48415.65999999998</v>
      </c>
      <c r="AF13" s="220">
        <v>0</v>
      </c>
      <c r="AG13" s="220">
        <v>0</v>
      </c>
      <c r="AH13" s="220">
        <v>0</v>
      </c>
      <c r="AI13" s="220">
        <v>1358.88</v>
      </c>
      <c r="AJ13" s="220">
        <v>0</v>
      </c>
      <c r="AK13" s="220">
        <v>116906.40000000001</v>
      </c>
      <c r="AL13" s="220">
        <v>0</v>
      </c>
      <c r="AM13" s="220">
        <v>23571.389682600002</v>
      </c>
      <c r="AN13" s="220">
        <v>23822.4396826</v>
      </c>
      <c r="AO13" s="220">
        <v>0</v>
      </c>
      <c r="AP13" s="220">
        <v>0</v>
      </c>
      <c r="AQ13" s="220">
        <v>0</v>
      </c>
      <c r="AR13" s="220">
        <v>0</v>
      </c>
      <c r="AS13" s="220">
        <v>0</v>
      </c>
      <c r="AT13" s="220">
        <v>0</v>
      </c>
      <c r="AU13" s="220">
        <v>52886.92</v>
      </c>
      <c r="AV13" s="220">
        <v>0</v>
      </c>
      <c r="AW13" s="220">
        <v>59947.130000000005</v>
      </c>
      <c r="AX13" s="220">
        <v>0</v>
      </c>
      <c r="AY13" s="221">
        <v>42256326.296241015</v>
      </c>
      <c r="AZ13" s="221">
        <v>483184.6687079</v>
      </c>
      <c r="BC13" s="253"/>
      <c r="BD13" s="253"/>
    </row>
    <row r="14" spans="1:56" ht="15.75">
      <c r="A14" s="223" t="s">
        <v>824</v>
      </c>
      <c r="B14" s="219" t="s">
        <v>594</v>
      </c>
      <c r="C14" s="220">
        <v>348521</v>
      </c>
      <c r="D14" s="220">
        <v>0</v>
      </c>
      <c r="E14" s="220">
        <v>5737762.55</v>
      </c>
      <c r="F14" s="220">
        <v>0</v>
      </c>
      <c r="G14" s="220">
        <v>26069.45</v>
      </c>
      <c r="H14" s="220">
        <v>0</v>
      </c>
      <c r="I14" s="220">
        <v>3867557.9072101065</v>
      </c>
      <c r="J14" s="220">
        <v>109245.17</v>
      </c>
      <c r="K14" s="220">
        <v>0</v>
      </c>
      <c r="L14" s="220">
        <v>0</v>
      </c>
      <c r="M14" s="220">
        <v>2122295.15</v>
      </c>
      <c r="N14" s="220">
        <v>0</v>
      </c>
      <c r="O14" s="220">
        <v>924566.19</v>
      </c>
      <c r="P14" s="220">
        <v>0</v>
      </c>
      <c r="Q14" s="220">
        <v>2273257.89</v>
      </c>
      <c r="R14" s="220">
        <v>0</v>
      </c>
      <c r="S14" s="220">
        <v>692788.26</v>
      </c>
      <c r="T14" s="220">
        <v>12403.82</v>
      </c>
      <c r="U14" s="220">
        <v>0</v>
      </c>
      <c r="V14" s="220">
        <v>0</v>
      </c>
      <c r="W14" s="220">
        <v>5611852.199999999</v>
      </c>
      <c r="X14" s="220">
        <v>0</v>
      </c>
      <c r="Y14" s="220">
        <v>0</v>
      </c>
      <c r="Z14" s="220">
        <v>0</v>
      </c>
      <c r="AA14" s="220">
        <v>251885.31776625192</v>
      </c>
      <c r="AB14" s="220">
        <v>0</v>
      </c>
      <c r="AC14" s="220">
        <v>438815.0800000001</v>
      </c>
      <c r="AD14" s="220">
        <v>0</v>
      </c>
      <c r="AE14" s="220">
        <v>48415.65999999998</v>
      </c>
      <c r="AF14" s="220">
        <v>0</v>
      </c>
      <c r="AG14" s="220">
        <v>0</v>
      </c>
      <c r="AH14" s="220">
        <v>0</v>
      </c>
      <c r="AI14" s="220">
        <v>1358.88</v>
      </c>
      <c r="AJ14" s="220">
        <v>0</v>
      </c>
      <c r="AK14" s="220">
        <v>114331.1</v>
      </c>
      <c r="AL14" s="220">
        <v>0</v>
      </c>
      <c r="AM14" s="220">
        <v>20999.1211832</v>
      </c>
      <c r="AN14" s="220">
        <v>21250.1711832</v>
      </c>
      <c r="AO14" s="220">
        <v>0</v>
      </c>
      <c r="AP14" s="220">
        <v>0</v>
      </c>
      <c r="AQ14" s="220">
        <v>0</v>
      </c>
      <c r="AR14" s="220">
        <v>0</v>
      </c>
      <c r="AS14" s="220">
        <v>0</v>
      </c>
      <c r="AT14" s="220">
        <v>0</v>
      </c>
      <c r="AU14" s="220">
        <v>52886.92</v>
      </c>
      <c r="AV14" s="220">
        <v>0</v>
      </c>
      <c r="AW14" s="220">
        <v>0</v>
      </c>
      <c r="AX14" s="220">
        <v>0</v>
      </c>
      <c r="AY14" s="221">
        <v>22533362.676159557</v>
      </c>
      <c r="AZ14" s="221">
        <v>142899.1611832</v>
      </c>
      <c r="BC14" s="253"/>
      <c r="BD14" s="253"/>
    </row>
    <row r="15" spans="1:56" ht="15.75">
      <c r="A15" s="223" t="s">
        <v>825</v>
      </c>
      <c r="B15" s="219" t="s">
        <v>595</v>
      </c>
      <c r="C15" s="220">
        <v>138121</v>
      </c>
      <c r="D15" s="220">
        <v>0</v>
      </c>
      <c r="E15" s="220">
        <v>2197520.009999999</v>
      </c>
      <c r="F15" s="220">
        <v>1198.95</v>
      </c>
      <c r="G15" s="220">
        <v>0</v>
      </c>
      <c r="H15" s="220">
        <v>0</v>
      </c>
      <c r="I15" s="220">
        <v>3471779.5449834927</v>
      </c>
      <c r="J15" s="220">
        <v>0</v>
      </c>
      <c r="K15" s="220">
        <v>1528117.2300000002</v>
      </c>
      <c r="L15" s="220">
        <v>336514.2890253</v>
      </c>
      <c r="M15" s="220">
        <v>995781.8399999999</v>
      </c>
      <c r="N15" s="220">
        <v>0</v>
      </c>
      <c r="O15" s="220">
        <v>2240891.5900000003</v>
      </c>
      <c r="P15" s="220">
        <v>0</v>
      </c>
      <c r="Q15" s="220">
        <v>127578.08999999997</v>
      </c>
      <c r="R15" s="220">
        <v>0</v>
      </c>
      <c r="S15" s="220">
        <v>1236335.06</v>
      </c>
      <c r="T15" s="220">
        <v>0</v>
      </c>
      <c r="U15" s="220">
        <v>37017.07</v>
      </c>
      <c r="V15" s="220">
        <v>0</v>
      </c>
      <c r="W15" s="220">
        <v>1069355.55</v>
      </c>
      <c r="X15" s="220">
        <v>0</v>
      </c>
      <c r="Y15" s="220">
        <v>0</v>
      </c>
      <c r="Z15" s="220">
        <v>0</v>
      </c>
      <c r="AA15" s="220">
        <v>0</v>
      </c>
      <c r="AB15" s="220">
        <v>0</v>
      </c>
      <c r="AC15" s="220">
        <v>428151.2899999999</v>
      </c>
      <c r="AD15" s="220">
        <v>0</v>
      </c>
      <c r="AE15" s="220">
        <v>0</v>
      </c>
      <c r="AF15" s="220">
        <v>0</v>
      </c>
      <c r="AG15" s="220">
        <v>0</v>
      </c>
      <c r="AH15" s="220">
        <v>0</v>
      </c>
      <c r="AI15" s="220">
        <v>0</v>
      </c>
      <c r="AJ15" s="220">
        <v>0</v>
      </c>
      <c r="AK15" s="220">
        <v>475.3</v>
      </c>
      <c r="AL15" s="220">
        <v>0</v>
      </c>
      <c r="AM15" s="220">
        <v>0</v>
      </c>
      <c r="AN15" s="220">
        <v>0</v>
      </c>
      <c r="AO15" s="220">
        <v>0</v>
      </c>
      <c r="AP15" s="220">
        <v>0</v>
      </c>
      <c r="AQ15" s="220">
        <v>0</v>
      </c>
      <c r="AR15" s="220">
        <v>0</v>
      </c>
      <c r="AS15" s="220">
        <v>0</v>
      </c>
      <c r="AT15" s="220">
        <v>0</v>
      </c>
      <c r="AU15" s="220">
        <v>0</v>
      </c>
      <c r="AV15" s="220">
        <v>0</v>
      </c>
      <c r="AW15" s="220">
        <v>59947.130000000005</v>
      </c>
      <c r="AX15" s="220">
        <v>0</v>
      </c>
      <c r="AY15" s="221">
        <v>13531070.704983493</v>
      </c>
      <c r="AZ15" s="221">
        <v>337713.2390253</v>
      </c>
      <c r="BC15" s="253"/>
      <c r="BD15" s="253"/>
    </row>
    <row r="16" spans="1:56" ht="15.75">
      <c r="A16" s="223" t="s">
        <v>826</v>
      </c>
      <c r="B16" s="219" t="s">
        <v>596</v>
      </c>
      <c r="C16" s="220">
        <v>1001</v>
      </c>
      <c r="D16" s="220">
        <v>0</v>
      </c>
      <c r="E16" s="220">
        <v>187216.24999999997</v>
      </c>
      <c r="F16" s="220">
        <v>0</v>
      </c>
      <c r="G16" s="220">
        <v>0</v>
      </c>
      <c r="H16" s="220">
        <v>0</v>
      </c>
      <c r="I16" s="220">
        <v>218142.06459076234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130250.58</v>
      </c>
      <c r="P16" s="220">
        <v>0</v>
      </c>
      <c r="Q16" s="220">
        <v>372541.5800000001</v>
      </c>
      <c r="R16" s="220">
        <v>0</v>
      </c>
      <c r="S16" s="220">
        <v>402026.81</v>
      </c>
      <c r="T16" s="220">
        <v>0</v>
      </c>
      <c r="U16" s="220">
        <v>0</v>
      </c>
      <c r="V16" s="220">
        <v>0</v>
      </c>
      <c r="W16" s="220">
        <v>172197.19</v>
      </c>
      <c r="X16" s="220">
        <v>0</v>
      </c>
      <c r="Y16" s="220">
        <v>0</v>
      </c>
      <c r="Z16" s="220">
        <v>0</v>
      </c>
      <c r="AA16" s="220">
        <v>5785.996645974727</v>
      </c>
      <c r="AB16" s="220">
        <v>0</v>
      </c>
      <c r="AC16" s="220">
        <v>0</v>
      </c>
      <c r="AD16" s="220">
        <v>0</v>
      </c>
      <c r="AE16" s="220">
        <v>0</v>
      </c>
      <c r="AF16" s="220">
        <v>0</v>
      </c>
      <c r="AG16" s="220">
        <v>0</v>
      </c>
      <c r="AH16" s="220">
        <v>0</v>
      </c>
      <c r="AI16" s="220">
        <v>0</v>
      </c>
      <c r="AJ16" s="220">
        <v>0</v>
      </c>
      <c r="AK16" s="220">
        <v>2100</v>
      </c>
      <c r="AL16" s="220">
        <v>0</v>
      </c>
      <c r="AM16" s="220">
        <v>0</v>
      </c>
      <c r="AN16" s="220">
        <v>0</v>
      </c>
      <c r="AO16" s="220">
        <v>0</v>
      </c>
      <c r="AP16" s="220">
        <v>0</v>
      </c>
      <c r="AQ16" s="220">
        <v>0</v>
      </c>
      <c r="AR16" s="220">
        <v>0</v>
      </c>
      <c r="AS16" s="220">
        <v>0</v>
      </c>
      <c r="AT16" s="220">
        <v>0</v>
      </c>
      <c r="AU16" s="220">
        <v>0</v>
      </c>
      <c r="AV16" s="220">
        <v>0</v>
      </c>
      <c r="AW16" s="220">
        <v>0</v>
      </c>
      <c r="AX16" s="220">
        <v>0</v>
      </c>
      <c r="AY16" s="221">
        <v>1491261.471236737</v>
      </c>
      <c r="AZ16" s="221">
        <v>0</v>
      </c>
      <c r="BC16" s="253"/>
      <c r="BD16" s="253"/>
    </row>
    <row r="17" spans="1:56" ht="15.75">
      <c r="A17" s="223" t="s">
        <v>827</v>
      </c>
      <c r="B17" s="219" t="s">
        <v>597</v>
      </c>
      <c r="C17" s="220">
        <v>294127</v>
      </c>
      <c r="D17" s="220">
        <v>0</v>
      </c>
      <c r="E17" s="220">
        <v>267853.6</v>
      </c>
      <c r="F17" s="220">
        <v>0</v>
      </c>
      <c r="G17" s="220">
        <v>0</v>
      </c>
      <c r="H17" s="220">
        <v>0</v>
      </c>
      <c r="I17" s="220">
        <v>179310.18080665544</v>
      </c>
      <c r="J17" s="220">
        <v>0</v>
      </c>
      <c r="K17" s="220">
        <v>2027289.53</v>
      </c>
      <c r="L17" s="220">
        <v>0</v>
      </c>
      <c r="M17" s="220">
        <v>263986.97000000003</v>
      </c>
      <c r="N17" s="220">
        <v>0</v>
      </c>
      <c r="O17" s="220">
        <v>1024857.12</v>
      </c>
      <c r="P17" s="220">
        <v>0</v>
      </c>
      <c r="Q17" s="220">
        <v>29100</v>
      </c>
      <c r="R17" s="220">
        <v>0</v>
      </c>
      <c r="S17" s="220">
        <v>608230.8099999999</v>
      </c>
      <c r="T17" s="220">
        <v>0</v>
      </c>
      <c r="U17" s="220">
        <v>3143</v>
      </c>
      <c r="V17" s="220">
        <v>0</v>
      </c>
      <c r="W17" s="220">
        <v>0</v>
      </c>
      <c r="X17" s="220">
        <v>0</v>
      </c>
      <c r="Y17" s="220">
        <v>0</v>
      </c>
      <c r="Z17" s="220">
        <v>0</v>
      </c>
      <c r="AA17" s="220">
        <v>160.96455517856216</v>
      </c>
      <c r="AB17" s="220">
        <v>0</v>
      </c>
      <c r="AC17" s="220">
        <v>0</v>
      </c>
      <c r="AD17" s="220">
        <v>0</v>
      </c>
      <c r="AE17" s="220">
        <v>0</v>
      </c>
      <c r="AF17" s="220">
        <v>0</v>
      </c>
      <c r="AG17" s="220">
        <v>0</v>
      </c>
      <c r="AH17" s="220">
        <v>0</v>
      </c>
      <c r="AI17" s="220">
        <v>0</v>
      </c>
      <c r="AJ17" s="220">
        <v>0</v>
      </c>
      <c r="AK17" s="220">
        <v>0</v>
      </c>
      <c r="AL17" s="220">
        <v>0</v>
      </c>
      <c r="AM17" s="220">
        <v>2572.2684994</v>
      </c>
      <c r="AN17" s="220">
        <v>2572.2684994</v>
      </c>
      <c r="AO17" s="220">
        <v>0</v>
      </c>
      <c r="AP17" s="220">
        <v>0</v>
      </c>
      <c r="AQ17" s="220">
        <v>0</v>
      </c>
      <c r="AR17" s="220">
        <v>0</v>
      </c>
      <c r="AS17" s="220">
        <v>0</v>
      </c>
      <c r="AT17" s="220">
        <v>0</v>
      </c>
      <c r="AU17" s="220">
        <v>0</v>
      </c>
      <c r="AV17" s="220">
        <v>0</v>
      </c>
      <c r="AW17" s="220">
        <v>0</v>
      </c>
      <c r="AX17" s="220">
        <v>0</v>
      </c>
      <c r="AY17" s="221">
        <v>4700631.443861233</v>
      </c>
      <c r="AZ17" s="221">
        <v>2572.2684994</v>
      </c>
      <c r="BC17" s="253"/>
      <c r="BD17" s="253"/>
    </row>
    <row r="18" spans="1:56" ht="15.75">
      <c r="A18" s="224">
        <v>9</v>
      </c>
      <c r="B18" s="219" t="s">
        <v>782</v>
      </c>
      <c r="C18" s="220">
        <v>197966</v>
      </c>
      <c r="D18" s="220">
        <v>0</v>
      </c>
      <c r="E18" s="220">
        <v>294349.54000000004</v>
      </c>
      <c r="F18" s="220">
        <v>0</v>
      </c>
      <c r="G18" s="220">
        <v>135078.03</v>
      </c>
      <c r="H18" s="220">
        <v>0</v>
      </c>
      <c r="I18" s="220">
        <v>34892.80169764121</v>
      </c>
      <c r="J18" s="220">
        <v>0</v>
      </c>
      <c r="K18" s="220">
        <v>2958</v>
      </c>
      <c r="L18" s="220">
        <v>0</v>
      </c>
      <c r="M18" s="220">
        <v>7750</v>
      </c>
      <c r="N18" s="220">
        <v>0</v>
      </c>
      <c r="O18" s="220">
        <v>62980.2</v>
      </c>
      <c r="P18" s="220">
        <v>0</v>
      </c>
      <c r="Q18" s="220">
        <v>10800</v>
      </c>
      <c r="R18" s="220">
        <v>0</v>
      </c>
      <c r="S18" s="220">
        <v>139419.22</v>
      </c>
      <c r="T18" s="220">
        <v>0</v>
      </c>
      <c r="U18" s="220">
        <v>0</v>
      </c>
      <c r="V18" s="220">
        <v>0</v>
      </c>
      <c r="W18" s="220">
        <v>2464230.75</v>
      </c>
      <c r="X18" s="220">
        <v>0</v>
      </c>
      <c r="Y18" s="220">
        <v>0</v>
      </c>
      <c r="Z18" s="220">
        <v>0</v>
      </c>
      <c r="AA18" s="220">
        <v>39036.3472747892</v>
      </c>
      <c r="AB18" s="220">
        <v>0</v>
      </c>
      <c r="AC18" s="220">
        <v>2968.9</v>
      </c>
      <c r="AD18" s="220">
        <v>0</v>
      </c>
      <c r="AE18" s="220">
        <v>63724.56</v>
      </c>
      <c r="AF18" s="220">
        <v>0</v>
      </c>
      <c r="AG18" s="220">
        <v>0</v>
      </c>
      <c r="AH18" s="220">
        <v>0</v>
      </c>
      <c r="AI18" s="220">
        <v>0</v>
      </c>
      <c r="AJ18" s="220">
        <v>0</v>
      </c>
      <c r="AK18" s="220">
        <v>0</v>
      </c>
      <c r="AL18" s="220">
        <v>0</v>
      </c>
      <c r="AM18" s="220">
        <v>0</v>
      </c>
      <c r="AN18" s="220">
        <v>0</v>
      </c>
      <c r="AO18" s="220">
        <v>0</v>
      </c>
      <c r="AP18" s="220">
        <v>0</v>
      </c>
      <c r="AQ18" s="220">
        <v>0</v>
      </c>
      <c r="AR18" s="220">
        <v>0</v>
      </c>
      <c r="AS18" s="220">
        <v>163.85565042471023</v>
      </c>
      <c r="AT18" s="220">
        <v>0</v>
      </c>
      <c r="AU18" s="220">
        <v>0</v>
      </c>
      <c r="AV18" s="220">
        <v>0</v>
      </c>
      <c r="AW18" s="220">
        <v>0</v>
      </c>
      <c r="AX18" s="220">
        <v>0</v>
      </c>
      <c r="AY18" s="221">
        <v>3456318.204622855</v>
      </c>
      <c r="AZ18" s="221">
        <v>0</v>
      </c>
      <c r="BC18" s="253"/>
      <c r="BD18" s="253"/>
    </row>
    <row r="19" spans="1:56" ht="31.5">
      <c r="A19" s="223" t="s">
        <v>828</v>
      </c>
      <c r="B19" s="219" t="s">
        <v>598</v>
      </c>
      <c r="C19" s="220">
        <v>192324</v>
      </c>
      <c r="D19" s="220">
        <v>0</v>
      </c>
      <c r="E19" s="220">
        <v>234088.27</v>
      </c>
      <c r="F19" s="220">
        <v>0</v>
      </c>
      <c r="G19" s="220">
        <v>135078.03</v>
      </c>
      <c r="H19" s="220">
        <v>0</v>
      </c>
      <c r="I19" s="220">
        <v>20620.72799224367</v>
      </c>
      <c r="J19" s="220">
        <v>0</v>
      </c>
      <c r="K19" s="220">
        <v>411.6</v>
      </c>
      <c r="L19" s="220">
        <v>0</v>
      </c>
      <c r="M19" s="220">
        <v>0</v>
      </c>
      <c r="N19" s="220">
        <v>0</v>
      </c>
      <c r="O19" s="220">
        <v>51080.2</v>
      </c>
      <c r="P19" s="220">
        <v>0</v>
      </c>
      <c r="Q19" s="220">
        <v>0</v>
      </c>
      <c r="R19" s="220">
        <v>0</v>
      </c>
      <c r="S19" s="220">
        <v>35.09</v>
      </c>
      <c r="T19" s="220">
        <v>0</v>
      </c>
      <c r="U19" s="220">
        <v>0</v>
      </c>
      <c r="V19" s="220">
        <v>0</v>
      </c>
      <c r="W19" s="220">
        <v>2464230.75</v>
      </c>
      <c r="X19" s="220">
        <v>0</v>
      </c>
      <c r="Y19" s="220">
        <v>0</v>
      </c>
      <c r="Z19" s="220">
        <v>0</v>
      </c>
      <c r="AA19" s="220">
        <v>39036.3472747892</v>
      </c>
      <c r="AB19" s="220">
        <v>0</v>
      </c>
      <c r="AC19" s="220">
        <v>0</v>
      </c>
      <c r="AD19" s="220">
        <v>0</v>
      </c>
      <c r="AE19" s="220">
        <v>63724.56</v>
      </c>
      <c r="AF19" s="220">
        <v>0</v>
      </c>
      <c r="AG19" s="220">
        <v>0</v>
      </c>
      <c r="AH19" s="220">
        <v>0</v>
      </c>
      <c r="AI19" s="220">
        <v>0</v>
      </c>
      <c r="AJ19" s="220">
        <v>0</v>
      </c>
      <c r="AK19" s="220">
        <v>0</v>
      </c>
      <c r="AL19" s="220">
        <v>0</v>
      </c>
      <c r="AM19" s="220">
        <v>0</v>
      </c>
      <c r="AN19" s="220">
        <v>0</v>
      </c>
      <c r="AO19" s="220">
        <v>0</v>
      </c>
      <c r="AP19" s="220">
        <v>0</v>
      </c>
      <c r="AQ19" s="220">
        <v>0</v>
      </c>
      <c r="AR19" s="220">
        <v>0</v>
      </c>
      <c r="AS19" s="220">
        <v>163.85565042471023</v>
      </c>
      <c r="AT19" s="220">
        <v>0</v>
      </c>
      <c r="AU19" s="220">
        <v>0</v>
      </c>
      <c r="AV19" s="220">
        <v>0</v>
      </c>
      <c r="AW19" s="220">
        <v>0</v>
      </c>
      <c r="AX19" s="220">
        <v>0</v>
      </c>
      <c r="AY19" s="221">
        <v>3200793.430917457</v>
      </c>
      <c r="AZ19" s="221">
        <v>0</v>
      </c>
      <c r="BC19" s="253"/>
      <c r="BD19" s="253"/>
    </row>
    <row r="20" spans="1:56" ht="15.75">
      <c r="A20" s="223" t="s">
        <v>829</v>
      </c>
      <c r="B20" s="219" t="s">
        <v>599</v>
      </c>
      <c r="C20" s="220">
        <v>5642</v>
      </c>
      <c r="D20" s="220">
        <v>0</v>
      </c>
      <c r="E20" s="220">
        <v>60261.27</v>
      </c>
      <c r="F20" s="220">
        <v>0</v>
      </c>
      <c r="G20" s="220">
        <v>0</v>
      </c>
      <c r="H20" s="220">
        <v>0</v>
      </c>
      <c r="I20" s="220">
        <v>14272.073705397548</v>
      </c>
      <c r="J20" s="220">
        <v>0</v>
      </c>
      <c r="K20" s="220">
        <v>2546.4</v>
      </c>
      <c r="L20" s="220">
        <v>0</v>
      </c>
      <c r="M20" s="220">
        <v>7750</v>
      </c>
      <c r="N20" s="220">
        <v>0</v>
      </c>
      <c r="O20" s="220">
        <v>11900</v>
      </c>
      <c r="P20" s="220">
        <v>0</v>
      </c>
      <c r="Q20" s="220">
        <v>10800</v>
      </c>
      <c r="R20" s="220">
        <v>0</v>
      </c>
      <c r="S20" s="220">
        <v>139384.13</v>
      </c>
      <c r="T20" s="220">
        <v>0</v>
      </c>
      <c r="U20" s="220">
        <v>0</v>
      </c>
      <c r="V20" s="220">
        <v>0</v>
      </c>
      <c r="W20" s="220">
        <v>0</v>
      </c>
      <c r="X20" s="220">
        <v>0</v>
      </c>
      <c r="Y20" s="220">
        <v>0</v>
      </c>
      <c r="Z20" s="220">
        <v>0</v>
      </c>
      <c r="AA20" s="220">
        <v>0</v>
      </c>
      <c r="AB20" s="220">
        <v>0</v>
      </c>
      <c r="AC20" s="220">
        <v>2968.9</v>
      </c>
      <c r="AD20" s="220">
        <v>0</v>
      </c>
      <c r="AE20" s="220">
        <v>0</v>
      </c>
      <c r="AF20" s="220">
        <v>0</v>
      </c>
      <c r="AG20" s="220">
        <v>0</v>
      </c>
      <c r="AH20" s="220">
        <v>0</v>
      </c>
      <c r="AI20" s="220">
        <v>0</v>
      </c>
      <c r="AJ20" s="220">
        <v>0</v>
      </c>
      <c r="AK20" s="220">
        <v>0</v>
      </c>
      <c r="AL20" s="220">
        <v>0</v>
      </c>
      <c r="AM20" s="220">
        <v>0</v>
      </c>
      <c r="AN20" s="220">
        <v>0</v>
      </c>
      <c r="AO20" s="220">
        <v>0</v>
      </c>
      <c r="AP20" s="220">
        <v>0</v>
      </c>
      <c r="AQ20" s="220">
        <v>0</v>
      </c>
      <c r="AR20" s="220">
        <v>0</v>
      </c>
      <c r="AS20" s="220">
        <v>0</v>
      </c>
      <c r="AT20" s="220">
        <v>0</v>
      </c>
      <c r="AU20" s="220">
        <v>0</v>
      </c>
      <c r="AV20" s="220">
        <v>0</v>
      </c>
      <c r="AW20" s="220">
        <v>0</v>
      </c>
      <c r="AX20" s="220">
        <v>0</v>
      </c>
      <c r="AY20" s="221">
        <v>255524.77370539753</v>
      </c>
      <c r="AZ20" s="221">
        <v>0</v>
      </c>
      <c r="BC20" s="253"/>
      <c r="BD20" s="253"/>
    </row>
    <row r="21" spans="1:56" ht="31.5">
      <c r="A21" s="218">
        <v>10</v>
      </c>
      <c r="B21" s="219" t="s">
        <v>783</v>
      </c>
      <c r="C21" s="220">
        <v>120911084</v>
      </c>
      <c r="D21" s="220">
        <v>0</v>
      </c>
      <c r="E21" s="220">
        <v>21192975.989999995</v>
      </c>
      <c r="F21" s="220">
        <v>0</v>
      </c>
      <c r="G21" s="220">
        <v>61754717.830000006</v>
      </c>
      <c r="H21" s="220">
        <v>0</v>
      </c>
      <c r="I21" s="220">
        <v>25166432.95475786</v>
      </c>
      <c r="J21" s="220">
        <v>0</v>
      </c>
      <c r="K21" s="220">
        <v>46885934.339999996</v>
      </c>
      <c r="L21" s="220">
        <v>1099201</v>
      </c>
      <c r="M21" s="220">
        <v>21096469.67999999</v>
      </c>
      <c r="N21" s="220">
        <v>0</v>
      </c>
      <c r="O21" s="220">
        <v>14980678.91</v>
      </c>
      <c r="P21" s="220">
        <v>0</v>
      </c>
      <c r="Q21" s="220">
        <v>45727127.45999997</v>
      </c>
      <c r="R21" s="220">
        <v>0</v>
      </c>
      <c r="S21" s="220">
        <v>18800296.25</v>
      </c>
      <c r="T21" s="220">
        <v>0</v>
      </c>
      <c r="U21" s="220">
        <v>40395419.24</v>
      </c>
      <c r="V21" s="220">
        <v>0</v>
      </c>
      <c r="W21" s="220">
        <v>5532154.4</v>
      </c>
      <c r="X21" s="220">
        <v>0</v>
      </c>
      <c r="Y21" s="220">
        <v>0</v>
      </c>
      <c r="Z21" s="220">
        <v>0</v>
      </c>
      <c r="AA21" s="220">
        <v>2439425.4612394287</v>
      </c>
      <c r="AB21" s="220">
        <v>0</v>
      </c>
      <c r="AC21" s="220">
        <v>2786597.91</v>
      </c>
      <c r="AD21" s="220">
        <v>0</v>
      </c>
      <c r="AE21" s="220">
        <v>0</v>
      </c>
      <c r="AF21" s="220">
        <v>0</v>
      </c>
      <c r="AG21" s="220">
        <v>0</v>
      </c>
      <c r="AH21" s="220">
        <v>0</v>
      </c>
      <c r="AI21" s="220">
        <v>767.05</v>
      </c>
      <c r="AJ21" s="220">
        <v>0</v>
      </c>
      <c r="AK21" s="220">
        <v>0</v>
      </c>
      <c r="AL21" s="220">
        <v>0</v>
      </c>
      <c r="AM21" s="220">
        <v>1150268.6300000004</v>
      </c>
      <c r="AN21" s="220">
        <v>0</v>
      </c>
      <c r="AO21" s="220">
        <v>0</v>
      </c>
      <c r="AP21" s="220">
        <v>0</v>
      </c>
      <c r="AQ21" s="220">
        <v>0</v>
      </c>
      <c r="AR21" s="220">
        <v>0</v>
      </c>
      <c r="AS21" s="220">
        <v>0</v>
      </c>
      <c r="AT21" s="220">
        <v>0</v>
      </c>
      <c r="AU21" s="220">
        <v>17923.61</v>
      </c>
      <c r="AV21" s="220">
        <v>0</v>
      </c>
      <c r="AW21" s="220">
        <v>0</v>
      </c>
      <c r="AX21" s="220">
        <v>0</v>
      </c>
      <c r="AY21" s="221">
        <v>428838273.71599734</v>
      </c>
      <c r="AZ21" s="221">
        <v>1099201</v>
      </c>
      <c r="BC21" s="253"/>
      <c r="BD21" s="253"/>
    </row>
    <row r="22" spans="1:56" ht="15.75">
      <c r="A22" s="222" t="s">
        <v>784</v>
      </c>
      <c r="B22" s="219" t="s">
        <v>785</v>
      </c>
      <c r="C22" s="220">
        <v>120911084</v>
      </c>
      <c r="D22" s="220">
        <v>0</v>
      </c>
      <c r="E22" s="220">
        <v>19221984.759999994</v>
      </c>
      <c r="F22" s="220">
        <v>0</v>
      </c>
      <c r="G22" s="220">
        <v>61384395.41</v>
      </c>
      <c r="H22" s="220">
        <v>0</v>
      </c>
      <c r="I22" s="220">
        <v>25069759.81950335</v>
      </c>
      <c r="J22" s="220">
        <v>0</v>
      </c>
      <c r="K22" s="220">
        <v>46856023.66</v>
      </c>
      <c r="L22" s="220">
        <v>1099201</v>
      </c>
      <c r="M22" s="220">
        <v>20766106.269999992</v>
      </c>
      <c r="N22" s="220">
        <v>0</v>
      </c>
      <c r="O22" s="220">
        <v>14588709.13</v>
      </c>
      <c r="P22" s="220">
        <v>0</v>
      </c>
      <c r="Q22" s="220">
        <v>45113691.77999997</v>
      </c>
      <c r="R22" s="220">
        <v>0</v>
      </c>
      <c r="S22" s="220">
        <v>18557116.6</v>
      </c>
      <c r="T22" s="220">
        <v>0</v>
      </c>
      <c r="U22" s="220">
        <v>40395419.24</v>
      </c>
      <c r="V22" s="220">
        <v>0</v>
      </c>
      <c r="W22" s="220">
        <v>5190616.36</v>
      </c>
      <c r="X22" s="220">
        <v>0</v>
      </c>
      <c r="Y22" s="220">
        <v>0</v>
      </c>
      <c r="Z22" s="220">
        <v>0</v>
      </c>
      <c r="AA22" s="220">
        <v>2417599.9011696996</v>
      </c>
      <c r="AB22" s="220">
        <v>0</v>
      </c>
      <c r="AC22" s="220">
        <v>2786597.91</v>
      </c>
      <c r="AD22" s="220">
        <v>0</v>
      </c>
      <c r="AE22" s="220">
        <v>0</v>
      </c>
      <c r="AF22" s="220">
        <v>0</v>
      </c>
      <c r="AG22" s="220">
        <v>0</v>
      </c>
      <c r="AH22" s="220">
        <v>0</v>
      </c>
      <c r="AI22" s="220">
        <v>767.05</v>
      </c>
      <c r="AJ22" s="220">
        <v>0</v>
      </c>
      <c r="AK22" s="220">
        <v>0</v>
      </c>
      <c r="AL22" s="220">
        <v>0</v>
      </c>
      <c r="AM22" s="220">
        <v>1150268.6300000004</v>
      </c>
      <c r="AN22" s="220">
        <v>0</v>
      </c>
      <c r="AO22" s="220">
        <v>0</v>
      </c>
      <c r="AP22" s="220">
        <v>0</v>
      </c>
      <c r="AQ22" s="220">
        <v>0</v>
      </c>
      <c r="AR22" s="220">
        <v>0</v>
      </c>
      <c r="AS22" s="220">
        <v>0</v>
      </c>
      <c r="AT22" s="220">
        <v>0</v>
      </c>
      <c r="AU22" s="220">
        <v>17923.61</v>
      </c>
      <c r="AV22" s="220">
        <v>0</v>
      </c>
      <c r="AW22" s="220">
        <v>0</v>
      </c>
      <c r="AX22" s="220">
        <v>0</v>
      </c>
      <c r="AY22" s="221">
        <v>424428064.1306731</v>
      </c>
      <c r="AZ22" s="221">
        <v>1099201</v>
      </c>
      <c r="BC22" s="253"/>
      <c r="BD22" s="253"/>
    </row>
    <row r="23" spans="1:56" ht="15.75">
      <c r="A23" s="222" t="s">
        <v>786</v>
      </c>
      <c r="B23" s="219" t="s">
        <v>787</v>
      </c>
      <c r="C23" s="220">
        <v>0</v>
      </c>
      <c r="D23" s="220">
        <v>0</v>
      </c>
      <c r="E23" s="220">
        <v>219483.39000000004</v>
      </c>
      <c r="F23" s="220">
        <v>0</v>
      </c>
      <c r="G23" s="220">
        <v>0</v>
      </c>
      <c r="H23" s="220">
        <v>0</v>
      </c>
      <c r="I23" s="220">
        <v>96673.13525451241</v>
      </c>
      <c r="J23" s="220">
        <v>0</v>
      </c>
      <c r="K23" s="220">
        <v>0</v>
      </c>
      <c r="L23" s="220">
        <v>0</v>
      </c>
      <c r="M23" s="220">
        <v>161230.16999999998</v>
      </c>
      <c r="N23" s="220">
        <v>0</v>
      </c>
      <c r="O23" s="220">
        <v>5518.33</v>
      </c>
      <c r="P23" s="220">
        <v>0</v>
      </c>
      <c r="Q23" s="220">
        <v>0</v>
      </c>
      <c r="R23" s="220">
        <v>0</v>
      </c>
      <c r="S23" s="220">
        <v>1561.7900000000002</v>
      </c>
      <c r="T23" s="220">
        <v>0</v>
      </c>
      <c r="U23" s="220">
        <v>0</v>
      </c>
      <c r="V23" s="220">
        <v>0</v>
      </c>
      <c r="W23" s="220">
        <v>5022.03</v>
      </c>
      <c r="X23" s="220">
        <v>0</v>
      </c>
      <c r="Y23" s="220">
        <v>0</v>
      </c>
      <c r="Z23" s="220">
        <v>0</v>
      </c>
      <c r="AA23" s="220">
        <v>0</v>
      </c>
      <c r="AB23" s="220">
        <v>0</v>
      </c>
      <c r="AC23" s="220">
        <v>0</v>
      </c>
      <c r="AD23" s="220">
        <v>0</v>
      </c>
      <c r="AE23" s="220">
        <v>0</v>
      </c>
      <c r="AF23" s="220">
        <v>0</v>
      </c>
      <c r="AG23" s="220">
        <v>0</v>
      </c>
      <c r="AH23" s="220">
        <v>0</v>
      </c>
      <c r="AI23" s="220">
        <v>0</v>
      </c>
      <c r="AJ23" s="220">
        <v>0</v>
      </c>
      <c r="AK23" s="220">
        <v>0</v>
      </c>
      <c r="AL23" s="220">
        <v>0</v>
      </c>
      <c r="AM23" s="220">
        <v>0</v>
      </c>
      <c r="AN23" s="220">
        <v>0</v>
      </c>
      <c r="AO23" s="220">
        <v>0</v>
      </c>
      <c r="AP23" s="220">
        <v>0</v>
      </c>
      <c r="AQ23" s="220">
        <v>0</v>
      </c>
      <c r="AR23" s="220">
        <v>0</v>
      </c>
      <c r="AS23" s="220">
        <v>0</v>
      </c>
      <c r="AT23" s="220">
        <v>0</v>
      </c>
      <c r="AU23" s="220">
        <v>0</v>
      </c>
      <c r="AV23" s="220">
        <v>0</v>
      </c>
      <c r="AW23" s="220">
        <v>0</v>
      </c>
      <c r="AX23" s="220">
        <v>0</v>
      </c>
      <c r="AY23" s="221">
        <v>489488.8452545125</v>
      </c>
      <c r="AZ23" s="221">
        <v>0</v>
      </c>
      <c r="BC23" s="253"/>
      <c r="BD23" s="253"/>
    </row>
    <row r="24" spans="1:56" ht="31.5">
      <c r="A24" s="222" t="s">
        <v>788</v>
      </c>
      <c r="B24" s="219" t="s">
        <v>789</v>
      </c>
      <c r="C24" s="220">
        <v>0</v>
      </c>
      <c r="D24" s="220">
        <v>0</v>
      </c>
      <c r="E24" s="220">
        <v>0</v>
      </c>
      <c r="F24" s="220">
        <v>0</v>
      </c>
      <c r="G24" s="220">
        <v>366880.78</v>
      </c>
      <c r="H24" s="220">
        <v>0</v>
      </c>
      <c r="I24" s="220">
        <v>0</v>
      </c>
      <c r="J24" s="220">
        <v>0</v>
      </c>
      <c r="K24" s="220">
        <v>29910.68</v>
      </c>
      <c r="L24" s="220">
        <v>0</v>
      </c>
      <c r="M24" s="220">
        <v>7709.570000000001</v>
      </c>
      <c r="N24" s="220">
        <v>0</v>
      </c>
      <c r="O24" s="220">
        <v>0</v>
      </c>
      <c r="P24" s="220">
        <v>0</v>
      </c>
      <c r="Q24" s="220">
        <v>373910.03</v>
      </c>
      <c r="R24" s="220">
        <v>0</v>
      </c>
      <c r="S24" s="220">
        <v>0</v>
      </c>
      <c r="T24" s="220">
        <v>0</v>
      </c>
      <c r="U24" s="220">
        <v>0</v>
      </c>
      <c r="V24" s="220">
        <v>0</v>
      </c>
      <c r="W24" s="220">
        <v>0</v>
      </c>
      <c r="X24" s="220">
        <v>0</v>
      </c>
      <c r="Y24" s="220">
        <v>0</v>
      </c>
      <c r="Z24" s="220">
        <v>0</v>
      </c>
      <c r="AA24" s="220">
        <v>5897.03573764085</v>
      </c>
      <c r="AB24" s="220">
        <v>0</v>
      </c>
      <c r="AC24" s="220">
        <v>0</v>
      </c>
      <c r="AD24" s="220">
        <v>0</v>
      </c>
      <c r="AE24" s="220">
        <v>0</v>
      </c>
      <c r="AF24" s="220">
        <v>0</v>
      </c>
      <c r="AG24" s="220">
        <v>0</v>
      </c>
      <c r="AH24" s="220">
        <v>0</v>
      </c>
      <c r="AI24" s="220">
        <v>0</v>
      </c>
      <c r="AJ24" s="220">
        <v>0</v>
      </c>
      <c r="AK24" s="220">
        <v>0</v>
      </c>
      <c r="AL24" s="220">
        <v>0</v>
      </c>
      <c r="AM24" s="220">
        <v>0</v>
      </c>
      <c r="AN24" s="220">
        <v>0</v>
      </c>
      <c r="AO24" s="220">
        <v>0</v>
      </c>
      <c r="AP24" s="220">
        <v>0</v>
      </c>
      <c r="AQ24" s="220">
        <v>0</v>
      </c>
      <c r="AR24" s="220">
        <v>0</v>
      </c>
      <c r="AS24" s="220">
        <v>0</v>
      </c>
      <c r="AT24" s="220">
        <v>0</v>
      </c>
      <c r="AU24" s="220">
        <v>0</v>
      </c>
      <c r="AV24" s="220">
        <v>0</v>
      </c>
      <c r="AW24" s="220">
        <v>0</v>
      </c>
      <c r="AX24" s="220">
        <v>0</v>
      </c>
      <c r="AY24" s="221">
        <v>784308.0957376409</v>
      </c>
      <c r="AZ24" s="221">
        <v>0</v>
      </c>
      <c r="BC24" s="253"/>
      <c r="BD24" s="253"/>
    </row>
    <row r="25" spans="1:56" ht="15.75">
      <c r="A25" s="222" t="s">
        <v>790</v>
      </c>
      <c r="B25" s="219" t="s">
        <v>791</v>
      </c>
      <c r="C25" s="220">
        <v>0</v>
      </c>
      <c r="D25" s="220">
        <v>0</v>
      </c>
      <c r="E25" s="220">
        <v>1751507.8399999996</v>
      </c>
      <c r="F25" s="220">
        <v>0</v>
      </c>
      <c r="G25" s="220">
        <v>3441.64</v>
      </c>
      <c r="H25" s="220">
        <v>0</v>
      </c>
      <c r="I25" s="220">
        <v>0</v>
      </c>
      <c r="J25" s="220">
        <v>0</v>
      </c>
      <c r="K25" s="220">
        <v>0</v>
      </c>
      <c r="L25" s="220">
        <v>0</v>
      </c>
      <c r="M25" s="220">
        <v>161423.66999999998</v>
      </c>
      <c r="N25" s="220">
        <v>0</v>
      </c>
      <c r="O25" s="220">
        <v>386451.45</v>
      </c>
      <c r="P25" s="220">
        <v>0</v>
      </c>
      <c r="Q25" s="220">
        <v>239525.65000000002</v>
      </c>
      <c r="R25" s="220">
        <v>0</v>
      </c>
      <c r="S25" s="220">
        <v>241617.86</v>
      </c>
      <c r="T25" s="220">
        <v>0</v>
      </c>
      <c r="U25" s="220">
        <v>0</v>
      </c>
      <c r="V25" s="220">
        <v>0</v>
      </c>
      <c r="W25" s="220">
        <v>336516.01</v>
      </c>
      <c r="X25" s="220">
        <v>0</v>
      </c>
      <c r="Y25" s="220">
        <v>0</v>
      </c>
      <c r="Z25" s="220">
        <v>0</v>
      </c>
      <c r="AA25" s="220">
        <v>15928.524332088566</v>
      </c>
      <c r="AB25" s="220">
        <v>0</v>
      </c>
      <c r="AC25" s="220"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v>0</v>
      </c>
      <c r="AY25" s="221">
        <v>3136412.6443320876</v>
      </c>
      <c r="AZ25" s="221">
        <v>0</v>
      </c>
      <c r="BC25" s="253"/>
      <c r="BD25" s="253"/>
    </row>
    <row r="26" spans="1:56" ht="31.5">
      <c r="A26" s="218">
        <v>11</v>
      </c>
      <c r="B26" s="219" t="s">
        <v>792</v>
      </c>
      <c r="C26" s="220">
        <v>0</v>
      </c>
      <c r="D26" s="220">
        <v>0</v>
      </c>
      <c r="E26" s="220">
        <v>4139.15</v>
      </c>
      <c r="F26" s="220">
        <v>0</v>
      </c>
      <c r="G26" s="220">
        <v>0</v>
      </c>
      <c r="H26" s="220">
        <v>0</v>
      </c>
      <c r="I26" s="220">
        <v>0</v>
      </c>
      <c r="J26" s="220">
        <v>0</v>
      </c>
      <c r="K26" s="220">
        <v>0</v>
      </c>
      <c r="L26" s="220">
        <v>0</v>
      </c>
      <c r="M26" s="220">
        <v>0</v>
      </c>
      <c r="N26" s="220">
        <v>0</v>
      </c>
      <c r="O26" s="220">
        <v>0</v>
      </c>
      <c r="P26" s="220">
        <v>0</v>
      </c>
      <c r="Q26" s="220">
        <v>0</v>
      </c>
      <c r="R26" s="220">
        <v>0</v>
      </c>
      <c r="S26" s="220">
        <v>0</v>
      </c>
      <c r="T26" s="220">
        <v>0</v>
      </c>
      <c r="U26" s="220">
        <v>0</v>
      </c>
      <c r="V26" s="220">
        <v>0</v>
      </c>
      <c r="W26" s="220">
        <v>0</v>
      </c>
      <c r="X26" s="220">
        <v>0</v>
      </c>
      <c r="Y26" s="220">
        <v>0</v>
      </c>
      <c r="Z26" s="220">
        <v>0</v>
      </c>
      <c r="AA26" s="220">
        <v>0</v>
      </c>
      <c r="AB26" s="220">
        <v>0</v>
      </c>
      <c r="AC26" s="220">
        <v>0</v>
      </c>
      <c r="AD26" s="220">
        <v>0</v>
      </c>
      <c r="AE26" s="220">
        <v>0</v>
      </c>
      <c r="AF26" s="220">
        <v>0</v>
      </c>
      <c r="AG26" s="220">
        <v>0</v>
      </c>
      <c r="AH26" s="220">
        <v>0</v>
      </c>
      <c r="AI26" s="220">
        <v>0</v>
      </c>
      <c r="AJ26" s="220">
        <v>0</v>
      </c>
      <c r="AK26" s="220">
        <v>0</v>
      </c>
      <c r="AL26" s="220">
        <v>0</v>
      </c>
      <c r="AM26" s="220">
        <v>0</v>
      </c>
      <c r="AN26" s="220">
        <v>0</v>
      </c>
      <c r="AO26" s="220">
        <v>0</v>
      </c>
      <c r="AP26" s="220">
        <v>0</v>
      </c>
      <c r="AQ26" s="220">
        <v>0</v>
      </c>
      <c r="AR26" s="220">
        <v>0</v>
      </c>
      <c r="AS26" s="220">
        <v>0</v>
      </c>
      <c r="AT26" s="220">
        <v>0</v>
      </c>
      <c r="AU26" s="220">
        <v>0</v>
      </c>
      <c r="AV26" s="220">
        <v>0</v>
      </c>
      <c r="AW26" s="220">
        <v>0</v>
      </c>
      <c r="AX26" s="220">
        <v>0</v>
      </c>
      <c r="AY26" s="221">
        <v>4139.15</v>
      </c>
      <c r="AZ26" s="221">
        <v>0</v>
      </c>
      <c r="BC26" s="253"/>
      <c r="BD26" s="253"/>
    </row>
    <row r="27" spans="1:56" ht="47.25">
      <c r="A27" s="218">
        <v>12</v>
      </c>
      <c r="B27" s="219" t="s">
        <v>793</v>
      </c>
      <c r="C27" s="220">
        <v>47</v>
      </c>
      <c r="D27" s="220">
        <v>0</v>
      </c>
      <c r="E27" s="220">
        <v>3290.14</v>
      </c>
      <c r="F27" s="220">
        <v>0</v>
      </c>
      <c r="G27" s="220">
        <v>0</v>
      </c>
      <c r="H27" s="220">
        <v>0</v>
      </c>
      <c r="I27" s="220">
        <v>0</v>
      </c>
      <c r="J27" s="220">
        <v>0</v>
      </c>
      <c r="K27" s="220">
        <v>0</v>
      </c>
      <c r="L27" s="220">
        <v>0</v>
      </c>
      <c r="M27" s="220">
        <v>6025</v>
      </c>
      <c r="N27" s="220">
        <v>0</v>
      </c>
      <c r="O27" s="220">
        <v>0</v>
      </c>
      <c r="P27" s="220">
        <v>0</v>
      </c>
      <c r="Q27" s="220">
        <v>0</v>
      </c>
      <c r="R27" s="220">
        <v>0</v>
      </c>
      <c r="S27" s="220">
        <v>0</v>
      </c>
      <c r="T27" s="220">
        <v>0</v>
      </c>
      <c r="U27" s="220">
        <v>0</v>
      </c>
      <c r="V27" s="220">
        <v>0</v>
      </c>
      <c r="W27" s="220">
        <v>0</v>
      </c>
      <c r="X27" s="220">
        <v>0</v>
      </c>
      <c r="Y27" s="220">
        <v>0</v>
      </c>
      <c r="Z27" s="220">
        <v>0</v>
      </c>
      <c r="AA27" s="220">
        <v>0</v>
      </c>
      <c r="AB27" s="220">
        <v>0</v>
      </c>
      <c r="AC27" s="220">
        <v>0</v>
      </c>
      <c r="AD27" s="220">
        <v>0</v>
      </c>
      <c r="AE27" s="220">
        <v>0</v>
      </c>
      <c r="AF27" s="220">
        <v>0</v>
      </c>
      <c r="AG27" s="220">
        <v>0</v>
      </c>
      <c r="AH27" s="220">
        <v>0</v>
      </c>
      <c r="AI27" s="220">
        <v>0</v>
      </c>
      <c r="AJ27" s="220">
        <v>0</v>
      </c>
      <c r="AK27" s="220">
        <v>0</v>
      </c>
      <c r="AL27" s="220">
        <v>0</v>
      </c>
      <c r="AM27" s="220">
        <v>0</v>
      </c>
      <c r="AN27" s="220">
        <v>0</v>
      </c>
      <c r="AO27" s="220">
        <v>0</v>
      </c>
      <c r="AP27" s="220">
        <v>0</v>
      </c>
      <c r="AQ27" s="220">
        <v>0</v>
      </c>
      <c r="AR27" s="220">
        <v>0</v>
      </c>
      <c r="AS27" s="220">
        <v>0</v>
      </c>
      <c r="AT27" s="220">
        <v>0</v>
      </c>
      <c r="AU27" s="220">
        <v>0</v>
      </c>
      <c r="AV27" s="220">
        <v>0</v>
      </c>
      <c r="AW27" s="220">
        <v>0</v>
      </c>
      <c r="AX27" s="220">
        <v>0</v>
      </c>
      <c r="AY27" s="221">
        <v>9362.14</v>
      </c>
      <c r="AZ27" s="221">
        <v>0</v>
      </c>
      <c r="BC27" s="253"/>
      <c r="BD27" s="253"/>
    </row>
    <row r="28" spans="1:56" ht="15.75">
      <c r="A28" s="218">
        <v>13</v>
      </c>
      <c r="B28" s="219" t="s">
        <v>794</v>
      </c>
      <c r="C28" s="220">
        <v>472607</v>
      </c>
      <c r="D28" s="220">
        <v>0</v>
      </c>
      <c r="E28" s="220">
        <v>400520.9600000001</v>
      </c>
      <c r="F28" s="220">
        <v>58674.9</v>
      </c>
      <c r="G28" s="220">
        <v>0</v>
      </c>
      <c r="H28" s="220">
        <v>0</v>
      </c>
      <c r="I28" s="220">
        <v>990215.451846562</v>
      </c>
      <c r="J28" s="220">
        <v>0</v>
      </c>
      <c r="K28" s="220">
        <v>1281230.13</v>
      </c>
      <c r="L28" s="220">
        <v>3000</v>
      </c>
      <c r="M28" s="220">
        <v>330554.06</v>
      </c>
      <c r="N28" s="220">
        <v>0</v>
      </c>
      <c r="O28" s="220">
        <v>1021725.69</v>
      </c>
      <c r="P28" s="220">
        <v>0</v>
      </c>
      <c r="Q28" s="220">
        <v>83271.45000000001</v>
      </c>
      <c r="R28" s="220">
        <v>0</v>
      </c>
      <c r="S28" s="220">
        <v>414896.18999999994</v>
      </c>
      <c r="T28" s="220">
        <v>0</v>
      </c>
      <c r="U28" s="220">
        <v>0</v>
      </c>
      <c r="V28" s="220">
        <v>0</v>
      </c>
      <c r="W28" s="220">
        <v>201551.11</v>
      </c>
      <c r="X28" s="220">
        <v>0</v>
      </c>
      <c r="Y28" s="220">
        <v>0</v>
      </c>
      <c r="Z28" s="220">
        <v>0</v>
      </c>
      <c r="AA28" s="220">
        <v>8923.543411878924</v>
      </c>
      <c r="AB28" s="220">
        <v>0</v>
      </c>
      <c r="AC28" s="220">
        <v>7807.2</v>
      </c>
      <c r="AD28" s="220">
        <v>0</v>
      </c>
      <c r="AE28" s="220">
        <v>0</v>
      </c>
      <c r="AF28" s="220">
        <v>0</v>
      </c>
      <c r="AG28" s="220">
        <v>0</v>
      </c>
      <c r="AH28" s="220">
        <v>0</v>
      </c>
      <c r="AI28" s="220">
        <v>780.87</v>
      </c>
      <c r="AJ28" s="220">
        <v>0</v>
      </c>
      <c r="AK28" s="220">
        <v>0</v>
      </c>
      <c r="AL28" s="220">
        <v>0</v>
      </c>
      <c r="AM28" s="220">
        <v>189305.94999999998</v>
      </c>
      <c r="AN28" s="220">
        <v>189305.94999999998</v>
      </c>
      <c r="AO28" s="220">
        <v>0</v>
      </c>
      <c r="AP28" s="220">
        <v>0</v>
      </c>
      <c r="AQ28" s="220">
        <v>0</v>
      </c>
      <c r="AR28" s="220">
        <v>0</v>
      </c>
      <c r="AS28" s="220">
        <v>0</v>
      </c>
      <c r="AT28" s="220">
        <v>0</v>
      </c>
      <c r="AU28" s="220">
        <v>0</v>
      </c>
      <c r="AV28" s="220">
        <v>0</v>
      </c>
      <c r="AW28" s="220">
        <v>0</v>
      </c>
      <c r="AX28" s="220">
        <v>0</v>
      </c>
      <c r="AY28" s="221">
        <v>5403389.605258442</v>
      </c>
      <c r="AZ28" s="221">
        <v>250980.84999999998</v>
      </c>
      <c r="BC28" s="253"/>
      <c r="BD28" s="253"/>
    </row>
    <row r="29" spans="1:56" ht="15.75">
      <c r="A29" s="218">
        <v>14</v>
      </c>
      <c r="B29" s="219" t="s">
        <v>795</v>
      </c>
      <c r="C29" s="220">
        <v>0</v>
      </c>
      <c r="D29" s="220">
        <v>0</v>
      </c>
      <c r="E29" s="220">
        <v>0</v>
      </c>
      <c r="F29" s="220">
        <v>0</v>
      </c>
      <c r="G29" s="220">
        <v>0</v>
      </c>
      <c r="H29" s="220">
        <v>0</v>
      </c>
      <c r="I29" s="220">
        <v>20676.75</v>
      </c>
      <c r="J29" s="220">
        <v>0</v>
      </c>
      <c r="K29" s="220">
        <v>-760.14</v>
      </c>
      <c r="L29" s="220">
        <v>0</v>
      </c>
      <c r="M29" s="220">
        <v>-3772.2799999999997</v>
      </c>
      <c r="N29" s="220">
        <v>0</v>
      </c>
      <c r="O29" s="220">
        <v>0</v>
      </c>
      <c r="P29" s="220">
        <v>0</v>
      </c>
      <c r="Q29" s="220">
        <v>0</v>
      </c>
      <c r="R29" s="220">
        <v>0</v>
      </c>
      <c r="S29" s="220">
        <v>0</v>
      </c>
      <c r="T29" s="220">
        <v>0</v>
      </c>
      <c r="U29" s="220">
        <v>0</v>
      </c>
      <c r="V29" s="220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118.17110435029628</v>
      </c>
      <c r="AB29" s="220"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0</v>
      </c>
      <c r="AJ29" s="220"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2614134.69</v>
      </c>
      <c r="AP29" s="220">
        <v>0</v>
      </c>
      <c r="AQ29" s="220"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v>0</v>
      </c>
      <c r="AY29" s="221">
        <v>2630397.19110435</v>
      </c>
      <c r="AZ29" s="221">
        <v>0</v>
      </c>
      <c r="BC29" s="253"/>
      <c r="BD29" s="253"/>
    </row>
    <row r="30" spans="1:56" ht="15.75">
      <c r="A30" s="218">
        <v>15</v>
      </c>
      <c r="B30" s="219" t="s">
        <v>796</v>
      </c>
      <c r="C30" s="220">
        <v>29448</v>
      </c>
      <c r="D30" s="220">
        <v>0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220">
        <v>0</v>
      </c>
      <c r="K30" s="220">
        <v>3009998.12</v>
      </c>
      <c r="L30" s="220">
        <v>0</v>
      </c>
      <c r="M30" s="220">
        <v>0</v>
      </c>
      <c r="N30" s="220">
        <v>0</v>
      </c>
      <c r="O30" s="220">
        <v>340328.93999999994</v>
      </c>
      <c r="P30" s="220">
        <v>0</v>
      </c>
      <c r="Q30" s="220">
        <v>23972.739999999998</v>
      </c>
      <c r="R30" s="220">
        <v>0</v>
      </c>
      <c r="S30" s="220">
        <v>0</v>
      </c>
      <c r="T30" s="220">
        <v>0</v>
      </c>
      <c r="U30" s="220">
        <v>0</v>
      </c>
      <c r="V30" s="220">
        <v>0</v>
      </c>
      <c r="W30" s="220">
        <v>0</v>
      </c>
      <c r="X30" s="220">
        <v>0</v>
      </c>
      <c r="Y30" s="220">
        <v>0</v>
      </c>
      <c r="Z30" s="220">
        <v>0</v>
      </c>
      <c r="AA30" s="220">
        <v>2101.597433337638</v>
      </c>
      <c r="AB30" s="220">
        <v>0</v>
      </c>
      <c r="AC30" s="220">
        <v>0</v>
      </c>
      <c r="AD30" s="220">
        <v>0</v>
      </c>
      <c r="AE30" s="220">
        <v>0</v>
      </c>
      <c r="AF30" s="220">
        <v>0</v>
      </c>
      <c r="AG30" s="220">
        <v>0</v>
      </c>
      <c r="AH30" s="220">
        <v>0</v>
      </c>
      <c r="AI30" s="220">
        <v>0</v>
      </c>
      <c r="AJ30" s="220">
        <v>0</v>
      </c>
      <c r="AK30" s="220">
        <v>0</v>
      </c>
      <c r="AL30" s="220">
        <v>0</v>
      </c>
      <c r="AM30" s="220">
        <v>0</v>
      </c>
      <c r="AN30" s="220">
        <v>0</v>
      </c>
      <c r="AO30" s="220">
        <v>0</v>
      </c>
      <c r="AP30" s="220">
        <v>0</v>
      </c>
      <c r="AQ30" s="220">
        <v>0</v>
      </c>
      <c r="AR30" s="220">
        <v>0</v>
      </c>
      <c r="AS30" s="220">
        <v>0</v>
      </c>
      <c r="AT30" s="220">
        <v>0</v>
      </c>
      <c r="AU30" s="220">
        <v>0</v>
      </c>
      <c r="AV30" s="220">
        <v>0</v>
      </c>
      <c r="AW30" s="220">
        <v>0</v>
      </c>
      <c r="AX30" s="220">
        <v>0</v>
      </c>
      <c r="AY30" s="221">
        <v>3405849.3974333378</v>
      </c>
      <c r="AZ30" s="221">
        <v>0</v>
      </c>
      <c r="BC30" s="253"/>
      <c r="BD30" s="253"/>
    </row>
    <row r="31" spans="1:56" ht="15.75">
      <c r="A31" s="218">
        <v>16</v>
      </c>
      <c r="B31" s="219" t="s">
        <v>797</v>
      </c>
      <c r="C31" s="220">
        <v>275</v>
      </c>
      <c r="D31" s="220">
        <v>0</v>
      </c>
      <c r="E31" s="220">
        <v>509743.58</v>
      </c>
      <c r="F31" s="220">
        <v>0</v>
      </c>
      <c r="G31" s="220">
        <v>351410.86</v>
      </c>
      <c r="H31" s="220">
        <v>0</v>
      </c>
      <c r="I31" s="220">
        <v>17485.473200150693</v>
      </c>
      <c r="J31" s="220">
        <v>0</v>
      </c>
      <c r="K31" s="220">
        <v>-166.24</v>
      </c>
      <c r="L31" s="220">
        <v>0</v>
      </c>
      <c r="M31" s="220">
        <v>-21.1</v>
      </c>
      <c r="N31" s="220">
        <v>0</v>
      </c>
      <c r="O31" s="220">
        <v>283236.6099999999</v>
      </c>
      <c r="P31" s="220">
        <v>0</v>
      </c>
      <c r="Q31" s="220">
        <v>2598.4</v>
      </c>
      <c r="R31" s="220">
        <v>0</v>
      </c>
      <c r="S31" s="220">
        <v>342174.1599999999</v>
      </c>
      <c r="T31" s="220">
        <v>0</v>
      </c>
      <c r="U31" s="220">
        <v>0</v>
      </c>
      <c r="V31" s="220">
        <v>0</v>
      </c>
      <c r="W31" s="220">
        <v>85052.53</v>
      </c>
      <c r="X31" s="220">
        <v>0</v>
      </c>
      <c r="Y31" s="220">
        <v>0</v>
      </c>
      <c r="Z31" s="220">
        <v>0</v>
      </c>
      <c r="AA31" s="220">
        <v>18120.696035439454</v>
      </c>
      <c r="AB31" s="220">
        <v>0</v>
      </c>
      <c r="AC31" s="220">
        <v>83310.16999999998</v>
      </c>
      <c r="AD31" s="220">
        <v>0</v>
      </c>
      <c r="AE31" s="220">
        <v>9786.5</v>
      </c>
      <c r="AF31" s="220">
        <v>0</v>
      </c>
      <c r="AG31" s="220">
        <v>5.2142879892298915</v>
      </c>
      <c r="AH31" s="220">
        <v>0</v>
      </c>
      <c r="AI31" s="220">
        <v>0</v>
      </c>
      <c r="AJ31" s="220"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v>0</v>
      </c>
      <c r="AR31" s="220">
        <v>0</v>
      </c>
      <c r="AS31" s="220">
        <v>1403.2500503903473</v>
      </c>
      <c r="AT31" s="220">
        <v>0</v>
      </c>
      <c r="AU31" s="220">
        <v>0</v>
      </c>
      <c r="AV31" s="220">
        <v>0</v>
      </c>
      <c r="AW31" s="220">
        <v>0</v>
      </c>
      <c r="AX31" s="220">
        <v>0</v>
      </c>
      <c r="AY31" s="221">
        <v>1704415.1035739693</v>
      </c>
      <c r="AZ31" s="221">
        <v>0</v>
      </c>
      <c r="BC31" s="253"/>
      <c r="BD31" s="253"/>
    </row>
    <row r="32" spans="1:56" ht="15.75">
      <c r="A32" s="218">
        <v>17</v>
      </c>
      <c r="B32" s="225" t="s">
        <v>798</v>
      </c>
      <c r="C32" s="220">
        <v>0</v>
      </c>
      <c r="D32" s="220">
        <v>0</v>
      </c>
      <c r="E32" s="220">
        <v>0</v>
      </c>
      <c r="F32" s="220">
        <v>0</v>
      </c>
      <c r="G32" s="220">
        <v>0</v>
      </c>
      <c r="H32" s="220">
        <v>0</v>
      </c>
      <c r="I32" s="220">
        <v>0</v>
      </c>
      <c r="J32" s="220">
        <v>0</v>
      </c>
      <c r="K32" s="220">
        <v>0</v>
      </c>
      <c r="L32" s="220">
        <v>0</v>
      </c>
      <c r="M32" s="220">
        <v>0</v>
      </c>
      <c r="N32" s="220">
        <v>0</v>
      </c>
      <c r="O32" s="220">
        <v>0</v>
      </c>
      <c r="P32" s="220">
        <v>0</v>
      </c>
      <c r="Q32" s="220">
        <v>0</v>
      </c>
      <c r="R32" s="220">
        <v>0</v>
      </c>
      <c r="S32" s="220">
        <v>0</v>
      </c>
      <c r="T32" s="220">
        <v>0</v>
      </c>
      <c r="U32" s="220">
        <v>0</v>
      </c>
      <c r="V32" s="220">
        <v>0</v>
      </c>
      <c r="W32" s="220">
        <v>0</v>
      </c>
      <c r="X32" s="220">
        <v>0</v>
      </c>
      <c r="Y32" s="220">
        <v>0</v>
      </c>
      <c r="Z32" s="220">
        <v>0</v>
      </c>
      <c r="AA32" s="220">
        <v>0</v>
      </c>
      <c r="AB32" s="220">
        <v>0</v>
      </c>
      <c r="AC32" s="220">
        <v>0</v>
      </c>
      <c r="AD32" s="220">
        <v>0</v>
      </c>
      <c r="AE32" s="220">
        <v>0</v>
      </c>
      <c r="AF32" s="220">
        <v>0</v>
      </c>
      <c r="AG32" s="220">
        <v>0</v>
      </c>
      <c r="AH32" s="220">
        <v>0</v>
      </c>
      <c r="AI32" s="220">
        <v>0</v>
      </c>
      <c r="AJ32" s="220">
        <v>0</v>
      </c>
      <c r="AK32" s="220">
        <v>0</v>
      </c>
      <c r="AL32" s="220">
        <v>0</v>
      </c>
      <c r="AM32" s="220">
        <v>0</v>
      </c>
      <c r="AN32" s="220">
        <v>0</v>
      </c>
      <c r="AO32" s="220">
        <v>0</v>
      </c>
      <c r="AP32" s="220">
        <v>0</v>
      </c>
      <c r="AQ32" s="220">
        <v>0</v>
      </c>
      <c r="AR32" s="220">
        <v>0</v>
      </c>
      <c r="AS32" s="220">
        <v>0</v>
      </c>
      <c r="AT32" s="220">
        <v>0</v>
      </c>
      <c r="AU32" s="220">
        <v>0</v>
      </c>
      <c r="AV32" s="220">
        <v>0</v>
      </c>
      <c r="AW32" s="220">
        <v>0</v>
      </c>
      <c r="AX32" s="220">
        <v>0</v>
      </c>
      <c r="AY32" s="221">
        <v>0</v>
      </c>
      <c r="AZ32" s="221">
        <v>0</v>
      </c>
      <c r="BC32" s="253"/>
      <c r="BD32" s="253"/>
    </row>
    <row r="33" spans="1:56" ht="15.75">
      <c r="A33" s="218">
        <v>18</v>
      </c>
      <c r="B33" s="226" t="s">
        <v>799</v>
      </c>
      <c r="C33" s="220">
        <v>170383</v>
      </c>
      <c r="D33" s="220">
        <v>0</v>
      </c>
      <c r="E33" s="220">
        <v>322261.78</v>
      </c>
      <c r="F33" s="220">
        <v>0</v>
      </c>
      <c r="G33" s="220">
        <v>89064.06</v>
      </c>
      <c r="H33" s="220">
        <v>0</v>
      </c>
      <c r="I33" s="220">
        <v>428837.3010961098</v>
      </c>
      <c r="J33" s="220">
        <v>0</v>
      </c>
      <c r="K33" s="220">
        <v>345369.24</v>
      </c>
      <c r="L33" s="220">
        <v>0</v>
      </c>
      <c r="M33" s="220">
        <v>1427952.2499999998</v>
      </c>
      <c r="N33" s="220">
        <v>0</v>
      </c>
      <c r="O33" s="220">
        <v>589334.6799999999</v>
      </c>
      <c r="P33" s="220">
        <v>0</v>
      </c>
      <c r="Q33" s="220">
        <v>170827.11000000002</v>
      </c>
      <c r="R33" s="220">
        <v>0</v>
      </c>
      <c r="S33" s="220">
        <v>826354.2000000002</v>
      </c>
      <c r="T33" s="220">
        <v>0</v>
      </c>
      <c r="U33" s="220">
        <v>1335.26</v>
      </c>
      <c r="V33" s="220">
        <v>0</v>
      </c>
      <c r="W33" s="220">
        <v>501302.69</v>
      </c>
      <c r="X33" s="220">
        <v>0</v>
      </c>
      <c r="Y33" s="220">
        <v>0</v>
      </c>
      <c r="Z33" s="220">
        <v>0</v>
      </c>
      <c r="AA33" s="220">
        <v>6733.751785827795</v>
      </c>
      <c r="AB33" s="220">
        <v>0</v>
      </c>
      <c r="AC33" s="220">
        <v>101838.65999999997</v>
      </c>
      <c r="AD33" s="220">
        <v>0</v>
      </c>
      <c r="AE33" s="220">
        <v>169889.22490580007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237</v>
      </c>
      <c r="AX33" s="220">
        <v>0</v>
      </c>
      <c r="AY33" s="221">
        <v>5151720.207787738</v>
      </c>
      <c r="AZ33" s="221">
        <v>0</v>
      </c>
      <c r="BC33" s="253"/>
      <c r="BD33" s="253"/>
    </row>
    <row r="34" spans="1:70" s="229" customFormat="1" ht="18" customHeight="1">
      <c r="A34" s="297" t="s">
        <v>36</v>
      </c>
      <c r="B34" s="298"/>
      <c r="C34" s="221">
        <v>135387113</v>
      </c>
      <c r="D34" s="221">
        <v>0</v>
      </c>
      <c r="E34" s="221">
        <v>77193908.69</v>
      </c>
      <c r="F34" s="221">
        <v>-91240.07999999999</v>
      </c>
      <c r="G34" s="221">
        <v>73830148.3</v>
      </c>
      <c r="H34" s="221">
        <v>0</v>
      </c>
      <c r="I34" s="221">
        <v>71454610.71299307</v>
      </c>
      <c r="J34" s="221">
        <v>109245.17</v>
      </c>
      <c r="K34" s="221">
        <v>71029800.82</v>
      </c>
      <c r="L34" s="221">
        <v>1572425.196251</v>
      </c>
      <c r="M34" s="221">
        <v>66064634.58999999</v>
      </c>
      <c r="N34" s="221">
        <v>7392.6900000000005</v>
      </c>
      <c r="O34" s="221">
        <v>55108208.679999985</v>
      </c>
      <c r="P34" s="221">
        <v>0</v>
      </c>
      <c r="Q34" s="221">
        <v>52501288.60999998</v>
      </c>
      <c r="R34" s="221">
        <v>0</v>
      </c>
      <c r="S34" s="221">
        <v>50381983.39</v>
      </c>
      <c r="T34" s="221">
        <v>177100.40000000002</v>
      </c>
      <c r="U34" s="221">
        <v>41473685.11</v>
      </c>
      <c r="V34" s="221">
        <v>0</v>
      </c>
      <c r="W34" s="221">
        <v>20943610.850000005</v>
      </c>
      <c r="X34" s="221">
        <v>0</v>
      </c>
      <c r="Y34" s="221">
        <v>7357397.2</v>
      </c>
      <c r="Z34" s="221">
        <v>0</v>
      </c>
      <c r="AA34" s="221">
        <v>6782747.939399339</v>
      </c>
      <c r="AB34" s="221">
        <v>0</v>
      </c>
      <c r="AC34" s="221">
        <v>5076746.490000003</v>
      </c>
      <c r="AD34" s="221">
        <v>0</v>
      </c>
      <c r="AE34" s="221">
        <v>4808759.734905793</v>
      </c>
      <c r="AF34" s="221">
        <v>0</v>
      </c>
      <c r="AG34" s="221">
        <v>2238970.6403255016</v>
      </c>
      <c r="AH34" s="221">
        <v>0</v>
      </c>
      <c r="AI34" s="221">
        <v>1942844.2099999988</v>
      </c>
      <c r="AJ34" s="221">
        <v>0</v>
      </c>
      <c r="AK34" s="221">
        <v>1390997.5899999475</v>
      </c>
      <c r="AL34" s="221">
        <v>0</v>
      </c>
      <c r="AM34" s="221">
        <v>1386935.8462657004</v>
      </c>
      <c r="AN34" s="221">
        <v>236366.7962657</v>
      </c>
      <c r="AO34" s="221">
        <v>2614134.69</v>
      </c>
      <c r="AP34" s="221">
        <v>0</v>
      </c>
      <c r="AQ34" s="221">
        <v>662050.0700000001</v>
      </c>
      <c r="AR34" s="221">
        <v>0</v>
      </c>
      <c r="AS34" s="221">
        <v>445088.0125354361</v>
      </c>
      <c r="AT34" s="221">
        <v>0</v>
      </c>
      <c r="AU34" s="221">
        <v>174984.53</v>
      </c>
      <c r="AV34" s="221">
        <v>0</v>
      </c>
      <c r="AW34" s="221">
        <v>60184.130000000005</v>
      </c>
      <c r="AX34" s="221">
        <v>0</v>
      </c>
      <c r="AY34" s="221">
        <v>750310833.8364251</v>
      </c>
      <c r="AZ34" s="221">
        <v>2011290.1725166999</v>
      </c>
      <c r="BC34" s="253"/>
      <c r="BD34" s="253"/>
      <c r="BE34" s="227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</row>
    <row r="35" spans="1:70" s="230" customFormat="1" ht="15.75" customHeight="1">
      <c r="A35" s="289" t="s">
        <v>842</v>
      </c>
      <c r="B35" s="290"/>
      <c r="C35" s="291">
        <v>0.18044136762326918</v>
      </c>
      <c r="D35" s="292"/>
      <c r="E35" s="291">
        <v>0.1028825724070899</v>
      </c>
      <c r="F35" s="292"/>
      <c r="G35" s="291">
        <v>0.09839941657579167</v>
      </c>
      <c r="H35" s="292"/>
      <c r="I35" s="291">
        <v>0.0952333452892283</v>
      </c>
      <c r="J35" s="292"/>
      <c r="K35" s="291">
        <v>0.09466716674850142</v>
      </c>
      <c r="L35" s="292"/>
      <c r="M35" s="291">
        <v>0.08804968769037222</v>
      </c>
      <c r="N35" s="292"/>
      <c r="O35" s="291">
        <v>0.07344717175177308</v>
      </c>
      <c r="P35" s="292"/>
      <c r="Q35" s="291">
        <v>0.06997271829536951</v>
      </c>
      <c r="R35" s="292"/>
      <c r="S35" s="291">
        <v>0.06714814863113619</v>
      </c>
      <c r="T35" s="292"/>
      <c r="U35" s="291">
        <v>0.055275338219415424</v>
      </c>
      <c r="V35" s="292"/>
      <c r="W35" s="291">
        <v>0.027913245958228975</v>
      </c>
      <c r="X35" s="292"/>
      <c r="Y35" s="291">
        <v>0.009805798967850146</v>
      </c>
      <c r="Z35" s="292"/>
      <c r="AA35" s="291">
        <v>0.009039917369603172</v>
      </c>
      <c r="AB35" s="292"/>
      <c r="AC35" s="291">
        <v>0.00676619110514774</v>
      </c>
      <c r="AD35" s="292"/>
      <c r="AE35" s="291">
        <v>0.006409023458075442</v>
      </c>
      <c r="AF35" s="292"/>
      <c r="AG35" s="291">
        <v>0.002984057459063184</v>
      </c>
      <c r="AH35" s="292"/>
      <c r="AI35" s="291">
        <v>0.002589385788375218</v>
      </c>
      <c r="AJ35" s="292"/>
      <c r="AK35" s="291">
        <v>0.001853895115558465</v>
      </c>
      <c r="AL35" s="292"/>
      <c r="AM35" s="291">
        <v>0.0018484817008094351</v>
      </c>
      <c r="AN35" s="292"/>
      <c r="AO35" s="291">
        <v>0.00348406896463647</v>
      </c>
      <c r="AP35" s="292"/>
      <c r="AQ35" s="291">
        <v>0.0008823677336696078</v>
      </c>
      <c r="AR35" s="292"/>
      <c r="AS35" s="291">
        <v>0.0005932048325354043</v>
      </c>
      <c r="AT35" s="292"/>
      <c r="AU35" s="291">
        <v>0.00023321605141336438</v>
      </c>
      <c r="AV35" s="292"/>
      <c r="AW35" s="291">
        <v>8.021226308604885E-05</v>
      </c>
      <c r="AX35" s="292"/>
      <c r="AY35" s="301">
        <v>1</v>
      </c>
      <c r="AZ35" s="302"/>
      <c r="BC35" s="253"/>
      <c r="BD35" s="253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</row>
    <row r="36" spans="1:54" ht="18" customHeight="1">
      <c r="A36" s="231" t="s">
        <v>840</v>
      </c>
      <c r="AC36" s="260"/>
      <c r="BA36" s="253"/>
      <c r="BB36" s="253"/>
    </row>
    <row r="37" spans="9:54" ht="12.75">
      <c r="I37" s="260"/>
      <c r="K37" s="260"/>
      <c r="M37" s="260"/>
      <c r="O37" s="260"/>
      <c r="Q37" s="260"/>
      <c r="S37" s="260"/>
      <c r="U37" s="260"/>
      <c r="W37" s="260"/>
      <c r="Y37" s="260"/>
      <c r="AA37" s="260"/>
      <c r="AC37" s="260"/>
      <c r="AE37" s="260"/>
      <c r="AG37" s="260"/>
      <c r="AI37" s="260"/>
      <c r="AK37" s="260"/>
      <c r="AM37" s="260"/>
      <c r="AO37" s="260"/>
      <c r="AQ37" s="260"/>
      <c r="AS37" s="260"/>
      <c r="AU37" s="260"/>
      <c r="AW37" s="260"/>
      <c r="AY37" s="253">
        <v>-251245433.7116714</v>
      </c>
      <c r="BA37" s="253"/>
      <c r="BB37" s="253"/>
    </row>
    <row r="38" ht="12.75">
      <c r="AQ38" s="253"/>
    </row>
    <row r="40" spans="17:18" ht="12.75">
      <c r="Q40" s="232"/>
      <c r="R40" s="233"/>
    </row>
    <row r="41" spans="17:18" ht="12.75">
      <c r="Q41" s="232"/>
      <c r="R41" s="233"/>
    </row>
    <row r="42" spans="17:18" ht="12.75">
      <c r="Q42" s="232"/>
      <c r="R42" s="233"/>
    </row>
    <row r="43" spans="17:18" ht="12.75">
      <c r="Q43" s="232"/>
      <c r="R43" s="233"/>
    </row>
    <row r="44" spans="17:23" ht="12.75">
      <c r="Q44" s="232"/>
      <c r="R44" s="233"/>
      <c r="U44" s="233"/>
      <c r="V44" s="232"/>
      <c r="W44" s="235"/>
    </row>
    <row r="45" spans="17:23" ht="12.75">
      <c r="Q45" s="232"/>
      <c r="R45" s="233"/>
      <c r="U45" s="233"/>
      <c r="V45" s="232"/>
      <c r="W45" s="235"/>
    </row>
    <row r="46" spans="17:23" ht="12.75">
      <c r="Q46" s="232"/>
      <c r="R46" s="233"/>
      <c r="U46" s="233"/>
      <c r="V46" s="232"/>
      <c r="W46" s="235"/>
    </row>
    <row r="47" spans="17:23" ht="12.75">
      <c r="Q47" s="232"/>
      <c r="R47" s="233"/>
      <c r="U47" s="233"/>
      <c r="V47" s="232"/>
      <c r="W47" s="235"/>
    </row>
    <row r="48" spans="17:23" ht="12.75">
      <c r="Q48" s="232"/>
      <c r="R48" s="233"/>
      <c r="U48" s="233"/>
      <c r="V48" s="232"/>
      <c r="W48" s="235"/>
    </row>
    <row r="49" spans="17:23" ht="12.75">
      <c r="Q49" s="232"/>
      <c r="R49" s="233"/>
      <c r="U49" s="233"/>
      <c r="V49" s="232"/>
      <c r="W49" s="235"/>
    </row>
    <row r="50" spans="21:23" ht="12.75">
      <c r="U50" s="233"/>
      <c r="V50" s="232"/>
      <c r="W50" s="235"/>
    </row>
    <row r="51" spans="21:23" ht="12.75">
      <c r="U51" s="233"/>
      <c r="V51" s="232"/>
      <c r="W51" s="235"/>
    </row>
    <row r="52" spans="21:23" ht="12.75">
      <c r="U52" s="233"/>
      <c r="V52" s="232"/>
      <c r="W52" s="235"/>
    </row>
    <row r="53" spans="21:23" ht="12.75">
      <c r="U53" s="233"/>
      <c r="V53" s="232"/>
      <c r="W53" s="235"/>
    </row>
    <row r="54" spans="21:22" ht="12.75">
      <c r="U54" s="233"/>
      <c r="V54" s="232"/>
    </row>
    <row r="66" spans="1:20" ht="12.7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</row>
    <row r="67" spans="1:20" ht="12.7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</row>
    <row r="68" spans="1:20" ht="12.7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</row>
    <row r="69" spans="1:20" ht="12.7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</row>
    <row r="70" spans="1:20" ht="12.7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</row>
    <row r="71" spans="1:20" ht="12.7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</row>
    <row r="72" spans="1:20" ht="12.7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</row>
    <row r="73" spans="1:20" ht="12.7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</row>
    <row r="74" spans="1:20" ht="12.7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</row>
    <row r="75" spans="1:20" ht="12.7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</row>
    <row r="76" spans="1:20" ht="12.75">
      <c r="A76" s="261"/>
      <c r="B76" s="261"/>
      <c r="C76" s="261"/>
      <c r="D76" s="261"/>
      <c r="E76" s="261"/>
      <c r="F76" s="261"/>
      <c r="G76" s="261"/>
      <c r="H76" s="251"/>
      <c r="I76" s="251"/>
      <c r="J76" s="251"/>
      <c r="K76" s="137"/>
      <c r="L76" s="137"/>
      <c r="M76" s="137"/>
      <c r="N76" s="137"/>
      <c r="O76" s="137"/>
      <c r="P76" s="137"/>
      <c r="Q76" s="137"/>
      <c r="R76" s="137"/>
      <c r="S76" s="137"/>
      <c r="T76" s="137"/>
    </row>
    <row r="77" spans="1:20" ht="12.75">
      <c r="A77" s="261"/>
      <c r="B77" s="261"/>
      <c r="C77" s="261"/>
      <c r="D77" s="261"/>
      <c r="E77" s="261"/>
      <c r="F77" s="261"/>
      <c r="G77" s="261"/>
      <c r="H77" s="251"/>
      <c r="I77" s="251"/>
      <c r="J77" s="251"/>
      <c r="K77" s="137"/>
      <c r="L77" s="137"/>
      <c r="M77" s="137"/>
      <c r="N77" s="137"/>
      <c r="O77" s="137"/>
      <c r="P77" s="137"/>
      <c r="Q77" s="137"/>
      <c r="R77" s="137"/>
      <c r="S77" s="137"/>
      <c r="T77" s="137"/>
    </row>
    <row r="78" spans="1:20" ht="12.75">
      <c r="A78" s="261"/>
      <c r="B78" s="261"/>
      <c r="C78" s="261"/>
      <c r="D78" s="261"/>
      <c r="E78" s="261"/>
      <c r="F78" s="261"/>
      <c r="G78" s="261"/>
      <c r="H78" s="251"/>
      <c r="I78" s="251"/>
      <c r="J78" s="251"/>
      <c r="K78" s="137"/>
      <c r="L78" s="137"/>
      <c r="M78" s="137"/>
      <c r="N78" s="137"/>
      <c r="O78" s="137"/>
      <c r="P78" s="137"/>
      <c r="Q78" s="137"/>
      <c r="R78" s="137"/>
      <c r="S78" s="137"/>
      <c r="T78" s="137"/>
    </row>
    <row r="79" spans="1:20" ht="12.75">
      <c r="A79" s="261"/>
      <c r="B79" s="261"/>
      <c r="C79" s="261"/>
      <c r="D79" s="261"/>
      <c r="E79" s="261"/>
      <c r="F79" s="261"/>
      <c r="G79" s="261"/>
      <c r="H79" s="251"/>
      <c r="I79" s="251"/>
      <c r="J79" s="251"/>
      <c r="K79" s="137"/>
      <c r="L79" s="137"/>
      <c r="M79" s="137"/>
      <c r="N79" s="137"/>
      <c r="O79" s="137"/>
      <c r="P79" s="137"/>
      <c r="Q79" s="137"/>
      <c r="R79" s="137"/>
      <c r="S79" s="137"/>
      <c r="T79" s="137"/>
    </row>
    <row r="80" spans="1:20" ht="15.75">
      <c r="A80" s="265">
        <f>(AY5+AY7)/$AY$34</f>
        <v>0.0478488708611015</v>
      </c>
      <c r="B80" s="266" t="s">
        <v>803</v>
      </c>
      <c r="C80" s="266"/>
      <c r="D80" s="266"/>
      <c r="E80" s="266"/>
      <c r="F80" s="266"/>
      <c r="G80" s="266"/>
      <c r="H80" s="254"/>
      <c r="I80" s="254"/>
      <c r="J80" s="254"/>
      <c r="K80" s="137"/>
      <c r="L80" s="137"/>
      <c r="M80" s="137"/>
      <c r="N80" s="137"/>
      <c r="O80" s="137"/>
      <c r="P80" s="137"/>
      <c r="Q80" s="137"/>
      <c r="R80" s="137"/>
      <c r="S80" s="137"/>
      <c r="T80" s="137"/>
    </row>
    <row r="81" spans="1:20" ht="15.75">
      <c r="A81" s="265">
        <f>(AY8+AY21)/$AY$34</f>
        <v>0.861564134879707</v>
      </c>
      <c r="B81" s="266" t="s">
        <v>804</v>
      </c>
      <c r="C81" s="266"/>
      <c r="D81" s="266"/>
      <c r="E81" s="266"/>
      <c r="F81" s="266"/>
      <c r="G81" s="266"/>
      <c r="H81" s="254"/>
      <c r="I81" s="254"/>
      <c r="J81" s="254"/>
      <c r="K81" s="137"/>
      <c r="L81" s="137"/>
      <c r="M81" s="137"/>
      <c r="N81" s="137"/>
      <c r="O81" s="137"/>
      <c r="P81" s="137"/>
      <c r="Q81" s="137"/>
      <c r="R81" s="137"/>
      <c r="S81" s="137"/>
      <c r="T81" s="137"/>
    </row>
    <row r="82" spans="1:20" ht="15.75">
      <c r="A82" s="265">
        <f>AY9/$AY$34</f>
        <v>0.001057139715507084</v>
      </c>
      <c r="B82" s="266" t="s">
        <v>805</v>
      </c>
      <c r="C82" s="266"/>
      <c r="D82" s="266"/>
      <c r="E82" s="266"/>
      <c r="F82" s="266"/>
      <c r="G82" s="266"/>
      <c r="H82" s="254"/>
      <c r="I82" s="254"/>
      <c r="J82" s="254"/>
      <c r="K82" s="137"/>
      <c r="L82" s="137"/>
      <c r="M82" s="137"/>
      <c r="N82" s="137"/>
      <c r="O82" s="137"/>
      <c r="P82" s="137"/>
      <c r="Q82" s="137"/>
      <c r="R82" s="137"/>
      <c r="S82" s="137"/>
      <c r="T82" s="137"/>
    </row>
    <row r="83" spans="1:20" ht="15.75">
      <c r="A83" s="265">
        <f>(AY10+AY26)/$AY$34</f>
        <v>0.0006267986578145265</v>
      </c>
      <c r="B83" s="266" t="s">
        <v>806</v>
      </c>
      <c r="C83" s="266"/>
      <c r="D83" s="266"/>
      <c r="E83" s="266"/>
      <c r="F83" s="266"/>
      <c r="G83" s="266"/>
      <c r="H83" s="254"/>
      <c r="I83" s="254"/>
      <c r="J83" s="254"/>
      <c r="K83" s="137"/>
      <c r="L83" s="137"/>
      <c r="M83" s="137"/>
      <c r="N83" s="137"/>
      <c r="O83" s="137"/>
      <c r="P83" s="137"/>
      <c r="Q83" s="137"/>
      <c r="R83" s="137"/>
      <c r="S83" s="137"/>
      <c r="T83" s="137"/>
    </row>
    <row r="84" spans="1:20" ht="15.75">
      <c r="A84" s="265">
        <f>(AY11+AY27)/$AY$34</f>
        <v>0.0008332277528279635</v>
      </c>
      <c r="B84" s="266" t="s">
        <v>807</v>
      </c>
      <c r="C84" s="266"/>
      <c r="D84" s="266"/>
      <c r="E84" s="266"/>
      <c r="F84" s="266"/>
      <c r="G84" s="266"/>
      <c r="H84" s="254"/>
      <c r="I84" s="254"/>
      <c r="J84" s="254"/>
      <c r="K84" s="137"/>
      <c r="L84" s="137"/>
      <c r="M84" s="137"/>
      <c r="N84" s="137"/>
      <c r="O84" s="137"/>
      <c r="P84" s="137"/>
      <c r="Q84" s="137"/>
      <c r="R84" s="137"/>
      <c r="S84" s="137"/>
      <c r="T84" s="137"/>
    </row>
    <row r="85" spans="1:20" ht="15.75">
      <c r="A85" s="265">
        <f>AY12/$AY$34</f>
        <v>0.0027606294390293408</v>
      </c>
      <c r="B85" s="266" t="s">
        <v>808</v>
      </c>
      <c r="C85" s="266"/>
      <c r="D85" s="266"/>
      <c r="E85" s="266"/>
      <c r="F85" s="266"/>
      <c r="G85" s="266"/>
      <c r="H85" s="254"/>
      <c r="I85" s="254"/>
      <c r="J85" s="254"/>
      <c r="K85" s="137"/>
      <c r="L85" s="137"/>
      <c r="M85" s="137"/>
      <c r="N85" s="137"/>
      <c r="O85" s="137"/>
      <c r="P85" s="137"/>
      <c r="Q85" s="137"/>
      <c r="R85" s="137"/>
      <c r="S85" s="137"/>
      <c r="T85" s="137"/>
    </row>
    <row r="86" spans="1:20" ht="15.75">
      <c r="A86" s="265">
        <f>(AY13+AY18)/$AY$34</f>
        <v>0.06092494262295254</v>
      </c>
      <c r="B86" s="266" t="s">
        <v>809</v>
      </c>
      <c r="C86" s="266"/>
      <c r="D86" s="266"/>
      <c r="E86" s="266"/>
      <c r="F86" s="266"/>
      <c r="G86" s="266"/>
      <c r="H86" s="254"/>
      <c r="I86" s="254"/>
      <c r="J86" s="254"/>
      <c r="K86" s="137"/>
      <c r="L86" s="137"/>
      <c r="M86" s="137"/>
      <c r="N86" s="137"/>
      <c r="O86" s="137"/>
      <c r="P86" s="137"/>
      <c r="Q86" s="137"/>
      <c r="R86" s="137"/>
      <c r="S86" s="137"/>
      <c r="T86" s="137"/>
    </row>
    <row r="87" spans="1:20" ht="15.75">
      <c r="A87" s="265">
        <f>AY28/$AY$34</f>
        <v>0.007201534832744309</v>
      </c>
      <c r="B87" s="266" t="s">
        <v>810</v>
      </c>
      <c r="C87" s="266"/>
      <c r="D87" s="266"/>
      <c r="E87" s="266"/>
      <c r="F87" s="266"/>
      <c r="G87" s="266"/>
      <c r="H87" s="254"/>
      <c r="I87" s="254"/>
      <c r="J87" s="254"/>
      <c r="K87" s="137"/>
      <c r="L87" s="137"/>
      <c r="M87" s="137"/>
      <c r="N87" s="137"/>
      <c r="O87" s="137"/>
      <c r="P87" s="137"/>
      <c r="Q87" s="137"/>
      <c r="R87" s="137"/>
      <c r="S87" s="137"/>
      <c r="T87" s="137"/>
    </row>
    <row r="88" spans="1:20" ht="15.75">
      <c r="A88" s="265">
        <f>SUM(AY29:AY32)/$AY$34</f>
        <v>0.010316606588942304</v>
      </c>
      <c r="B88" s="266" t="s">
        <v>811</v>
      </c>
      <c r="C88" s="266"/>
      <c r="D88" s="266"/>
      <c r="E88" s="266"/>
      <c r="F88" s="266"/>
      <c r="G88" s="266"/>
      <c r="H88" s="254"/>
      <c r="I88" s="254"/>
      <c r="J88" s="254"/>
      <c r="K88" s="137"/>
      <c r="L88" s="137"/>
      <c r="M88" s="137"/>
      <c r="N88" s="137"/>
      <c r="O88" s="137"/>
      <c r="P88" s="137"/>
      <c r="Q88" s="137"/>
      <c r="R88" s="137"/>
      <c r="S88" s="137"/>
      <c r="T88" s="137"/>
    </row>
    <row r="89" spans="1:20" ht="15.75">
      <c r="A89" s="265">
        <f>AY33/$AY$34</f>
        <v>0.006866114649373252</v>
      </c>
      <c r="B89" s="266" t="s">
        <v>812</v>
      </c>
      <c r="C89" s="266"/>
      <c r="D89" s="266"/>
      <c r="E89" s="266"/>
      <c r="F89" s="266"/>
      <c r="G89" s="266"/>
      <c r="H89" s="254"/>
      <c r="I89" s="254"/>
      <c r="J89" s="254"/>
      <c r="K89" s="137"/>
      <c r="L89" s="137"/>
      <c r="M89" s="137"/>
      <c r="N89" s="137"/>
      <c r="O89" s="137"/>
      <c r="P89" s="137"/>
      <c r="Q89" s="137"/>
      <c r="R89" s="137"/>
      <c r="S89" s="137"/>
      <c r="T89" s="137"/>
    </row>
    <row r="90" spans="1:20" ht="12.75">
      <c r="A90" s="261"/>
      <c r="B90" s="261"/>
      <c r="C90" s="261"/>
      <c r="D90" s="261"/>
      <c r="E90" s="261"/>
      <c r="F90" s="261"/>
      <c r="G90" s="261"/>
      <c r="H90" s="251"/>
      <c r="I90" s="251"/>
      <c r="J90" s="251"/>
      <c r="K90" s="137"/>
      <c r="L90" s="137"/>
      <c r="M90" s="137"/>
      <c r="N90" s="137"/>
      <c r="O90" s="137"/>
      <c r="P90" s="137"/>
      <c r="Q90" s="137"/>
      <c r="R90" s="137"/>
      <c r="S90" s="137"/>
      <c r="T90" s="137"/>
    </row>
    <row r="91" spans="1:20" ht="12.75">
      <c r="A91" s="261"/>
      <c r="B91" s="261"/>
      <c r="C91" s="261"/>
      <c r="D91" s="261"/>
      <c r="E91" s="261"/>
      <c r="F91" s="261"/>
      <c r="G91" s="261"/>
      <c r="H91" s="251"/>
      <c r="I91" s="251"/>
      <c r="J91" s="251"/>
      <c r="K91" s="137"/>
      <c r="L91" s="137"/>
      <c r="M91" s="137"/>
      <c r="N91" s="137"/>
      <c r="O91" s="137"/>
      <c r="P91" s="137"/>
      <c r="Q91" s="137"/>
      <c r="R91" s="137"/>
      <c r="S91" s="137"/>
      <c r="T91" s="137"/>
    </row>
    <row r="92" spans="1:20" ht="12.75">
      <c r="A92" s="261"/>
      <c r="B92" s="261"/>
      <c r="C92" s="261"/>
      <c r="D92" s="261"/>
      <c r="E92" s="261"/>
      <c r="F92" s="261"/>
      <c r="G92" s="261"/>
      <c r="H92" s="251"/>
      <c r="I92" s="251"/>
      <c r="J92" s="251"/>
      <c r="K92" s="137"/>
      <c r="L92" s="137"/>
      <c r="M92" s="137"/>
      <c r="N92" s="137"/>
      <c r="O92" s="137"/>
      <c r="P92" s="137"/>
      <c r="Q92" s="137"/>
      <c r="R92" s="137"/>
      <c r="S92" s="137"/>
      <c r="T92" s="137"/>
    </row>
    <row r="93" spans="1:20" ht="12.75">
      <c r="A93" s="261"/>
      <c r="B93" s="261"/>
      <c r="C93" s="261"/>
      <c r="D93" s="261"/>
      <c r="E93" s="261"/>
      <c r="F93" s="261"/>
      <c r="G93" s="261"/>
      <c r="H93" s="251"/>
      <c r="I93" s="251"/>
      <c r="J93" s="251"/>
      <c r="K93" s="137"/>
      <c r="L93" s="137"/>
      <c r="M93" s="137"/>
      <c r="N93" s="137"/>
      <c r="O93" s="137"/>
      <c r="P93" s="137"/>
      <c r="Q93" s="137"/>
      <c r="R93" s="137"/>
      <c r="S93" s="137"/>
      <c r="T93" s="137"/>
    </row>
    <row r="94" spans="1:20" ht="12.75">
      <c r="A94" s="261"/>
      <c r="B94" s="261"/>
      <c r="C94" s="261"/>
      <c r="D94" s="261"/>
      <c r="E94" s="261"/>
      <c r="F94" s="261"/>
      <c r="G94" s="261"/>
      <c r="H94" s="251"/>
      <c r="I94" s="251"/>
      <c r="J94" s="251"/>
      <c r="K94" s="137"/>
      <c r="L94" s="137"/>
      <c r="M94" s="137"/>
      <c r="N94" s="137"/>
      <c r="O94" s="137"/>
      <c r="P94" s="137"/>
      <c r="Q94" s="137"/>
      <c r="R94" s="137"/>
      <c r="S94" s="137"/>
      <c r="T94" s="137"/>
    </row>
    <row r="95" spans="1:20" ht="12.75">
      <c r="A95" s="261"/>
      <c r="B95" s="261"/>
      <c r="C95" s="261"/>
      <c r="D95" s="261"/>
      <c r="E95" s="261"/>
      <c r="F95" s="261"/>
      <c r="G95" s="261"/>
      <c r="H95" s="251"/>
      <c r="I95" s="251"/>
      <c r="J95" s="251"/>
      <c r="K95" s="137"/>
      <c r="L95" s="137"/>
      <c r="M95" s="137"/>
      <c r="N95" s="137"/>
      <c r="O95" s="137"/>
      <c r="P95" s="137"/>
      <c r="Q95" s="137"/>
      <c r="R95" s="137"/>
      <c r="S95" s="137"/>
      <c r="T95" s="137"/>
    </row>
    <row r="96" spans="1:20" ht="12.75">
      <c r="A96" s="261"/>
      <c r="B96" s="261"/>
      <c r="C96" s="261"/>
      <c r="D96" s="261"/>
      <c r="E96" s="261"/>
      <c r="F96" s="261"/>
      <c r="G96" s="261"/>
      <c r="H96" s="251"/>
      <c r="I96" s="251"/>
      <c r="J96" s="251"/>
      <c r="K96" s="137"/>
      <c r="L96" s="137"/>
      <c r="M96" s="137"/>
      <c r="N96" s="137"/>
      <c r="O96" s="137"/>
      <c r="P96" s="137"/>
      <c r="Q96" s="137"/>
      <c r="R96" s="137"/>
      <c r="S96" s="137"/>
      <c r="T96" s="137"/>
    </row>
    <row r="97" spans="1:20" ht="12.75">
      <c r="A97" s="261"/>
      <c r="B97" s="261"/>
      <c r="C97" s="261"/>
      <c r="D97" s="261"/>
      <c r="E97" s="261"/>
      <c r="F97" s="261"/>
      <c r="G97" s="261"/>
      <c r="H97" s="251"/>
      <c r="I97" s="251"/>
      <c r="J97" s="251"/>
      <c r="K97" s="137"/>
      <c r="L97" s="137"/>
      <c r="M97" s="137"/>
      <c r="N97" s="137"/>
      <c r="O97" s="137"/>
      <c r="P97" s="137"/>
      <c r="Q97" s="137"/>
      <c r="R97" s="137"/>
      <c r="S97" s="137"/>
      <c r="T97" s="137"/>
    </row>
    <row r="98" spans="1:20" ht="12.75">
      <c r="A98" s="261"/>
      <c r="B98" s="261"/>
      <c r="C98" s="261"/>
      <c r="D98" s="261"/>
      <c r="E98" s="261"/>
      <c r="F98" s="261"/>
      <c r="G98" s="261"/>
      <c r="H98" s="251"/>
      <c r="I98" s="251"/>
      <c r="J98" s="251"/>
      <c r="K98" s="137"/>
      <c r="L98" s="137"/>
      <c r="M98" s="137"/>
      <c r="N98" s="137"/>
      <c r="O98" s="137"/>
      <c r="P98" s="137"/>
      <c r="Q98" s="137"/>
      <c r="R98" s="137"/>
      <c r="S98" s="137"/>
      <c r="T98" s="137"/>
    </row>
    <row r="99" spans="1:20" ht="12.75">
      <c r="A99" s="261"/>
      <c r="B99" s="261"/>
      <c r="C99" s="261"/>
      <c r="D99" s="261"/>
      <c r="E99" s="261"/>
      <c r="F99" s="261"/>
      <c r="G99" s="261"/>
      <c r="H99" s="251"/>
      <c r="I99" s="251"/>
      <c r="J99" s="251"/>
      <c r="K99" s="137"/>
      <c r="L99" s="137"/>
      <c r="M99" s="137"/>
      <c r="N99" s="137"/>
      <c r="O99" s="137"/>
      <c r="P99" s="137"/>
      <c r="Q99" s="137"/>
      <c r="R99" s="137"/>
      <c r="S99" s="137"/>
      <c r="T99" s="137"/>
    </row>
    <row r="100" spans="1:20" ht="12.75">
      <c r="A100" s="261"/>
      <c r="B100" s="261"/>
      <c r="C100" s="261"/>
      <c r="D100" s="261"/>
      <c r="E100" s="261"/>
      <c r="F100" s="261"/>
      <c r="G100" s="261"/>
      <c r="H100" s="251"/>
      <c r="I100" s="251"/>
      <c r="J100" s="251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</row>
    <row r="101" spans="1:20" ht="12.75">
      <c r="A101" s="137"/>
      <c r="B101" s="137"/>
      <c r="C101" s="137"/>
      <c r="D101" s="137"/>
      <c r="E101" s="137"/>
      <c r="F101" s="137"/>
      <c r="G101" s="251"/>
      <c r="H101" s="251"/>
      <c r="I101" s="251"/>
      <c r="J101" s="251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</row>
    <row r="102" spans="1:20" ht="12.75">
      <c r="A102" s="137"/>
      <c r="B102" s="137"/>
      <c r="C102" s="137"/>
      <c r="D102" s="137"/>
      <c r="E102" s="137"/>
      <c r="F102" s="137"/>
      <c r="G102" s="251"/>
      <c r="H102" s="251"/>
      <c r="I102" s="251"/>
      <c r="J102" s="251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</row>
    <row r="103" spans="1:20" ht="12.75">
      <c r="A103" s="137"/>
      <c r="B103" s="137"/>
      <c r="C103" s="137"/>
      <c r="D103" s="137"/>
      <c r="E103" s="137"/>
      <c r="F103" s="137"/>
      <c r="G103" s="251"/>
      <c r="H103" s="251"/>
      <c r="I103" s="251"/>
      <c r="J103" s="251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</row>
    <row r="104" spans="1:20" ht="12.7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</row>
    <row r="105" spans="1:20" ht="12.75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</row>
    <row r="106" spans="1:20" ht="12.7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</row>
    <row r="107" spans="1:20" ht="12.7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</row>
    <row r="108" spans="1:20" ht="12.7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</row>
    <row r="109" spans="1:20" ht="12.7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</row>
    <row r="110" spans="1:20" ht="12.75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</row>
    <row r="111" spans="1:20" ht="12.7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</row>
    <row r="112" spans="1:20" ht="12.7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</row>
    <row r="113" spans="1:20" ht="12.7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</row>
    <row r="114" spans="1:20" ht="12.7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</row>
    <row r="115" spans="1:20" ht="12.7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</row>
    <row r="116" spans="1:20" ht="12.7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</row>
    <row r="117" spans="1:20" ht="12.7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</row>
    <row r="118" spans="1:20" ht="12.7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</row>
  </sheetData>
  <sheetProtection/>
  <mergeCells count="55">
    <mergeCell ref="W3:X3"/>
    <mergeCell ref="Y3:Z3"/>
    <mergeCell ref="AU3:AV3"/>
    <mergeCell ref="AI35:AJ35"/>
    <mergeCell ref="AS3:AT3"/>
    <mergeCell ref="AI3:AJ3"/>
    <mergeCell ref="AW3:AX3"/>
    <mergeCell ref="AG3:AH3"/>
    <mergeCell ref="AO3:AP3"/>
    <mergeCell ref="AW35:AX35"/>
    <mergeCell ref="AC35:AD35"/>
    <mergeCell ref="AE35:AF35"/>
    <mergeCell ref="AK3:AL3"/>
    <mergeCell ref="AC3:AD3"/>
    <mergeCell ref="AQ3:AR3"/>
    <mergeCell ref="O3:P3"/>
    <mergeCell ref="AG35:AH35"/>
    <mergeCell ref="AK35:AL35"/>
    <mergeCell ref="U3:V3"/>
    <mergeCell ref="AQ35:AR35"/>
    <mergeCell ref="AS35:AT35"/>
    <mergeCell ref="AM3:AN3"/>
    <mergeCell ref="Y35:Z35"/>
    <mergeCell ref="AA3:AB3"/>
    <mergeCell ref="AM35:AN35"/>
    <mergeCell ref="I35:J35"/>
    <mergeCell ref="K3:L3"/>
    <mergeCell ref="Q35:R35"/>
    <mergeCell ref="O35:P35"/>
    <mergeCell ref="Q3:R3"/>
    <mergeCell ref="A1:AZ1"/>
    <mergeCell ref="U35:V35"/>
    <mergeCell ref="AY35:AZ35"/>
    <mergeCell ref="AO35:AP35"/>
    <mergeCell ref="AU35:AV35"/>
    <mergeCell ref="AY3:AZ3"/>
    <mergeCell ref="G35:H35"/>
    <mergeCell ref="C35:D35"/>
    <mergeCell ref="K35:L35"/>
    <mergeCell ref="AA35:AB35"/>
    <mergeCell ref="AE3:AF3"/>
    <mergeCell ref="W35:X35"/>
    <mergeCell ref="S3:T3"/>
    <mergeCell ref="M3:N3"/>
    <mergeCell ref="I3:J3"/>
    <mergeCell ref="A35:B35"/>
    <mergeCell ref="M35:N35"/>
    <mergeCell ref="E35:F35"/>
    <mergeCell ref="S35:T35"/>
    <mergeCell ref="A3:A4"/>
    <mergeCell ref="C3:D3"/>
    <mergeCell ref="A34:B34"/>
    <mergeCell ref="B3:B4"/>
    <mergeCell ref="E3:F3"/>
    <mergeCell ref="G3:H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3" r:id="rId2"/>
  <colBreaks count="2" manualBreakCount="2">
    <brk id="18" max="35" man="1"/>
    <brk id="40" max="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2"/>
  <sheetViews>
    <sheetView view="pageBreakPreview" zoomScaleNormal="80" zoomScaleSheetLayoutView="100" workbookViewId="0" topLeftCell="A1">
      <selection activeCell="D81" sqref="D81"/>
    </sheetView>
  </sheetViews>
  <sheetFormatPr defaultColWidth="9.140625" defaultRowHeight="12.75"/>
  <cols>
    <col min="1" max="1" width="9.57421875" style="138" customWidth="1"/>
    <col min="2" max="2" width="47.8515625" style="138" customWidth="1"/>
    <col min="3" max="3" width="20.57421875" style="138" customWidth="1"/>
    <col min="4" max="4" width="20.421875" style="138" customWidth="1"/>
    <col min="5" max="5" width="24.28125" style="138" customWidth="1"/>
    <col min="6" max="6" width="20.57421875" style="138" customWidth="1"/>
    <col min="7" max="8" width="20.421875" style="138" customWidth="1"/>
    <col min="9" max="9" width="20.140625" style="138" bestFit="1" customWidth="1"/>
    <col min="10" max="10" width="10.140625" style="138" bestFit="1" customWidth="1"/>
    <col min="11" max="19" width="9.140625" style="138" customWidth="1"/>
    <col min="20" max="20" width="11.28125" style="138" bestFit="1" customWidth="1"/>
    <col min="21" max="21" width="9.140625" style="138" customWidth="1"/>
    <col min="22" max="22" width="15.421875" style="138" customWidth="1"/>
    <col min="23" max="16384" width="9.140625" style="138" customWidth="1"/>
  </cols>
  <sheetData>
    <row r="1" spans="1:8" ht="21" customHeight="1">
      <c r="A1" s="303" t="s">
        <v>849</v>
      </c>
      <c r="B1" s="303"/>
      <c r="C1" s="303"/>
      <c r="D1" s="303"/>
      <c r="E1" s="303"/>
      <c r="F1" s="303"/>
      <c r="G1" s="303"/>
      <c r="H1" s="303"/>
    </row>
    <row r="2" spans="8:27" ht="15.75">
      <c r="H2" s="139" t="s">
        <v>749</v>
      </c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27" ht="94.5">
      <c r="A3" s="140" t="s">
        <v>108</v>
      </c>
      <c r="B3" s="140" t="s">
        <v>600</v>
      </c>
      <c r="C3" s="183" t="s">
        <v>815</v>
      </c>
      <c r="D3" s="183" t="s">
        <v>816</v>
      </c>
      <c r="E3" s="183" t="s">
        <v>817</v>
      </c>
      <c r="F3" s="183" t="s">
        <v>818</v>
      </c>
      <c r="G3" s="183" t="s">
        <v>819</v>
      </c>
      <c r="H3" s="183" t="s">
        <v>820</v>
      </c>
      <c r="K3" s="192"/>
      <c r="L3" s="192"/>
      <c r="M3" s="192"/>
      <c r="N3" s="192"/>
      <c r="O3" s="192"/>
      <c r="P3" s="209"/>
      <c r="Q3" s="209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7" ht="18" customHeight="1">
      <c r="A4" s="148">
        <v>1</v>
      </c>
      <c r="B4" s="149" t="s">
        <v>772</v>
      </c>
      <c r="C4" s="150">
        <v>36135777.918222696</v>
      </c>
      <c r="D4" s="185">
        <v>11730711.89</v>
      </c>
      <c r="E4" s="184">
        <v>47866489.808222696</v>
      </c>
      <c r="F4" s="185">
        <v>8078592.578890587</v>
      </c>
      <c r="G4" s="208">
        <v>1858174.1942040464</v>
      </c>
      <c r="H4" s="184">
        <v>9936766.773094634</v>
      </c>
      <c r="I4" s="203"/>
      <c r="J4" s="142"/>
      <c r="K4" s="192"/>
      <c r="L4" s="192"/>
      <c r="M4" s="192"/>
      <c r="N4" s="192"/>
      <c r="O4" s="192"/>
      <c r="P4" s="204"/>
      <c r="Q4" s="192"/>
      <c r="R4" s="192"/>
      <c r="S4" s="192"/>
      <c r="T4" s="204"/>
      <c r="U4" s="192"/>
      <c r="V4" s="192"/>
      <c r="W4" s="192"/>
      <c r="X4" s="192"/>
      <c r="Y4" s="192"/>
      <c r="Z4" s="192"/>
      <c r="AA4" s="192"/>
    </row>
    <row r="5" spans="1:27" ht="47.25">
      <c r="A5" s="151" t="s">
        <v>773</v>
      </c>
      <c r="B5" s="149" t="s">
        <v>774</v>
      </c>
      <c r="C5" s="150">
        <v>2646142.84</v>
      </c>
      <c r="D5" s="185">
        <v>0</v>
      </c>
      <c r="E5" s="184">
        <v>2646142.84</v>
      </c>
      <c r="F5" s="185">
        <v>332048.659484268</v>
      </c>
      <c r="G5" s="208">
        <v>0</v>
      </c>
      <c r="H5" s="184">
        <v>332048.659484268</v>
      </c>
      <c r="I5" s="203"/>
      <c r="J5" s="142"/>
      <c r="K5" s="192"/>
      <c r="L5" s="192"/>
      <c r="M5" s="192"/>
      <c r="N5" s="192"/>
      <c r="O5" s="192"/>
      <c r="P5" s="206"/>
      <c r="Q5" s="207"/>
      <c r="R5" s="192"/>
      <c r="S5" s="192"/>
      <c r="T5" s="204"/>
      <c r="U5" s="192"/>
      <c r="V5" s="192"/>
      <c r="W5" s="192"/>
      <c r="X5" s="192"/>
      <c r="Y5" s="192"/>
      <c r="Z5" s="192"/>
      <c r="AA5" s="192"/>
    </row>
    <row r="6" spans="1:27" ht="18" customHeight="1">
      <c r="A6" s="148">
        <v>2</v>
      </c>
      <c r="B6" s="149" t="s">
        <v>775</v>
      </c>
      <c r="C6" s="150">
        <v>53286045.812329106</v>
      </c>
      <c r="D6" s="185">
        <v>52491306.39</v>
      </c>
      <c r="E6" s="184">
        <v>105777352.2023291</v>
      </c>
      <c r="F6" s="185">
        <v>27822933.615033906</v>
      </c>
      <c r="G6" s="208">
        <v>20225042.00453787</v>
      </c>
      <c r="H6" s="184">
        <v>48047975.619571775</v>
      </c>
      <c r="I6" s="203"/>
      <c r="J6" s="142"/>
      <c r="K6" s="192"/>
      <c r="L6" s="192"/>
      <c r="M6" s="192"/>
      <c r="N6" s="192"/>
      <c r="O6" s="192"/>
      <c r="P6" s="206"/>
      <c r="Q6" s="207"/>
      <c r="R6" s="192"/>
      <c r="S6" s="192"/>
      <c r="T6" s="204"/>
      <c r="U6" s="192"/>
      <c r="V6" s="192"/>
      <c r="W6" s="192"/>
      <c r="X6" s="192"/>
      <c r="Y6" s="192"/>
      <c r="Z6" s="192"/>
      <c r="AA6" s="192"/>
    </row>
    <row r="7" spans="1:27" ht="32.25" customHeight="1">
      <c r="A7" s="148">
        <v>3</v>
      </c>
      <c r="B7" s="149" t="s">
        <v>776</v>
      </c>
      <c r="C7" s="150">
        <v>484854888.83609986</v>
      </c>
      <c r="D7" s="185">
        <v>0</v>
      </c>
      <c r="E7" s="184">
        <v>484854888.83609986</v>
      </c>
      <c r="F7" s="185">
        <v>217602630.72915375</v>
      </c>
      <c r="G7" s="208">
        <v>0</v>
      </c>
      <c r="H7" s="184">
        <v>217602630.72915375</v>
      </c>
      <c r="I7" s="203"/>
      <c r="J7" s="142"/>
      <c r="K7" s="192"/>
      <c r="L7" s="192"/>
      <c r="M7" s="192"/>
      <c r="N7" s="192"/>
      <c r="O7" s="192"/>
      <c r="P7" s="204"/>
      <c r="Q7" s="192"/>
      <c r="R7" s="192"/>
      <c r="S7" s="192"/>
      <c r="T7" s="204"/>
      <c r="U7" s="192"/>
      <c r="V7" s="192"/>
      <c r="W7" s="192"/>
      <c r="X7" s="192"/>
      <c r="Y7" s="192"/>
      <c r="Z7" s="192"/>
      <c r="AA7" s="192"/>
    </row>
    <row r="8" spans="1:27" ht="18" customHeight="1">
      <c r="A8" s="148">
        <v>4</v>
      </c>
      <c r="B8" s="149" t="s">
        <v>777</v>
      </c>
      <c r="C8" s="150">
        <v>4877401.18</v>
      </c>
      <c r="D8" s="185">
        <v>0</v>
      </c>
      <c r="E8" s="184">
        <v>4877401.18</v>
      </c>
      <c r="F8" s="237">
        <v>793183.3814237212</v>
      </c>
      <c r="G8" s="208">
        <v>0</v>
      </c>
      <c r="H8" s="238">
        <v>793183.3814237212</v>
      </c>
      <c r="I8" s="203"/>
      <c r="J8" s="142"/>
      <c r="K8" s="192"/>
      <c r="L8" s="192"/>
      <c r="M8" s="192"/>
      <c r="N8" s="192"/>
      <c r="O8" s="192"/>
      <c r="P8" s="204"/>
      <c r="Q8" s="192"/>
      <c r="R8" s="192"/>
      <c r="S8" s="192"/>
      <c r="T8" s="204"/>
      <c r="U8" s="192"/>
      <c r="V8" s="192"/>
      <c r="W8" s="192"/>
      <c r="X8" s="192"/>
      <c r="Y8" s="192"/>
      <c r="Z8" s="192"/>
      <c r="AA8" s="192"/>
    </row>
    <row r="9" spans="1:27" ht="18" customHeight="1">
      <c r="A9" s="148">
        <v>5</v>
      </c>
      <c r="B9" s="149" t="s">
        <v>778</v>
      </c>
      <c r="C9" s="150">
        <v>4844093.06</v>
      </c>
      <c r="D9" s="185">
        <v>0</v>
      </c>
      <c r="E9" s="184">
        <v>4844093.06</v>
      </c>
      <c r="F9" s="185">
        <v>466154.6735923694</v>
      </c>
      <c r="G9" s="208">
        <v>0</v>
      </c>
      <c r="H9" s="184">
        <v>466154.6735923694</v>
      </c>
      <c r="I9" s="203"/>
      <c r="J9" s="142"/>
      <c r="K9" s="192"/>
      <c r="L9" s="192"/>
      <c r="M9" s="192"/>
      <c r="N9" s="192"/>
      <c r="O9" s="192"/>
      <c r="P9" s="204"/>
      <c r="Q9" s="192"/>
      <c r="R9" s="192"/>
      <c r="S9" s="192"/>
      <c r="T9" s="204"/>
      <c r="W9" s="192"/>
      <c r="X9" s="192"/>
      <c r="Y9" s="192"/>
      <c r="Z9" s="192"/>
      <c r="AA9" s="192"/>
    </row>
    <row r="10" spans="1:27" ht="18" customHeight="1">
      <c r="A10" s="148">
        <v>6</v>
      </c>
      <c r="B10" s="149" t="s">
        <v>779</v>
      </c>
      <c r="C10" s="150">
        <v>3934144.8717562</v>
      </c>
      <c r="D10" s="185">
        <v>0</v>
      </c>
      <c r="E10" s="184">
        <v>3934144.8717562</v>
      </c>
      <c r="F10" s="185">
        <v>615817.67</v>
      </c>
      <c r="G10" s="208">
        <v>0</v>
      </c>
      <c r="H10" s="184">
        <v>615817.67</v>
      </c>
      <c r="I10" s="203"/>
      <c r="J10" s="142"/>
      <c r="K10" s="192"/>
      <c r="L10" s="192"/>
      <c r="M10" s="192"/>
      <c r="N10" s="192"/>
      <c r="O10" s="192"/>
      <c r="P10" s="204"/>
      <c r="Q10" s="192"/>
      <c r="R10" s="192"/>
      <c r="S10" s="192"/>
      <c r="T10" s="204"/>
      <c r="W10" s="192"/>
      <c r="X10" s="192"/>
      <c r="Y10" s="192"/>
      <c r="Z10" s="192"/>
      <c r="AA10" s="192"/>
    </row>
    <row r="11" spans="1:27" ht="18" customHeight="1">
      <c r="A11" s="148">
        <v>7</v>
      </c>
      <c r="B11" s="149" t="s">
        <v>780</v>
      </c>
      <c r="C11" s="150">
        <v>14557615.295853399</v>
      </c>
      <c r="D11" s="185">
        <v>0</v>
      </c>
      <c r="E11" s="184">
        <v>14557615.295853399</v>
      </c>
      <c r="F11" s="185">
        <v>2071330.1763114873</v>
      </c>
      <c r="G11" s="208">
        <v>0</v>
      </c>
      <c r="H11" s="184">
        <v>2071330.1763114873</v>
      </c>
      <c r="I11" s="203"/>
      <c r="J11" s="142"/>
      <c r="K11" s="192"/>
      <c r="L11" s="192"/>
      <c r="M11" s="192"/>
      <c r="N11" s="192"/>
      <c r="O11" s="192"/>
      <c r="P11" s="204"/>
      <c r="Q11" s="192"/>
      <c r="R11" s="192"/>
      <c r="S11" s="192"/>
      <c r="T11" s="204"/>
      <c r="W11" s="192"/>
      <c r="X11" s="192"/>
      <c r="Y11" s="192"/>
      <c r="Z11" s="192"/>
      <c r="AA11" s="192"/>
    </row>
    <row r="12" spans="1:27" ht="18" customHeight="1">
      <c r="A12" s="148">
        <v>8</v>
      </c>
      <c r="B12" s="149" t="s">
        <v>781</v>
      </c>
      <c r="C12" s="150">
        <v>221699213.58883005</v>
      </c>
      <c r="D12" s="185">
        <v>0</v>
      </c>
      <c r="E12" s="184">
        <v>221699213.58883005</v>
      </c>
      <c r="F12" s="185">
        <v>42256326.29624104</v>
      </c>
      <c r="G12" s="208">
        <v>0</v>
      </c>
      <c r="H12" s="184">
        <v>42256326.29624104</v>
      </c>
      <c r="I12" s="203"/>
      <c r="J12" s="142"/>
      <c r="K12" s="192"/>
      <c r="L12" s="192"/>
      <c r="M12" s="192"/>
      <c r="N12" s="192"/>
      <c r="O12" s="192"/>
      <c r="P12" s="204"/>
      <c r="Q12" s="192"/>
      <c r="R12" s="192"/>
      <c r="S12" s="192"/>
      <c r="T12" s="204"/>
      <c r="W12" s="192"/>
      <c r="X12" s="192"/>
      <c r="Y12" s="192"/>
      <c r="Z12" s="192"/>
      <c r="AA12" s="192"/>
    </row>
    <row r="13" spans="1:27" ht="18" customHeight="1">
      <c r="A13" s="146" t="s">
        <v>824</v>
      </c>
      <c r="B13" s="149" t="s">
        <v>594</v>
      </c>
      <c r="C13" s="150">
        <v>136010947.68876004</v>
      </c>
      <c r="D13" s="185">
        <v>0</v>
      </c>
      <c r="E13" s="184">
        <v>136010947.68876004</v>
      </c>
      <c r="F13" s="185">
        <v>22533362.67615956</v>
      </c>
      <c r="G13" s="208">
        <v>0</v>
      </c>
      <c r="H13" s="184">
        <v>22533362.67615956</v>
      </c>
      <c r="I13" s="203"/>
      <c r="J13" s="142"/>
      <c r="K13" s="192"/>
      <c r="L13" s="192"/>
      <c r="M13" s="192"/>
      <c r="N13" s="192"/>
      <c r="O13" s="192"/>
      <c r="P13" s="204"/>
      <c r="Q13" s="192"/>
      <c r="R13" s="192"/>
      <c r="S13" s="192"/>
      <c r="T13" s="204"/>
      <c r="W13" s="192"/>
      <c r="X13" s="192"/>
      <c r="Y13" s="192"/>
      <c r="Z13" s="192"/>
      <c r="AA13" s="192"/>
    </row>
    <row r="14" spans="1:27" ht="32.25" customHeight="1">
      <c r="A14" s="146" t="s">
        <v>825</v>
      </c>
      <c r="B14" s="149" t="s">
        <v>595</v>
      </c>
      <c r="C14" s="150">
        <v>63513033.8098</v>
      </c>
      <c r="D14" s="185">
        <v>0</v>
      </c>
      <c r="E14" s="184">
        <v>63513033.8098</v>
      </c>
      <c r="F14" s="185">
        <v>13531070.70498349</v>
      </c>
      <c r="G14" s="208">
        <v>0</v>
      </c>
      <c r="H14" s="184">
        <v>13531070.70498349</v>
      </c>
      <c r="I14" s="203"/>
      <c r="J14" s="142"/>
      <c r="K14" s="192"/>
      <c r="L14" s="192"/>
      <c r="M14" s="192"/>
      <c r="N14" s="192"/>
      <c r="O14" s="192"/>
      <c r="P14" s="204"/>
      <c r="Q14" s="192"/>
      <c r="R14" s="192"/>
      <c r="S14" s="192"/>
      <c r="T14" s="204"/>
      <c r="W14" s="192"/>
      <c r="X14" s="192"/>
      <c r="Y14" s="192"/>
      <c r="Z14" s="192"/>
      <c r="AA14" s="192"/>
    </row>
    <row r="15" spans="1:27" ht="18" customHeight="1">
      <c r="A15" s="146" t="s">
        <v>826</v>
      </c>
      <c r="B15" s="149" t="s">
        <v>596</v>
      </c>
      <c r="C15" s="150">
        <v>12585912.61</v>
      </c>
      <c r="D15" s="185">
        <v>0</v>
      </c>
      <c r="E15" s="184">
        <v>12585912.61</v>
      </c>
      <c r="F15" s="185">
        <v>1491261.471236737</v>
      </c>
      <c r="G15" s="208">
        <v>0</v>
      </c>
      <c r="H15" s="184">
        <v>1491261.471236737</v>
      </c>
      <c r="I15" s="203"/>
      <c r="J15" s="142"/>
      <c r="K15" s="192"/>
      <c r="L15" s="192"/>
      <c r="M15" s="192"/>
      <c r="N15" s="192"/>
      <c r="O15" s="192"/>
      <c r="P15" s="204"/>
      <c r="Q15" s="192"/>
      <c r="R15" s="192"/>
      <c r="S15" s="192"/>
      <c r="T15" s="204"/>
      <c r="W15" s="192"/>
      <c r="X15" s="192"/>
      <c r="Y15" s="192"/>
      <c r="Z15" s="192"/>
      <c r="AA15" s="192"/>
    </row>
    <row r="16" spans="1:27" ht="18" customHeight="1">
      <c r="A16" s="146" t="s">
        <v>827</v>
      </c>
      <c r="B16" s="149" t="s">
        <v>597</v>
      </c>
      <c r="C16" s="150">
        <v>9589319.48027</v>
      </c>
      <c r="D16" s="185">
        <v>0</v>
      </c>
      <c r="E16" s="184">
        <v>9589319.48027</v>
      </c>
      <c r="F16" s="185">
        <v>4700631.443861234</v>
      </c>
      <c r="G16" s="208">
        <v>0</v>
      </c>
      <c r="H16" s="184">
        <v>4700631.443861234</v>
      </c>
      <c r="I16" s="203"/>
      <c r="J16" s="142"/>
      <c r="K16" s="192"/>
      <c r="L16" s="192"/>
      <c r="M16" s="192"/>
      <c r="N16" s="192"/>
      <c r="O16" s="192"/>
      <c r="P16" s="204"/>
      <c r="Q16" s="192"/>
      <c r="R16" s="192"/>
      <c r="S16" s="192"/>
      <c r="T16" s="204"/>
      <c r="W16" s="192"/>
      <c r="X16" s="192"/>
      <c r="Y16" s="192"/>
      <c r="Z16" s="192"/>
      <c r="AA16" s="192"/>
    </row>
    <row r="17" spans="1:27" ht="15.75">
      <c r="A17" s="145">
        <v>9</v>
      </c>
      <c r="B17" s="149" t="s">
        <v>782</v>
      </c>
      <c r="C17" s="150">
        <v>16031788.179999994</v>
      </c>
      <c r="D17" s="185">
        <v>0</v>
      </c>
      <c r="E17" s="184">
        <v>16031788.179999994</v>
      </c>
      <c r="F17" s="185">
        <v>3456318.2046228554</v>
      </c>
      <c r="G17" s="208">
        <v>0</v>
      </c>
      <c r="H17" s="184">
        <v>3456318.2046228554</v>
      </c>
      <c r="I17" s="203"/>
      <c r="J17" s="142"/>
      <c r="K17" s="192"/>
      <c r="L17" s="192"/>
      <c r="M17" s="192"/>
      <c r="N17" s="192"/>
      <c r="O17" s="192"/>
      <c r="P17" s="204"/>
      <c r="Q17" s="192"/>
      <c r="R17" s="192"/>
      <c r="S17" s="192"/>
      <c r="T17" s="204"/>
      <c r="W17" s="192"/>
      <c r="X17" s="192"/>
      <c r="Y17" s="192"/>
      <c r="Z17" s="192"/>
      <c r="AA17" s="192"/>
    </row>
    <row r="18" spans="1:27" ht="18" customHeight="1">
      <c r="A18" s="146" t="s">
        <v>828</v>
      </c>
      <c r="B18" s="149" t="s">
        <v>598</v>
      </c>
      <c r="C18" s="150">
        <v>15304986.289999994</v>
      </c>
      <c r="D18" s="185">
        <v>0</v>
      </c>
      <c r="E18" s="184">
        <v>15304986.289999994</v>
      </c>
      <c r="F18" s="185">
        <v>3200793.4309174577</v>
      </c>
      <c r="G18" s="208">
        <v>0</v>
      </c>
      <c r="H18" s="184">
        <v>3200793.4309174577</v>
      </c>
      <c r="I18" s="203"/>
      <c r="J18" s="142"/>
      <c r="K18" s="192"/>
      <c r="L18" s="192"/>
      <c r="M18" s="192"/>
      <c r="N18" s="192"/>
      <c r="O18" s="192"/>
      <c r="P18" s="204"/>
      <c r="Q18" s="192"/>
      <c r="R18" s="192"/>
      <c r="S18" s="192"/>
      <c r="T18" s="204"/>
      <c r="W18" s="192"/>
      <c r="X18" s="192"/>
      <c r="Y18" s="192"/>
      <c r="Z18" s="192"/>
      <c r="AA18" s="192"/>
    </row>
    <row r="19" spans="1:27" ht="32.25" customHeight="1">
      <c r="A19" s="146" t="s">
        <v>829</v>
      </c>
      <c r="B19" s="149" t="s">
        <v>599</v>
      </c>
      <c r="C19" s="150">
        <v>726801.89</v>
      </c>
      <c r="D19" s="185">
        <v>0</v>
      </c>
      <c r="E19" s="184">
        <v>726801.89</v>
      </c>
      <c r="F19" s="185">
        <v>255524.77370539753</v>
      </c>
      <c r="G19" s="208">
        <v>0</v>
      </c>
      <c r="H19" s="184">
        <v>255524.77370539753</v>
      </c>
      <c r="I19" s="203"/>
      <c r="J19" s="142"/>
      <c r="K19" s="192"/>
      <c r="L19" s="192"/>
      <c r="M19" s="192"/>
      <c r="N19" s="192"/>
      <c r="O19" s="192"/>
      <c r="P19" s="204"/>
      <c r="Q19" s="192"/>
      <c r="R19" s="192"/>
      <c r="S19" s="192"/>
      <c r="T19" s="204"/>
      <c r="W19" s="192"/>
      <c r="X19" s="192"/>
      <c r="Y19" s="192"/>
      <c r="Z19" s="192"/>
      <c r="AA19" s="192"/>
    </row>
    <row r="20" spans="1:27" ht="32.25" customHeight="1">
      <c r="A20" s="148">
        <v>10</v>
      </c>
      <c r="B20" s="149" t="s">
        <v>783</v>
      </c>
      <c r="C20" s="150">
        <v>837384610.6581624</v>
      </c>
      <c r="D20" s="185">
        <v>0</v>
      </c>
      <c r="E20" s="184">
        <v>837384610.6581624</v>
      </c>
      <c r="F20" s="185">
        <v>428838273.7159973</v>
      </c>
      <c r="G20" s="208">
        <v>2544</v>
      </c>
      <c r="H20" s="184">
        <v>428840817.7159973</v>
      </c>
      <c r="I20" s="203"/>
      <c r="J20" s="142"/>
      <c r="K20" s="192"/>
      <c r="L20" s="192"/>
      <c r="M20" s="192"/>
      <c r="N20" s="192"/>
      <c r="O20" s="192"/>
      <c r="P20" s="204"/>
      <c r="Q20" s="192"/>
      <c r="R20" s="192"/>
      <c r="S20" s="192"/>
      <c r="T20" s="204"/>
      <c r="W20" s="192"/>
      <c r="X20" s="192"/>
      <c r="Y20" s="192"/>
      <c r="Z20" s="192"/>
      <c r="AA20" s="192"/>
    </row>
    <row r="21" spans="1:27" ht="18" customHeight="1">
      <c r="A21" s="151" t="s">
        <v>784</v>
      </c>
      <c r="B21" s="149" t="s">
        <v>785</v>
      </c>
      <c r="C21" s="150">
        <v>824613887.1981624</v>
      </c>
      <c r="D21" s="185">
        <v>0</v>
      </c>
      <c r="E21" s="184">
        <v>824613887.1981624</v>
      </c>
      <c r="F21" s="185">
        <v>424428064.13067317</v>
      </c>
      <c r="G21" s="208">
        <v>2544</v>
      </c>
      <c r="H21" s="184">
        <v>424430608.13067317</v>
      </c>
      <c r="I21" s="203"/>
      <c r="J21" s="142"/>
      <c r="K21" s="192"/>
      <c r="L21" s="192"/>
      <c r="M21" s="192"/>
      <c r="N21" s="192"/>
      <c r="O21" s="192"/>
      <c r="P21" s="204"/>
      <c r="Q21" s="192"/>
      <c r="R21" s="192"/>
      <c r="S21" s="192"/>
      <c r="T21" s="204"/>
      <c r="W21" s="192"/>
      <c r="X21" s="192"/>
      <c r="Y21" s="192"/>
      <c r="Z21" s="192"/>
      <c r="AA21" s="192"/>
    </row>
    <row r="22" spans="1:27" ht="18" customHeight="1">
      <c r="A22" s="151" t="s">
        <v>786</v>
      </c>
      <c r="B22" s="149" t="s">
        <v>787</v>
      </c>
      <c r="C22" s="150">
        <v>158.42</v>
      </c>
      <c r="D22" s="185">
        <v>0</v>
      </c>
      <c r="E22" s="184">
        <v>158.42</v>
      </c>
      <c r="F22" s="185">
        <v>489488.84525451245</v>
      </c>
      <c r="G22" s="208">
        <v>0</v>
      </c>
      <c r="H22" s="184">
        <v>489488.84525451245</v>
      </c>
      <c r="I22" s="203"/>
      <c r="J22" s="142"/>
      <c r="K22" s="192"/>
      <c r="L22" s="192"/>
      <c r="M22" s="192"/>
      <c r="N22" s="192"/>
      <c r="O22" s="192"/>
      <c r="P22" s="204"/>
      <c r="Q22" s="192"/>
      <c r="R22" s="192"/>
      <c r="S22" s="192"/>
      <c r="T22" s="204"/>
      <c r="W22" s="192"/>
      <c r="X22" s="192"/>
      <c r="Y22" s="192"/>
      <c r="Z22" s="192"/>
      <c r="AA22" s="192"/>
    </row>
    <row r="23" spans="1:27" ht="18" customHeight="1">
      <c r="A23" s="151" t="s">
        <v>788</v>
      </c>
      <c r="B23" s="149" t="s">
        <v>789</v>
      </c>
      <c r="C23" s="150">
        <v>3596201.2700000005</v>
      </c>
      <c r="D23" s="185">
        <v>0</v>
      </c>
      <c r="E23" s="184">
        <v>3596201.2700000005</v>
      </c>
      <c r="F23" s="185">
        <v>784308.095737641</v>
      </c>
      <c r="G23" s="208">
        <v>0</v>
      </c>
      <c r="H23" s="184">
        <v>784308.095737641</v>
      </c>
      <c r="I23" s="203"/>
      <c r="J23" s="142"/>
      <c r="K23" s="192"/>
      <c r="L23" s="192"/>
      <c r="M23" s="192"/>
      <c r="N23" s="192"/>
      <c r="O23" s="192"/>
      <c r="P23" s="204"/>
      <c r="Q23" s="192"/>
      <c r="R23" s="192"/>
      <c r="S23" s="192"/>
      <c r="T23" s="204"/>
      <c r="W23" s="192"/>
      <c r="X23" s="192"/>
      <c r="Y23" s="192"/>
      <c r="Z23" s="192"/>
      <c r="AA23" s="192"/>
    </row>
    <row r="24" spans="1:27" ht="18" customHeight="1">
      <c r="A24" s="151" t="s">
        <v>790</v>
      </c>
      <c r="B24" s="149" t="s">
        <v>791</v>
      </c>
      <c r="C24" s="150">
        <v>9174363.77</v>
      </c>
      <c r="D24" s="185">
        <v>0</v>
      </c>
      <c r="E24" s="184">
        <v>9174363.77</v>
      </c>
      <c r="F24" s="185">
        <v>3136412.6443320885</v>
      </c>
      <c r="G24" s="208">
        <v>0</v>
      </c>
      <c r="H24" s="184">
        <v>3136412.6443320885</v>
      </c>
      <c r="I24" s="203"/>
      <c r="J24" s="142"/>
      <c r="K24" s="192"/>
      <c r="L24" s="192"/>
      <c r="M24" s="192"/>
      <c r="N24" s="192"/>
      <c r="O24" s="192"/>
      <c r="P24" s="204"/>
      <c r="Q24" s="192"/>
      <c r="R24" s="192"/>
      <c r="S24" s="192"/>
      <c r="T24" s="204"/>
      <c r="W24" s="192"/>
      <c r="X24" s="192"/>
      <c r="Y24" s="192"/>
      <c r="Z24" s="192"/>
      <c r="AA24" s="192"/>
    </row>
    <row r="25" spans="1:27" ht="47.25">
      <c r="A25" s="148">
        <v>11</v>
      </c>
      <c r="B25" s="149" t="s">
        <v>792</v>
      </c>
      <c r="C25" s="150">
        <v>2064020.34</v>
      </c>
      <c r="D25" s="185">
        <v>0</v>
      </c>
      <c r="E25" s="184">
        <v>2064020.34</v>
      </c>
      <c r="F25" s="185">
        <v>4139.15</v>
      </c>
      <c r="G25" s="208">
        <v>0</v>
      </c>
      <c r="H25" s="184">
        <v>4139.15</v>
      </c>
      <c r="I25" s="203"/>
      <c r="J25" s="142"/>
      <c r="K25" s="192"/>
      <c r="L25" s="192"/>
      <c r="M25" s="192"/>
      <c r="N25" s="192"/>
      <c r="O25" s="192"/>
      <c r="P25" s="204"/>
      <c r="Q25" s="192"/>
      <c r="R25" s="192"/>
      <c r="S25" s="192"/>
      <c r="T25" s="204"/>
      <c r="W25" s="192"/>
      <c r="X25" s="192"/>
      <c r="Y25" s="192"/>
      <c r="Z25" s="192"/>
      <c r="AA25" s="192"/>
    </row>
    <row r="26" spans="1:27" ht="47.25">
      <c r="A26" s="148">
        <v>12</v>
      </c>
      <c r="B26" s="149" t="s">
        <v>793</v>
      </c>
      <c r="C26" s="150">
        <v>379582.07999999996</v>
      </c>
      <c r="D26" s="185">
        <v>0</v>
      </c>
      <c r="E26" s="184">
        <v>379582.07999999996</v>
      </c>
      <c r="F26" s="185">
        <v>9362.14</v>
      </c>
      <c r="G26" s="208">
        <v>0</v>
      </c>
      <c r="H26" s="184">
        <v>9362.14</v>
      </c>
      <c r="I26" s="203"/>
      <c r="J26" s="142"/>
      <c r="K26" s="192"/>
      <c r="L26" s="192"/>
      <c r="M26" s="192"/>
      <c r="N26" s="192"/>
      <c r="O26" s="192"/>
      <c r="P26" s="204"/>
      <c r="Q26" s="192"/>
      <c r="R26" s="192"/>
      <c r="S26" s="192"/>
      <c r="T26" s="204"/>
      <c r="W26" s="192"/>
      <c r="X26" s="192"/>
      <c r="Y26" s="192"/>
      <c r="Z26" s="192"/>
      <c r="AA26" s="192"/>
    </row>
    <row r="27" spans="1:27" s="141" customFormat="1" ht="18" customHeight="1">
      <c r="A27" s="148">
        <v>13</v>
      </c>
      <c r="B27" s="149" t="s">
        <v>794</v>
      </c>
      <c r="C27" s="150">
        <v>34697657.90999998</v>
      </c>
      <c r="D27" s="185">
        <v>0</v>
      </c>
      <c r="E27" s="184">
        <v>34697657.90999998</v>
      </c>
      <c r="F27" s="185">
        <v>5403389.6052584415</v>
      </c>
      <c r="G27" s="208">
        <v>0</v>
      </c>
      <c r="H27" s="184">
        <v>5403389.6052584415</v>
      </c>
      <c r="I27" s="203"/>
      <c r="J27" s="142"/>
      <c r="K27" s="192"/>
      <c r="L27" s="192"/>
      <c r="M27" s="192"/>
      <c r="N27" s="192"/>
      <c r="O27" s="192"/>
      <c r="P27" s="204"/>
      <c r="Q27" s="192"/>
      <c r="R27" s="192"/>
      <c r="S27" s="192"/>
      <c r="T27" s="204"/>
      <c r="W27" s="192"/>
      <c r="X27" s="192"/>
      <c r="Y27" s="192"/>
      <c r="Z27" s="192"/>
      <c r="AA27" s="192"/>
    </row>
    <row r="28" spans="1:27" s="141" customFormat="1" ht="17.25" customHeight="1">
      <c r="A28" s="148">
        <v>14</v>
      </c>
      <c r="B28" s="149" t="s">
        <v>795</v>
      </c>
      <c r="C28" s="150">
        <v>3599611.2799999993</v>
      </c>
      <c r="D28" s="185">
        <v>0</v>
      </c>
      <c r="E28" s="184">
        <v>3599611.2799999993</v>
      </c>
      <c r="F28" s="185">
        <v>2630397.19110435</v>
      </c>
      <c r="G28" s="208">
        <v>0</v>
      </c>
      <c r="H28" s="184">
        <v>2630397.19110435</v>
      </c>
      <c r="I28" s="203"/>
      <c r="J28" s="142"/>
      <c r="K28" s="192"/>
      <c r="L28" s="192"/>
      <c r="M28" s="192"/>
      <c r="N28" s="192"/>
      <c r="O28" s="192"/>
      <c r="P28" s="204"/>
      <c r="Q28" s="192"/>
      <c r="R28" s="192"/>
      <c r="S28" s="192"/>
      <c r="T28" s="204"/>
      <c r="W28" s="192"/>
      <c r="X28" s="192"/>
      <c r="Y28" s="192"/>
      <c r="Z28" s="192"/>
      <c r="AA28" s="192"/>
    </row>
    <row r="29" spans="1:27" s="141" customFormat="1" ht="17.25" customHeight="1">
      <c r="A29" s="148">
        <v>15</v>
      </c>
      <c r="B29" s="149" t="s">
        <v>796</v>
      </c>
      <c r="C29" s="150">
        <v>91591135.44797988</v>
      </c>
      <c r="D29" s="185">
        <v>0</v>
      </c>
      <c r="E29" s="184">
        <v>91591135.44797988</v>
      </c>
      <c r="F29" s="185">
        <v>3405849.3974333373</v>
      </c>
      <c r="G29" s="208">
        <v>0</v>
      </c>
      <c r="H29" s="184">
        <v>3405849.3974333373</v>
      </c>
      <c r="I29" s="203"/>
      <c r="J29" s="142"/>
      <c r="K29" s="192"/>
      <c r="L29" s="192"/>
      <c r="M29" s="192"/>
      <c r="N29" s="192"/>
      <c r="O29" s="192"/>
      <c r="P29" s="204"/>
      <c r="Q29" s="192"/>
      <c r="R29" s="192"/>
      <c r="S29" s="192"/>
      <c r="T29" s="204"/>
      <c r="W29" s="192"/>
      <c r="X29" s="192"/>
      <c r="Y29" s="192"/>
      <c r="Z29" s="192"/>
      <c r="AA29" s="192"/>
    </row>
    <row r="30" spans="1:27" s="141" customFormat="1" ht="17.25" customHeight="1">
      <c r="A30" s="148">
        <v>16</v>
      </c>
      <c r="B30" s="149" t="s">
        <v>797</v>
      </c>
      <c r="C30" s="150">
        <v>8329405.579999998</v>
      </c>
      <c r="D30" s="185">
        <v>0</v>
      </c>
      <c r="E30" s="184">
        <v>8329405.579999998</v>
      </c>
      <c r="F30" s="185">
        <v>1704415.1035739693</v>
      </c>
      <c r="G30" s="208">
        <v>0</v>
      </c>
      <c r="H30" s="184">
        <v>1704415.1035739693</v>
      </c>
      <c r="I30" s="203"/>
      <c r="J30" s="142"/>
      <c r="K30" s="192"/>
      <c r="L30" s="192"/>
      <c r="M30" s="192"/>
      <c r="N30" s="192"/>
      <c r="O30" s="192"/>
      <c r="P30" s="204"/>
      <c r="Q30" s="192"/>
      <c r="R30" s="192"/>
      <c r="S30" s="192"/>
      <c r="T30" s="204"/>
      <c r="W30" s="192"/>
      <c r="X30" s="192"/>
      <c r="Y30" s="192"/>
      <c r="Z30" s="192"/>
      <c r="AA30" s="192"/>
    </row>
    <row r="31" spans="1:27" s="141" customFormat="1" ht="17.25" customHeight="1">
      <c r="A31" s="148">
        <v>17</v>
      </c>
      <c r="B31" s="152" t="s">
        <v>798</v>
      </c>
      <c r="C31" s="150">
        <v>1506566.5</v>
      </c>
      <c r="D31" s="185">
        <v>0</v>
      </c>
      <c r="E31" s="184">
        <v>1506566.5</v>
      </c>
      <c r="F31" s="185">
        <v>0</v>
      </c>
      <c r="G31" s="208">
        <v>0</v>
      </c>
      <c r="H31" s="184">
        <v>0</v>
      </c>
      <c r="I31" s="203"/>
      <c r="J31" s="142"/>
      <c r="K31" s="192"/>
      <c r="L31" s="192"/>
      <c r="M31" s="192"/>
      <c r="N31" s="192"/>
      <c r="O31" s="192"/>
      <c r="P31" s="204"/>
      <c r="Q31" s="192"/>
      <c r="R31" s="192"/>
      <c r="S31" s="192"/>
      <c r="T31" s="204"/>
      <c r="W31" s="192"/>
      <c r="X31" s="192"/>
      <c r="Y31" s="192"/>
      <c r="Z31" s="192"/>
      <c r="AA31" s="192"/>
    </row>
    <row r="32" spans="1:27" s="141" customFormat="1" ht="17.25" customHeight="1">
      <c r="A32" s="148">
        <v>18</v>
      </c>
      <c r="B32" s="153" t="s">
        <v>799</v>
      </c>
      <c r="C32" s="150">
        <v>18792699.761700004</v>
      </c>
      <c r="D32" s="185">
        <v>0</v>
      </c>
      <c r="E32" s="184">
        <v>18792699.761700004</v>
      </c>
      <c r="F32" s="185">
        <v>5151720.207787736</v>
      </c>
      <c r="G32" s="208">
        <v>0</v>
      </c>
      <c r="H32" s="184">
        <v>5151720.207787736</v>
      </c>
      <c r="I32" s="203"/>
      <c r="J32" s="142"/>
      <c r="K32" s="192"/>
      <c r="L32" s="192"/>
      <c r="M32" s="192"/>
      <c r="N32" s="192"/>
      <c r="O32" s="192"/>
      <c r="P32" s="204"/>
      <c r="Q32" s="192"/>
      <c r="R32" s="192"/>
      <c r="S32" s="192"/>
      <c r="T32" s="192"/>
      <c r="W32" s="192"/>
      <c r="X32" s="192"/>
      <c r="Y32" s="192"/>
      <c r="Z32" s="192"/>
      <c r="AA32" s="192"/>
    </row>
    <row r="33" spans="1:27" s="141" customFormat="1" ht="17.25" customHeight="1">
      <c r="A33" s="304" t="s">
        <v>36</v>
      </c>
      <c r="B33" s="304"/>
      <c r="C33" s="150">
        <v>1838566258.3009343</v>
      </c>
      <c r="D33" s="185">
        <v>64222018.28</v>
      </c>
      <c r="E33" s="184">
        <v>1902788276.5809343</v>
      </c>
      <c r="F33" s="185">
        <v>750310833.8364248</v>
      </c>
      <c r="G33" s="208">
        <v>22085760.198741917</v>
      </c>
      <c r="H33" s="184">
        <v>772396594.0351667</v>
      </c>
      <c r="I33" s="203"/>
      <c r="J33" s="142"/>
      <c r="K33" s="192"/>
      <c r="L33" s="192"/>
      <c r="M33" s="192"/>
      <c r="N33" s="192"/>
      <c r="O33" s="192"/>
      <c r="P33" s="204"/>
      <c r="Q33" s="192"/>
      <c r="R33" s="192"/>
      <c r="S33" s="192"/>
      <c r="T33" s="192"/>
      <c r="W33" s="192"/>
      <c r="X33" s="192"/>
      <c r="Y33" s="192"/>
      <c r="Z33" s="192"/>
      <c r="AA33" s="192"/>
    </row>
    <row r="34" spans="1:27" s="141" customFormat="1" ht="17.25" customHeight="1">
      <c r="A34" s="305" t="s">
        <v>821</v>
      </c>
      <c r="B34" s="305"/>
      <c r="C34" s="187">
        <v>0.9662484685918926</v>
      </c>
      <c r="D34" s="187">
        <v>0.033751531408107424</v>
      </c>
      <c r="E34" s="188">
        <v>1</v>
      </c>
      <c r="F34" s="187">
        <v>0.9714061916257798</v>
      </c>
      <c r="G34" s="187">
        <v>0.02859380837422021</v>
      </c>
      <c r="H34" s="187">
        <v>1</v>
      </c>
      <c r="I34" s="138"/>
      <c r="J34" s="142"/>
      <c r="K34" s="192"/>
      <c r="L34" s="192"/>
      <c r="M34" s="192"/>
      <c r="N34" s="192"/>
      <c r="O34" s="192"/>
      <c r="P34" s="204"/>
      <c r="Q34" s="192"/>
      <c r="R34" s="192"/>
      <c r="S34" s="192"/>
      <c r="T34" s="192"/>
      <c r="W34" s="192"/>
      <c r="X34" s="192"/>
      <c r="Y34" s="192"/>
      <c r="Z34" s="192"/>
      <c r="AA34" s="192"/>
    </row>
    <row r="35" spans="1:27" ht="15.75">
      <c r="A35" s="306" t="s">
        <v>822</v>
      </c>
      <c r="B35" s="306"/>
      <c r="C35" s="306"/>
      <c r="D35" s="306"/>
      <c r="E35" s="306"/>
      <c r="F35" s="306"/>
      <c r="G35" s="306"/>
      <c r="H35" s="306"/>
      <c r="K35" s="192"/>
      <c r="L35" s="192"/>
      <c r="M35" s="192"/>
      <c r="N35" s="192"/>
      <c r="O35" s="192"/>
      <c r="P35" s="204"/>
      <c r="Q35" s="192"/>
      <c r="R35" s="192"/>
      <c r="S35" s="192"/>
      <c r="T35" s="192"/>
      <c r="U35" s="192"/>
      <c r="V35" s="204"/>
      <c r="W35" s="192"/>
      <c r="X35" s="192"/>
      <c r="Y35" s="192"/>
      <c r="Z35" s="192"/>
      <c r="AA35" s="192"/>
    </row>
    <row r="36" spans="1:27" ht="18" customHeight="1">
      <c r="A36" s="306"/>
      <c r="B36" s="306"/>
      <c r="C36" s="306"/>
      <c r="D36" s="306"/>
      <c r="E36" s="306"/>
      <c r="F36" s="306"/>
      <c r="G36" s="306"/>
      <c r="H36" s="306"/>
      <c r="K36" s="192"/>
      <c r="L36" s="192"/>
      <c r="M36" s="192"/>
      <c r="N36" s="192"/>
      <c r="O36" s="192"/>
      <c r="P36" s="204"/>
      <c r="Q36" s="192"/>
      <c r="R36" s="192"/>
      <c r="S36" s="192"/>
      <c r="T36" s="192"/>
      <c r="U36" s="192"/>
      <c r="V36" s="204"/>
      <c r="W36" s="192"/>
      <c r="X36" s="192"/>
      <c r="Y36" s="192"/>
      <c r="Z36" s="192"/>
      <c r="AA36" s="192"/>
    </row>
    <row r="37" spans="1:27" ht="18" customHeight="1">
      <c r="A37" s="307" t="s">
        <v>823</v>
      </c>
      <c r="B37" s="307"/>
      <c r="C37" s="307"/>
      <c r="D37" s="307"/>
      <c r="E37" s="307"/>
      <c r="F37" s="307"/>
      <c r="G37" s="307"/>
      <c r="H37" s="307"/>
      <c r="K37" s="192"/>
      <c r="L37" s="192"/>
      <c r="M37" s="192"/>
      <c r="N37" s="192"/>
      <c r="O37" s="192"/>
      <c r="P37" s="204"/>
      <c r="Q37" s="192"/>
      <c r="R37" s="192"/>
      <c r="S37" s="192"/>
      <c r="T37" s="192"/>
      <c r="U37" s="192"/>
      <c r="V37" s="204"/>
      <c r="W37" s="192"/>
      <c r="X37" s="192"/>
      <c r="Y37" s="192"/>
      <c r="Z37" s="192"/>
      <c r="AA37" s="192"/>
    </row>
    <row r="38" spans="1:27" ht="18" customHeight="1">
      <c r="A38" s="143"/>
      <c r="B38" s="143"/>
      <c r="C38" s="143"/>
      <c r="D38" s="143"/>
      <c r="E38" s="143"/>
      <c r="F38" s="143"/>
      <c r="G38" s="143"/>
      <c r="H38" s="143"/>
      <c r="K38" s="192"/>
      <c r="L38" s="192"/>
      <c r="M38" s="192"/>
      <c r="N38" s="192"/>
      <c r="O38" s="192"/>
      <c r="P38" s="204"/>
      <c r="Q38" s="192"/>
      <c r="R38" s="192"/>
      <c r="S38" s="192"/>
      <c r="T38" s="192"/>
      <c r="U38" s="192"/>
      <c r="V38" s="204"/>
      <c r="W38" s="192"/>
      <c r="X38" s="192"/>
      <c r="Y38" s="192"/>
      <c r="Z38" s="192"/>
      <c r="AA38" s="192"/>
    </row>
    <row r="39" spans="11:27" ht="15.75">
      <c r="K39" s="192"/>
      <c r="L39" s="192"/>
      <c r="M39" s="192"/>
      <c r="N39" s="192"/>
      <c r="O39" s="192"/>
      <c r="P39" s="204"/>
      <c r="Q39" s="192"/>
      <c r="R39" s="192"/>
      <c r="S39" s="192"/>
      <c r="T39" s="192"/>
      <c r="U39" s="192"/>
      <c r="V39" s="204"/>
      <c r="W39" s="192"/>
      <c r="X39" s="192"/>
      <c r="Y39" s="192"/>
      <c r="Z39" s="192"/>
      <c r="AA39" s="192"/>
    </row>
    <row r="40" spans="11:27" ht="15.75">
      <c r="K40" s="192"/>
      <c r="L40" s="192"/>
      <c r="M40" s="192"/>
      <c r="N40" s="192"/>
      <c r="O40" s="192"/>
      <c r="P40" s="204"/>
      <c r="Q40" s="192"/>
      <c r="R40" s="192"/>
      <c r="S40" s="192"/>
      <c r="T40" s="192"/>
      <c r="U40" s="192"/>
      <c r="V40" s="204"/>
      <c r="W40" s="192"/>
      <c r="X40" s="192"/>
      <c r="Y40" s="192"/>
      <c r="Z40" s="192"/>
      <c r="AA40" s="192"/>
    </row>
    <row r="41" spans="11:27" ht="15.75">
      <c r="K41" s="192"/>
      <c r="L41" s="192"/>
      <c r="M41" s="192"/>
      <c r="N41" s="192"/>
      <c r="O41" s="192"/>
      <c r="P41" s="204"/>
      <c r="Q41" s="192"/>
      <c r="R41" s="192"/>
      <c r="S41" s="192"/>
      <c r="T41" s="192"/>
      <c r="U41" s="192"/>
      <c r="V41" s="204"/>
      <c r="W41" s="192"/>
      <c r="X41" s="192"/>
      <c r="Y41" s="192"/>
      <c r="Z41" s="192"/>
      <c r="AA41" s="192"/>
    </row>
    <row r="42" spans="11:27" ht="15.75">
      <c r="K42" s="192"/>
      <c r="L42" s="192"/>
      <c r="M42" s="192"/>
      <c r="N42" s="192"/>
      <c r="O42" s="192"/>
      <c r="P42" s="204"/>
      <c r="Q42" s="192"/>
      <c r="R42" s="192"/>
      <c r="S42" s="192"/>
      <c r="T42" s="192"/>
      <c r="U42" s="192"/>
      <c r="V42" s="204"/>
      <c r="W42" s="192"/>
      <c r="X42" s="192"/>
      <c r="Y42" s="192"/>
      <c r="Z42" s="192"/>
      <c r="AA42" s="192"/>
    </row>
    <row r="43" spans="11:27" ht="15.75">
      <c r="K43" s="192"/>
      <c r="L43" s="192"/>
      <c r="M43" s="192"/>
      <c r="N43" s="192"/>
      <c r="O43" s="192"/>
      <c r="P43" s="204"/>
      <c r="Q43" s="192"/>
      <c r="R43" s="192"/>
      <c r="S43" s="192"/>
      <c r="T43" s="192"/>
      <c r="U43" s="192"/>
      <c r="V43" s="204"/>
      <c r="W43" s="192"/>
      <c r="X43" s="192"/>
      <c r="Y43" s="192"/>
      <c r="Z43" s="192"/>
      <c r="AA43" s="192"/>
    </row>
    <row r="44" spans="11:27" ht="15.75">
      <c r="K44" s="192"/>
      <c r="L44" s="192"/>
      <c r="M44" s="192"/>
      <c r="N44" s="192"/>
      <c r="O44" s="192"/>
      <c r="P44" s="204"/>
      <c r="Q44" s="192"/>
      <c r="R44" s="192"/>
      <c r="S44" s="192"/>
      <c r="T44" s="192"/>
      <c r="U44" s="192"/>
      <c r="V44" s="204"/>
      <c r="W44" s="192"/>
      <c r="X44" s="192"/>
      <c r="Y44" s="192"/>
      <c r="Z44" s="192"/>
      <c r="AA44" s="192"/>
    </row>
    <row r="45" spans="11:27" ht="15.75">
      <c r="K45" s="192"/>
      <c r="L45" s="192"/>
      <c r="M45" s="192"/>
      <c r="N45" s="192"/>
      <c r="O45" s="192"/>
      <c r="P45" s="204"/>
      <c r="Q45" s="192"/>
      <c r="R45" s="192"/>
      <c r="S45" s="192"/>
      <c r="T45" s="192"/>
      <c r="U45" s="192"/>
      <c r="V45" s="204"/>
      <c r="W45" s="192"/>
      <c r="X45" s="192"/>
      <c r="Y45" s="192"/>
      <c r="Z45" s="192"/>
      <c r="AA45" s="192"/>
    </row>
    <row r="46" spans="11:27" ht="15.75">
      <c r="K46" s="192"/>
      <c r="L46" s="192"/>
      <c r="M46" s="192"/>
      <c r="N46" s="192"/>
      <c r="O46" s="192"/>
      <c r="P46" s="204"/>
      <c r="Q46" s="192"/>
      <c r="R46" s="192"/>
      <c r="S46" s="192"/>
      <c r="T46" s="192"/>
      <c r="U46" s="192"/>
      <c r="V46" s="204"/>
      <c r="W46" s="192"/>
      <c r="X46" s="192"/>
      <c r="Y46" s="192"/>
      <c r="Z46" s="192"/>
      <c r="AA46" s="192"/>
    </row>
    <row r="47" spans="11:27" ht="15.75">
      <c r="K47" s="192"/>
      <c r="L47" s="192"/>
      <c r="M47" s="192"/>
      <c r="N47" s="192"/>
      <c r="O47" s="192"/>
      <c r="P47" s="204"/>
      <c r="Q47" s="192"/>
      <c r="R47" s="192"/>
      <c r="S47" s="192"/>
      <c r="T47" s="192"/>
      <c r="U47" s="192"/>
      <c r="V47" s="204"/>
      <c r="W47" s="192"/>
      <c r="X47" s="192"/>
      <c r="Y47" s="192"/>
      <c r="Z47" s="192"/>
      <c r="AA47" s="192"/>
    </row>
    <row r="48" spans="11:27" ht="15.75">
      <c r="K48" s="192"/>
      <c r="L48" s="192"/>
      <c r="M48" s="192"/>
      <c r="N48" s="192"/>
      <c r="O48" s="192"/>
      <c r="P48" s="204"/>
      <c r="Q48" s="192"/>
      <c r="R48" s="192"/>
      <c r="S48" s="192"/>
      <c r="T48" s="192"/>
      <c r="U48" s="192"/>
      <c r="V48" s="204"/>
      <c r="W48" s="192"/>
      <c r="X48" s="192"/>
      <c r="Y48" s="192"/>
      <c r="Z48" s="192"/>
      <c r="AA48" s="192"/>
    </row>
    <row r="49" spans="11:27" ht="15.75">
      <c r="K49" s="192"/>
      <c r="L49" s="192"/>
      <c r="M49" s="192"/>
      <c r="N49" s="192"/>
      <c r="O49" s="192"/>
      <c r="P49" s="204"/>
      <c r="Q49" s="192"/>
      <c r="R49" s="192"/>
      <c r="S49" s="192"/>
      <c r="T49" s="192"/>
      <c r="U49" s="192"/>
      <c r="V49" s="204"/>
      <c r="W49" s="192"/>
      <c r="X49" s="192"/>
      <c r="Y49" s="192"/>
      <c r="Z49" s="192"/>
      <c r="AA49" s="192"/>
    </row>
    <row r="50" spans="11:27" ht="15.75">
      <c r="K50" s="192"/>
      <c r="L50" s="192"/>
      <c r="M50" s="192"/>
      <c r="N50" s="192"/>
      <c r="O50" s="192"/>
      <c r="P50" s="204"/>
      <c r="Q50" s="192"/>
      <c r="R50" s="192"/>
      <c r="S50" s="192"/>
      <c r="T50" s="192"/>
      <c r="U50" s="192"/>
      <c r="V50" s="204"/>
      <c r="W50" s="192"/>
      <c r="X50" s="192"/>
      <c r="Y50" s="192"/>
      <c r="Z50" s="192"/>
      <c r="AA50" s="192"/>
    </row>
    <row r="51" spans="11:27" ht="15.75"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204"/>
      <c r="W51" s="192"/>
      <c r="X51" s="192"/>
      <c r="Y51" s="192"/>
      <c r="Z51" s="192"/>
      <c r="AA51" s="192"/>
    </row>
    <row r="52" spans="11:27" ht="15.75"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204"/>
      <c r="W52" s="192"/>
      <c r="X52" s="192"/>
      <c r="Y52" s="192"/>
      <c r="Z52" s="192"/>
      <c r="AA52" s="192"/>
    </row>
    <row r="53" spans="11:27" ht="15.75"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204"/>
      <c r="W53" s="192"/>
      <c r="X53" s="192"/>
      <c r="Y53" s="192"/>
      <c r="Z53" s="192"/>
      <c r="AA53" s="192"/>
    </row>
    <row r="54" spans="11:27" ht="15.75"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204"/>
      <c r="W54" s="192"/>
      <c r="X54" s="192"/>
      <c r="Y54" s="192"/>
      <c r="Z54" s="192"/>
      <c r="AA54" s="192"/>
    </row>
    <row r="55" spans="11:27" ht="15.75"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204"/>
      <c r="W55" s="192"/>
      <c r="X55" s="192"/>
      <c r="Y55" s="192"/>
      <c r="Z55" s="192"/>
      <c r="AA55" s="192"/>
    </row>
    <row r="56" spans="11:27" ht="15.75"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204"/>
      <c r="W56" s="192"/>
      <c r="X56" s="192"/>
      <c r="Y56" s="192"/>
      <c r="Z56" s="192"/>
      <c r="AA56" s="192"/>
    </row>
    <row r="57" spans="11:27" ht="15.75"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204"/>
      <c r="W57" s="192"/>
      <c r="X57" s="192"/>
      <c r="Y57" s="192"/>
      <c r="Z57" s="192"/>
      <c r="AA57" s="192"/>
    </row>
    <row r="58" spans="11:27" ht="15.75"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204"/>
      <c r="W58" s="192"/>
      <c r="X58" s="192"/>
      <c r="Y58" s="192"/>
      <c r="Z58" s="192"/>
      <c r="AA58" s="192"/>
    </row>
    <row r="59" spans="11:27" ht="15.75"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204"/>
      <c r="W59" s="192"/>
      <c r="X59" s="192"/>
      <c r="Y59" s="192"/>
      <c r="Z59" s="192"/>
      <c r="AA59" s="192"/>
    </row>
    <row r="60" spans="11:27" ht="15.75"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</row>
    <row r="61" spans="11:27" ht="15.75"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</row>
    <row r="62" spans="11:27" ht="15.75"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</row>
    <row r="63" spans="11:27" ht="15.75"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</row>
    <row r="64" spans="11:27" ht="15.75"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</row>
    <row r="65" spans="11:27" ht="15.75"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</row>
    <row r="66" spans="11:27" ht="15.75"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</row>
    <row r="67" spans="11:27" ht="15.75"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</row>
    <row r="68" spans="11:27" ht="15.75"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</row>
    <row r="69" spans="11:27" ht="15.75"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</row>
    <row r="70" spans="11:27" ht="15.75"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</row>
    <row r="71" spans="11:27" ht="15.75"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</row>
    <row r="72" spans="1:27" ht="15.75">
      <c r="A72" s="25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</row>
    <row r="73" spans="11:27" ht="15.75"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</row>
    <row r="74" spans="11:27" ht="15.75"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</row>
    <row r="75" spans="11:27" ht="15.75"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</row>
    <row r="76" spans="1:27" ht="15.75">
      <c r="A76" s="269"/>
      <c r="B76" s="269"/>
      <c r="C76" s="269"/>
      <c r="D76" s="269"/>
      <c r="E76" s="269"/>
      <c r="F76" s="269"/>
      <c r="G76" s="269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</row>
    <row r="77" spans="1:27" ht="15.75">
      <c r="A77" s="269"/>
      <c r="B77" s="269"/>
      <c r="C77" s="269"/>
      <c r="D77" s="269"/>
      <c r="E77" s="269"/>
      <c r="F77" s="269"/>
      <c r="G77" s="269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</row>
    <row r="78" spans="1:27" ht="15.75">
      <c r="A78" s="269"/>
      <c r="B78" s="269"/>
      <c r="C78" s="269"/>
      <c r="D78" s="269"/>
      <c r="E78" s="269"/>
      <c r="F78" s="269"/>
      <c r="G78" s="269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</row>
    <row r="79" spans="1:27" ht="15.75">
      <c r="A79" s="269"/>
      <c r="B79" s="269"/>
      <c r="C79" s="269"/>
      <c r="D79" s="269"/>
      <c r="E79" s="269"/>
      <c r="F79" s="269"/>
      <c r="G79" s="269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</row>
    <row r="80" spans="1:27" ht="15.75">
      <c r="A80" s="269"/>
      <c r="B80" s="269"/>
      <c r="C80" s="269"/>
      <c r="D80" s="269"/>
      <c r="E80" s="269"/>
      <c r="F80" s="269"/>
      <c r="G80" s="269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</row>
    <row r="81" spans="1:27" ht="15.75">
      <c r="A81" s="265">
        <f>(E4+E6)/$E$33</f>
        <v>0.08074668311843398</v>
      </c>
      <c r="B81" s="269" t="s">
        <v>803</v>
      </c>
      <c r="C81" s="269"/>
      <c r="D81" s="265">
        <f>(H4+H6)/$H$33</f>
        <v>0.07507120414622957</v>
      </c>
      <c r="E81" s="269" t="s">
        <v>803</v>
      </c>
      <c r="F81" s="269"/>
      <c r="G81" s="269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</row>
    <row r="82" spans="1:27" ht="15.75">
      <c r="A82" s="265">
        <f>(E7+E20)/E33</f>
        <v>0.6948957568049329</v>
      </c>
      <c r="B82" s="269" t="s">
        <v>804</v>
      </c>
      <c r="C82" s="269"/>
      <c r="D82" s="265">
        <f>(H7+H20)/H33</f>
        <v>0.836932028749623</v>
      </c>
      <c r="E82" s="269" t="s">
        <v>804</v>
      </c>
      <c r="F82" s="269"/>
      <c r="G82" s="269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</row>
    <row r="83" spans="1:27" ht="15.75">
      <c r="A83" s="265">
        <f>E8/E33</f>
        <v>0.0025632915863682227</v>
      </c>
      <c r="B83" s="269" t="s">
        <v>805</v>
      </c>
      <c r="C83" s="269"/>
      <c r="D83" s="265">
        <f>H8/H33</f>
        <v>0.001026912065057097</v>
      </c>
      <c r="E83" s="269" t="s">
        <v>805</v>
      </c>
      <c r="F83" s="269"/>
      <c r="G83" s="269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</row>
    <row r="84" spans="1:27" ht="15.75">
      <c r="A84" s="265">
        <f>(E9+E25)/E33</f>
        <v>0.003630521317071067</v>
      </c>
      <c r="B84" s="269" t="s">
        <v>806</v>
      </c>
      <c r="C84" s="269"/>
      <c r="D84" s="265">
        <f>(H9+H25)/H33</f>
        <v>0.0006088760971037597</v>
      </c>
      <c r="E84" s="269" t="s">
        <v>806</v>
      </c>
      <c r="F84" s="269"/>
      <c r="G84" s="269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</row>
    <row r="85" spans="1:27" ht="15.75">
      <c r="A85" s="265">
        <f>(E10+E26)/E33</f>
        <v>0.002267055670275314</v>
      </c>
      <c r="B85" s="269" t="s">
        <v>841</v>
      </c>
      <c r="C85" s="269"/>
      <c r="D85" s="265">
        <f>(H10+H26)/H33</f>
        <v>0.000809402598131519</v>
      </c>
      <c r="E85" s="269" t="s">
        <v>841</v>
      </c>
      <c r="F85" s="269"/>
      <c r="G85" s="269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</row>
    <row r="86" spans="1:27" ht="15.75">
      <c r="A86" s="265">
        <f>E11/E33</f>
        <v>0.007650675314234939</v>
      </c>
      <c r="B86" s="269" t="s">
        <v>808</v>
      </c>
      <c r="C86" s="269"/>
      <c r="D86" s="265">
        <f>H11/H33</f>
        <v>0.002681692529857506</v>
      </c>
      <c r="E86" s="269" t="s">
        <v>808</v>
      </c>
      <c r="F86" s="269"/>
      <c r="G86" s="269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</row>
    <row r="87" spans="1:27" ht="15.75">
      <c r="A87" s="265">
        <f>(E12+E17)/E33</f>
        <v>0.12493823127605247</v>
      </c>
      <c r="B87" s="269" t="s">
        <v>809</v>
      </c>
      <c r="C87" s="269"/>
      <c r="D87" s="265">
        <f>(H12+H17)/H33</f>
        <v>0.059182866488381516</v>
      </c>
      <c r="E87" s="269" t="s">
        <v>809</v>
      </c>
      <c r="F87" s="269"/>
      <c r="G87" s="269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</row>
    <row r="88" spans="1:27" ht="15.75">
      <c r="A88" s="265">
        <f>E27/E33</f>
        <v>0.018235164856253587</v>
      </c>
      <c r="B88" s="269" t="s">
        <v>810</v>
      </c>
      <c r="C88" s="269"/>
      <c r="D88" s="265">
        <f>H27/H33</f>
        <v>0.006995615525736547</v>
      </c>
      <c r="E88" s="269" t="s">
        <v>810</v>
      </c>
      <c r="F88" s="269"/>
      <c r="G88" s="269"/>
      <c r="K88" s="192"/>
      <c r="L88" s="192"/>
      <c r="M88" s="192"/>
      <c r="N88" s="192"/>
      <c r="O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</row>
    <row r="89" spans="1:27" ht="15.75">
      <c r="A89" s="265">
        <f>SUM(E28:E31)/E33</f>
        <v>0.05519621920138135</v>
      </c>
      <c r="B89" s="269" t="s">
        <v>811</v>
      </c>
      <c r="C89" s="269"/>
      <c r="D89" s="265">
        <f>SUM(H28:H31)/H33</f>
        <v>0.010021615517065874</v>
      </c>
      <c r="E89" s="269" t="s">
        <v>811</v>
      </c>
      <c r="F89" s="269"/>
      <c r="G89" s="269"/>
      <c r="K89" s="192"/>
      <c r="L89" s="192"/>
      <c r="M89" s="192"/>
      <c r="N89" s="192"/>
      <c r="O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</row>
    <row r="90" spans="1:7" ht="15.75">
      <c r="A90" s="265">
        <f>E32/E33</f>
        <v>0.009876400854995842</v>
      </c>
      <c r="B90" s="269" t="s">
        <v>812</v>
      </c>
      <c r="C90" s="269"/>
      <c r="D90" s="265">
        <f>H32/H33</f>
        <v>0.006669786282813647</v>
      </c>
      <c r="E90" s="269" t="s">
        <v>812</v>
      </c>
      <c r="F90" s="269"/>
      <c r="G90" s="269"/>
    </row>
    <row r="91" spans="1:7" ht="15.75">
      <c r="A91" s="269"/>
      <c r="B91" s="269"/>
      <c r="C91" s="269"/>
      <c r="D91" s="269"/>
      <c r="E91" s="269"/>
      <c r="F91" s="269"/>
      <c r="G91" s="269"/>
    </row>
    <row r="92" spans="1:7" ht="15.75">
      <c r="A92" s="269"/>
      <c r="B92" s="269"/>
      <c r="C92" s="269"/>
      <c r="D92" s="269"/>
      <c r="E92" s="269"/>
      <c r="F92" s="269"/>
      <c r="G92" s="269"/>
    </row>
    <row r="93" spans="1:7" ht="15.75">
      <c r="A93" s="269"/>
      <c r="B93" s="269"/>
      <c r="C93" s="269"/>
      <c r="D93" s="269"/>
      <c r="E93" s="269"/>
      <c r="F93" s="269"/>
      <c r="G93" s="269"/>
    </row>
    <row r="94" spans="1:7" ht="15.75">
      <c r="A94" s="269"/>
      <c r="B94" s="269"/>
      <c r="C94" s="269"/>
      <c r="D94" s="269"/>
      <c r="E94" s="269"/>
      <c r="F94" s="269"/>
      <c r="G94" s="269"/>
    </row>
    <row r="95" spans="1:7" ht="15.75">
      <c r="A95" s="269"/>
      <c r="B95" s="269"/>
      <c r="C95" s="269"/>
      <c r="D95" s="269"/>
      <c r="E95" s="269"/>
      <c r="F95" s="269"/>
      <c r="G95" s="269"/>
    </row>
    <row r="96" spans="1:7" ht="15.75">
      <c r="A96" s="269"/>
      <c r="B96" s="269"/>
      <c r="C96" s="269"/>
      <c r="D96" s="269"/>
      <c r="E96" s="269"/>
      <c r="F96" s="269"/>
      <c r="G96" s="269"/>
    </row>
    <row r="97" spans="1:7" ht="15.75">
      <c r="A97" s="269"/>
      <c r="B97" s="269"/>
      <c r="C97" s="269"/>
      <c r="D97" s="269"/>
      <c r="E97" s="269"/>
      <c r="F97" s="269"/>
      <c r="G97" s="269"/>
    </row>
    <row r="101" spans="1:8" ht="15.75">
      <c r="A101" s="252"/>
      <c r="B101" s="252"/>
      <c r="C101" s="252"/>
      <c r="D101" s="252"/>
      <c r="E101" s="252"/>
      <c r="F101" s="252"/>
      <c r="G101" s="252"/>
      <c r="H101" s="252"/>
    </row>
    <row r="102" spans="1:8" ht="15.75">
      <c r="A102" s="252"/>
      <c r="B102" s="252"/>
      <c r="C102" s="252"/>
      <c r="D102" s="252"/>
      <c r="E102" s="252"/>
      <c r="F102" s="252"/>
      <c r="G102" s="252"/>
      <c r="H102" s="252"/>
    </row>
    <row r="103" spans="1:8" ht="15.75">
      <c r="A103" s="252"/>
      <c r="B103" s="252"/>
      <c r="C103" s="252"/>
      <c r="D103" s="252"/>
      <c r="E103" s="252"/>
      <c r="F103" s="252"/>
      <c r="G103" s="252"/>
      <c r="H103" s="252"/>
    </row>
    <row r="104" spans="1:8" ht="15.75">
      <c r="A104" s="252"/>
      <c r="B104" s="252"/>
      <c r="C104" s="252"/>
      <c r="D104" s="252"/>
      <c r="E104" s="252"/>
      <c r="F104" s="252"/>
      <c r="G104" s="252"/>
      <c r="H104" s="252"/>
    </row>
    <row r="105" spans="1:8" ht="15.75">
      <c r="A105" s="252"/>
      <c r="B105" s="252"/>
      <c r="C105" s="252"/>
      <c r="D105" s="252"/>
      <c r="E105" s="252"/>
      <c r="F105" s="252"/>
      <c r="G105" s="252"/>
      <c r="H105" s="252"/>
    </row>
    <row r="106" spans="1:8" ht="15.75">
      <c r="A106" s="252"/>
      <c r="B106" s="252"/>
      <c r="C106" s="252"/>
      <c r="D106" s="252"/>
      <c r="E106" s="252"/>
      <c r="F106" s="252"/>
      <c r="G106" s="252"/>
      <c r="H106" s="252"/>
    </row>
    <row r="107" spans="1:8" ht="15.75">
      <c r="A107" s="252"/>
      <c r="B107" s="252"/>
      <c r="C107" s="252"/>
      <c r="D107" s="252"/>
      <c r="E107" s="252"/>
      <c r="F107" s="252"/>
      <c r="G107" s="252"/>
      <c r="H107" s="252"/>
    </row>
    <row r="108" spans="1:8" ht="15.75">
      <c r="A108" s="252"/>
      <c r="B108" s="252"/>
      <c r="C108" s="252"/>
      <c r="D108" s="252"/>
      <c r="E108" s="252"/>
      <c r="F108" s="252"/>
      <c r="G108" s="252"/>
      <c r="H108" s="252"/>
    </row>
    <row r="109" spans="1:8" ht="15.75">
      <c r="A109" s="252"/>
      <c r="B109" s="252"/>
      <c r="C109" s="252"/>
      <c r="D109" s="252"/>
      <c r="E109" s="252"/>
      <c r="F109" s="252"/>
      <c r="G109" s="252"/>
      <c r="H109" s="252"/>
    </row>
    <row r="110" spans="1:8" ht="15.75">
      <c r="A110" s="252"/>
      <c r="B110" s="252"/>
      <c r="C110" s="252"/>
      <c r="D110" s="252"/>
      <c r="E110" s="252"/>
      <c r="F110" s="252"/>
      <c r="G110" s="252"/>
      <c r="H110" s="252"/>
    </row>
    <row r="111" spans="1:8" ht="15.75">
      <c r="A111" s="252"/>
      <c r="B111" s="252"/>
      <c r="C111" s="252"/>
      <c r="D111" s="252"/>
      <c r="E111" s="252"/>
      <c r="F111" s="252"/>
      <c r="G111" s="252"/>
      <c r="H111" s="252"/>
    </row>
    <row r="112" spans="1:8" ht="15.75">
      <c r="A112" s="252"/>
      <c r="B112" s="252"/>
      <c r="C112" s="252"/>
      <c r="D112" s="252"/>
      <c r="E112" s="252"/>
      <c r="F112" s="252"/>
      <c r="G112" s="252"/>
      <c r="H112" s="252"/>
    </row>
    <row r="113" spans="1:8" ht="15.75">
      <c r="A113" s="252"/>
      <c r="B113" s="252"/>
      <c r="C113" s="252"/>
      <c r="D113" s="252"/>
      <c r="E113" s="252"/>
      <c r="F113" s="252"/>
      <c r="G113" s="252"/>
      <c r="H113" s="252"/>
    </row>
    <row r="114" spans="1:8" ht="15.75">
      <c r="A114" s="252"/>
      <c r="B114" s="252"/>
      <c r="C114" s="252"/>
      <c r="D114" s="252"/>
      <c r="E114" s="252"/>
      <c r="F114" s="252"/>
      <c r="G114" s="252"/>
      <c r="H114" s="252"/>
    </row>
    <row r="115" spans="1:8" ht="15.75">
      <c r="A115" s="252"/>
      <c r="B115" s="252"/>
      <c r="C115" s="252"/>
      <c r="D115" s="252"/>
      <c r="E115" s="252"/>
      <c r="F115" s="252"/>
      <c r="G115" s="252"/>
      <c r="H115" s="252"/>
    </row>
    <row r="116" spans="1:8" ht="15.75">
      <c r="A116" s="252"/>
      <c r="B116" s="252"/>
      <c r="C116" s="252"/>
      <c r="D116" s="252"/>
      <c r="E116" s="252"/>
      <c r="F116" s="252"/>
      <c r="G116" s="252"/>
      <c r="H116" s="252"/>
    </row>
    <row r="117" spans="1:8" ht="15.75">
      <c r="A117" s="252"/>
      <c r="B117" s="252"/>
      <c r="C117" s="252"/>
      <c r="D117" s="252"/>
      <c r="E117" s="252"/>
      <c r="F117" s="252"/>
      <c r="G117" s="252"/>
      <c r="H117" s="252"/>
    </row>
    <row r="118" spans="1:8" ht="15.75">
      <c r="A118" s="252"/>
      <c r="B118" s="252"/>
      <c r="C118" s="252"/>
      <c r="D118" s="252"/>
      <c r="E118" s="252"/>
      <c r="F118" s="252"/>
      <c r="G118" s="252"/>
      <c r="H118" s="252"/>
    </row>
    <row r="119" spans="1:8" ht="15.75">
      <c r="A119" s="252"/>
      <c r="B119" s="252"/>
      <c r="C119" s="252"/>
      <c r="D119" s="252"/>
      <c r="E119" s="252"/>
      <c r="F119" s="252"/>
      <c r="G119" s="252"/>
      <c r="H119" s="252"/>
    </row>
    <row r="120" spans="1:8" ht="15.75">
      <c r="A120" s="252"/>
      <c r="B120" s="252"/>
      <c r="C120" s="252"/>
      <c r="D120" s="252"/>
      <c r="E120" s="252"/>
      <c r="F120" s="252"/>
      <c r="G120" s="252"/>
      <c r="H120" s="252"/>
    </row>
    <row r="121" spans="1:8" ht="15.75">
      <c r="A121" s="252"/>
      <c r="B121" s="252"/>
      <c r="C121" s="252"/>
      <c r="D121" s="252"/>
      <c r="E121" s="252"/>
      <c r="F121" s="252"/>
      <c r="G121" s="252"/>
      <c r="H121" s="252"/>
    </row>
    <row r="122" spans="1:8" ht="15.75">
      <c r="A122" s="252"/>
      <c r="B122" s="252"/>
      <c r="C122" s="252"/>
      <c r="D122" s="252"/>
      <c r="E122" s="252"/>
      <c r="F122" s="252"/>
      <c r="G122" s="252"/>
      <c r="H122" s="252"/>
    </row>
    <row r="123" spans="1:8" ht="15.75">
      <c r="A123" s="252"/>
      <c r="B123" s="252"/>
      <c r="C123" s="252"/>
      <c r="D123" s="252"/>
      <c r="E123" s="252"/>
      <c r="F123" s="252"/>
      <c r="G123" s="252"/>
      <c r="H123" s="252"/>
    </row>
    <row r="124" spans="1:8" ht="15.75">
      <c r="A124" s="252"/>
      <c r="B124" s="252"/>
      <c r="C124" s="252"/>
      <c r="D124" s="252"/>
      <c r="E124" s="252"/>
      <c r="F124" s="252"/>
      <c r="G124" s="252"/>
      <c r="H124" s="252"/>
    </row>
    <row r="125" spans="1:8" ht="15.75">
      <c r="A125" s="252"/>
      <c r="B125" s="252"/>
      <c r="C125" s="252"/>
      <c r="D125" s="252"/>
      <c r="E125" s="252"/>
      <c r="F125" s="252"/>
      <c r="G125" s="252"/>
      <c r="H125" s="252"/>
    </row>
    <row r="126" spans="1:8" ht="15.75">
      <c r="A126" s="252"/>
      <c r="B126" s="252"/>
      <c r="C126" s="252"/>
      <c r="D126" s="252"/>
      <c r="E126" s="252"/>
      <c r="F126" s="252"/>
      <c r="G126" s="252"/>
      <c r="H126" s="252"/>
    </row>
    <row r="127" spans="1:8" ht="15.75">
      <c r="A127" s="252"/>
      <c r="B127" s="252"/>
      <c r="C127" s="252"/>
      <c r="D127" s="252"/>
      <c r="E127" s="252"/>
      <c r="F127" s="252"/>
      <c r="G127" s="252"/>
      <c r="H127" s="252"/>
    </row>
    <row r="128" spans="1:8" ht="15.75">
      <c r="A128" s="252"/>
      <c r="B128" s="252"/>
      <c r="C128" s="252"/>
      <c r="D128" s="252"/>
      <c r="E128" s="252"/>
      <c r="F128" s="252"/>
      <c r="G128" s="252"/>
      <c r="H128" s="252"/>
    </row>
    <row r="129" spans="1:8" ht="15.75">
      <c r="A129" s="252"/>
      <c r="B129" s="252"/>
      <c r="C129" s="252"/>
      <c r="D129" s="252"/>
      <c r="E129" s="252"/>
      <c r="F129" s="252"/>
      <c r="G129" s="252"/>
      <c r="H129" s="252"/>
    </row>
    <row r="130" spans="1:8" ht="15.75">
      <c r="A130" s="252"/>
      <c r="B130" s="252"/>
      <c r="C130" s="252"/>
      <c r="D130" s="252"/>
      <c r="E130" s="252"/>
      <c r="F130" s="252"/>
      <c r="G130" s="252"/>
      <c r="H130" s="252"/>
    </row>
    <row r="131" spans="1:8" ht="15.75">
      <c r="A131" s="252"/>
      <c r="B131" s="252"/>
      <c r="C131" s="252"/>
      <c r="D131" s="252"/>
      <c r="E131" s="252"/>
      <c r="F131" s="252"/>
      <c r="G131" s="252"/>
      <c r="H131" s="252"/>
    </row>
    <row r="132" spans="1:8" ht="15.75">
      <c r="A132" s="252"/>
      <c r="B132" s="252"/>
      <c r="C132" s="252"/>
      <c r="D132" s="252"/>
      <c r="E132" s="252"/>
      <c r="F132" s="252"/>
      <c r="G132" s="252"/>
      <c r="H132" s="252"/>
    </row>
    <row r="133" spans="1:8" ht="15.75">
      <c r="A133" s="252"/>
      <c r="B133" s="252"/>
      <c r="C133" s="252"/>
      <c r="D133" s="252"/>
      <c r="E133" s="252"/>
      <c r="F133" s="252"/>
      <c r="G133" s="252"/>
      <c r="H133" s="252"/>
    </row>
    <row r="134" spans="1:8" ht="15.75">
      <c r="A134" s="252"/>
      <c r="B134" s="252"/>
      <c r="C134" s="252"/>
      <c r="D134" s="252"/>
      <c r="E134" s="252"/>
      <c r="F134" s="252"/>
      <c r="G134" s="252"/>
      <c r="H134" s="252"/>
    </row>
    <row r="135" spans="1:8" ht="15.75">
      <c r="A135" s="252"/>
      <c r="B135" s="252"/>
      <c r="C135" s="252"/>
      <c r="D135" s="252"/>
      <c r="E135" s="252"/>
      <c r="F135" s="252"/>
      <c r="G135" s="252"/>
      <c r="H135" s="252"/>
    </row>
    <row r="136" spans="1:8" ht="15.75">
      <c r="A136" s="252"/>
      <c r="B136" s="252"/>
      <c r="C136" s="252"/>
      <c r="D136" s="252"/>
      <c r="E136" s="252"/>
      <c r="F136" s="252"/>
      <c r="G136" s="252"/>
      <c r="H136" s="252"/>
    </row>
    <row r="137" spans="1:8" ht="15.75">
      <c r="A137" s="252"/>
      <c r="B137" s="252"/>
      <c r="C137" s="252"/>
      <c r="D137" s="252"/>
      <c r="E137" s="252"/>
      <c r="F137" s="252"/>
      <c r="G137" s="252"/>
      <c r="H137" s="252"/>
    </row>
    <row r="138" spans="1:8" ht="15.75">
      <c r="A138" s="252"/>
      <c r="B138" s="252"/>
      <c r="C138" s="252"/>
      <c r="D138" s="252"/>
      <c r="E138" s="252"/>
      <c r="F138" s="252"/>
      <c r="G138" s="252"/>
      <c r="H138" s="252"/>
    </row>
    <row r="139" spans="1:8" ht="15.75">
      <c r="A139" s="252"/>
      <c r="B139" s="252"/>
      <c r="C139" s="252"/>
      <c r="D139" s="252"/>
      <c r="E139" s="252"/>
      <c r="F139" s="252"/>
      <c r="G139" s="252"/>
      <c r="H139" s="252"/>
    </row>
    <row r="140" spans="1:8" ht="15.75">
      <c r="A140" s="252"/>
      <c r="B140" s="252"/>
      <c r="C140" s="252"/>
      <c r="D140" s="252"/>
      <c r="E140" s="252"/>
      <c r="F140" s="252"/>
      <c r="G140" s="252"/>
      <c r="H140" s="252"/>
    </row>
    <row r="141" spans="1:8" ht="15.75">
      <c r="A141" s="252"/>
      <c r="B141" s="252"/>
      <c r="C141" s="252"/>
      <c r="D141" s="252"/>
      <c r="E141" s="252"/>
      <c r="F141" s="252"/>
      <c r="G141" s="252"/>
      <c r="H141" s="252"/>
    </row>
    <row r="142" spans="1:8" ht="15.75">
      <c r="A142" s="252"/>
      <c r="B142" s="252"/>
      <c r="C142" s="252"/>
      <c r="D142" s="252"/>
      <c r="E142" s="252"/>
      <c r="F142" s="252"/>
      <c r="G142" s="252"/>
      <c r="H142" s="252"/>
    </row>
    <row r="143" spans="1:8" ht="15.75">
      <c r="A143" s="252"/>
      <c r="B143" s="252"/>
      <c r="C143" s="252"/>
      <c r="D143" s="252"/>
      <c r="E143" s="252"/>
      <c r="F143" s="252"/>
      <c r="G143" s="252"/>
      <c r="H143" s="252"/>
    </row>
    <row r="144" spans="1:8" ht="15.75">
      <c r="A144" s="252"/>
      <c r="B144" s="252"/>
      <c r="C144" s="252"/>
      <c r="D144" s="252"/>
      <c r="E144" s="252"/>
      <c r="F144" s="252"/>
      <c r="G144" s="252"/>
      <c r="H144" s="252"/>
    </row>
    <row r="145" spans="1:8" ht="15.75">
      <c r="A145" s="252"/>
      <c r="B145" s="252"/>
      <c r="C145" s="252"/>
      <c r="D145" s="252"/>
      <c r="E145" s="252"/>
      <c r="F145" s="252"/>
      <c r="G145" s="252"/>
      <c r="H145" s="252"/>
    </row>
    <row r="146" spans="1:8" ht="15.75">
      <c r="A146" s="252"/>
      <c r="B146" s="252"/>
      <c r="C146" s="252"/>
      <c r="D146" s="252"/>
      <c r="E146" s="252"/>
      <c r="F146" s="252"/>
      <c r="G146" s="252"/>
      <c r="H146" s="252"/>
    </row>
    <row r="147" spans="1:8" ht="15.75">
      <c r="A147" s="252"/>
      <c r="B147" s="252"/>
      <c r="C147" s="252"/>
      <c r="D147" s="252"/>
      <c r="E147" s="252"/>
      <c r="F147" s="252"/>
      <c r="G147" s="252"/>
      <c r="H147" s="252"/>
    </row>
    <row r="148" spans="1:8" ht="15.75">
      <c r="A148" s="252"/>
      <c r="B148" s="252"/>
      <c r="C148" s="252"/>
      <c r="D148" s="252"/>
      <c r="E148" s="252"/>
      <c r="F148" s="252"/>
      <c r="G148" s="252"/>
      <c r="H148" s="252"/>
    </row>
    <row r="149" spans="1:8" ht="15.75">
      <c r="A149" s="252"/>
      <c r="B149" s="252"/>
      <c r="C149" s="252"/>
      <c r="D149" s="252"/>
      <c r="E149" s="252"/>
      <c r="F149" s="252"/>
      <c r="G149" s="252"/>
      <c r="H149" s="252"/>
    </row>
    <row r="150" spans="1:8" ht="15.75">
      <c r="A150" s="252"/>
      <c r="B150" s="252"/>
      <c r="C150" s="252"/>
      <c r="D150" s="252"/>
      <c r="E150" s="252"/>
      <c r="F150" s="252"/>
      <c r="G150" s="252"/>
      <c r="H150" s="252"/>
    </row>
    <row r="151" spans="1:8" ht="15.75">
      <c r="A151" s="252"/>
      <c r="B151" s="252"/>
      <c r="C151" s="252"/>
      <c r="D151" s="252"/>
      <c r="E151" s="252"/>
      <c r="F151" s="252"/>
      <c r="G151" s="252"/>
      <c r="H151" s="252"/>
    </row>
    <row r="152" spans="1:8" ht="15.75">
      <c r="A152" s="252"/>
      <c r="B152" s="252"/>
      <c r="C152" s="252"/>
      <c r="D152" s="252"/>
      <c r="E152" s="252"/>
      <c r="F152" s="252"/>
      <c r="G152" s="252"/>
      <c r="H152" s="252"/>
    </row>
    <row r="153" spans="1:8" ht="15.75">
      <c r="A153" s="252"/>
      <c r="B153" s="252"/>
      <c r="C153" s="252"/>
      <c r="D153" s="252"/>
      <c r="E153" s="252"/>
      <c r="F153" s="252"/>
      <c r="G153" s="252"/>
      <c r="H153" s="252"/>
    </row>
    <row r="154" spans="1:8" ht="15.75">
      <c r="A154" s="252"/>
      <c r="B154" s="252"/>
      <c r="C154" s="252"/>
      <c r="D154" s="252"/>
      <c r="E154" s="252"/>
      <c r="F154" s="252"/>
      <c r="G154" s="252"/>
      <c r="H154" s="252"/>
    </row>
    <row r="155" spans="1:8" ht="15.75">
      <c r="A155" s="252"/>
      <c r="B155" s="252"/>
      <c r="C155" s="252"/>
      <c r="D155" s="252"/>
      <c r="E155" s="252"/>
      <c r="F155" s="252"/>
      <c r="G155" s="252"/>
      <c r="H155" s="252"/>
    </row>
    <row r="156" spans="1:8" ht="15.75">
      <c r="A156" s="252"/>
      <c r="B156" s="252"/>
      <c r="C156" s="252"/>
      <c r="D156" s="252"/>
      <c r="E156" s="252"/>
      <c r="F156" s="252"/>
      <c r="G156" s="252"/>
      <c r="H156" s="252"/>
    </row>
    <row r="157" spans="1:8" ht="15.75">
      <c r="A157" s="252"/>
      <c r="B157" s="252"/>
      <c r="C157" s="252"/>
      <c r="D157" s="252"/>
      <c r="E157" s="252"/>
      <c r="F157" s="252"/>
      <c r="G157" s="252"/>
      <c r="H157" s="252"/>
    </row>
    <row r="158" spans="1:8" ht="15.75">
      <c r="A158" s="252"/>
      <c r="B158" s="252"/>
      <c r="C158" s="252"/>
      <c r="D158" s="252"/>
      <c r="E158" s="252"/>
      <c r="F158" s="252"/>
      <c r="G158" s="252"/>
      <c r="H158" s="252"/>
    </row>
    <row r="159" spans="1:8" ht="15.75">
      <c r="A159" s="252"/>
      <c r="B159" s="252"/>
      <c r="C159" s="252"/>
      <c r="D159" s="252"/>
      <c r="E159" s="252"/>
      <c r="F159" s="252"/>
      <c r="G159" s="252"/>
      <c r="H159" s="252"/>
    </row>
    <row r="160" spans="1:8" ht="15.75">
      <c r="A160" s="252"/>
      <c r="B160" s="252"/>
      <c r="C160" s="252"/>
      <c r="D160" s="252"/>
      <c r="E160" s="252"/>
      <c r="F160" s="252"/>
      <c r="G160" s="252"/>
      <c r="H160" s="252"/>
    </row>
    <row r="161" spans="1:8" ht="15.75">
      <c r="A161" s="252"/>
      <c r="B161" s="252"/>
      <c r="C161" s="252"/>
      <c r="D161" s="252"/>
      <c r="E161" s="252"/>
      <c r="F161" s="252"/>
      <c r="G161" s="252"/>
      <c r="H161" s="252"/>
    </row>
    <row r="162" spans="1:8" ht="15.75">
      <c r="A162" s="252"/>
      <c r="B162" s="252"/>
      <c r="C162" s="252"/>
      <c r="D162" s="252"/>
      <c r="E162" s="252"/>
      <c r="F162" s="252"/>
      <c r="G162" s="252"/>
      <c r="H162" s="252"/>
    </row>
    <row r="163" spans="1:8" ht="15.75">
      <c r="A163" s="252"/>
      <c r="B163" s="252"/>
      <c r="C163" s="252"/>
      <c r="D163" s="252"/>
      <c r="E163" s="252"/>
      <c r="F163" s="252"/>
      <c r="G163" s="252"/>
      <c r="H163" s="252"/>
    </row>
    <row r="164" spans="1:8" ht="15.75">
      <c r="A164" s="252"/>
      <c r="B164" s="252"/>
      <c r="C164" s="252"/>
      <c r="D164" s="252"/>
      <c r="E164" s="252"/>
      <c r="F164" s="252"/>
      <c r="G164" s="252"/>
      <c r="H164" s="252"/>
    </row>
    <row r="165" spans="1:8" ht="15.75">
      <c r="A165" s="252"/>
      <c r="B165" s="252"/>
      <c r="C165" s="252"/>
      <c r="D165" s="252"/>
      <c r="E165" s="252"/>
      <c r="F165" s="252"/>
      <c r="G165" s="252"/>
      <c r="H165" s="252"/>
    </row>
    <row r="166" spans="1:8" ht="15.75">
      <c r="A166" s="252"/>
      <c r="B166" s="252"/>
      <c r="C166" s="252"/>
      <c r="D166" s="252"/>
      <c r="E166" s="252"/>
      <c r="F166" s="252"/>
      <c r="G166" s="252"/>
      <c r="H166" s="252"/>
    </row>
    <row r="167" spans="1:8" ht="15.75">
      <c r="A167" s="252"/>
      <c r="B167" s="252"/>
      <c r="C167" s="252"/>
      <c r="D167" s="252"/>
      <c r="E167" s="252"/>
      <c r="F167" s="252"/>
      <c r="G167" s="252"/>
      <c r="H167" s="252"/>
    </row>
    <row r="168" spans="1:8" ht="15.75">
      <c r="A168" s="252"/>
      <c r="B168" s="252"/>
      <c r="C168" s="252"/>
      <c r="D168" s="252"/>
      <c r="E168" s="252"/>
      <c r="F168" s="252"/>
      <c r="G168" s="252"/>
      <c r="H168" s="252"/>
    </row>
    <row r="169" spans="1:8" ht="15.75">
      <c r="A169" s="252"/>
      <c r="B169" s="252"/>
      <c r="C169" s="252"/>
      <c r="D169" s="252"/>
      <c r="E169" s="252"/>
      <c r="F169" s="252"/>
      <c r="G169" s="252"/>
      <c r="H169" s="252"/>
    </row>
    <row r="170" spans="1:8" ht="15.75">
      <c r="A170" s="252"/>
      <c r="B170" s="252"/>
      <c r="C170" s="252"/>
      <c r="D170" s="252"/>
      <c r="E170" s="252"/>
      <c r="F170" s="252"/>
      <c r="G170" s="252"/>
      <c r="H170" s="252"/>
    </row>
    <row r="171" spans="1:8" ht="15.75">
      <c r="A171" s="252"/>
      <c r="B171" s="252"/>
      <c r="C171" s="252"/>
      <c r="D171" s="252"/>
      <c r="E171" s="252"/>
      <c r="F171" s="252"/>
      <c r="G171" s="252"/>
      <c r="H171" s="252"/>
    </row>
    <row r="172" spans="1:8" ht="15.75">
      <c r="A172" s="252"/>
      <c r="B172" s="252"/>
      <c r="C172" s="252"/>
      <c r="D172" s="252"/>
      <c r="E172" s="252"/>
      <c r="F172" s="252"/>
      <c r="G172" s="252"/>
      <c r="H172" s="252"/>
    </row>
  </sheetData>
  <sheetProtection/>
  <mergeCells count="5">
    <mergeCell ref="A1:H1"/>
    <mergeCell ref="A33:B33"/>
    <mergeCell ref="A34:B34"/>
    <mergeCell ref="A35:H36"/>
    <mergeCell ref="A37:H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3"/>
  <sheetViews>
    <sheetView view="pageBreakPreview" zoomScaleNormal="25" zoomScaleSheetLayoutView="100" workbookViewId="0" topLeftCell="A1">
      <selection activeCell="A1" sqref="A1:AB4"/>
    </sheetView>
  </sheetViews>
  <sheetFormatPr defaultColWidth="29.57421875" defaultRowHeight="12.75"/>
  <cols>
    <col min="1" max="1" width="56.00390625" style="2" customWidth="1"/>
    <col min="2" max="2" width="22.57421875" style="1" bestFit="1" customWidth="1"/>
    <col min="3" max="3" width="38.28125" style="1" bestFit="1" customWidth="1"/>
    <col min="4" max="4" width="30.57421875" style="1" customWidth="1"/>
    <col min="5" max="5" width="32.57421875" style="1" customWidth="1"/>
    <col min="6" max="6" width="42.00390625" style="1" customWidth="1"/>
    <col min="7" max="7" width="44.7109375" style="1" bestFit="1" customWidth="1"/>
    <col min="8" max="8" width="22.57421875" style="1" bestFit="1" customWidth="1"/>
    <col min="9" max="23" width="42.00390625" style="1" customWidth="1"/>
    <col min="24" max="24" width="42.00390625" style="243" customWidth="1"/>
    <col min="25" max="25" width="43.8515625" style="1" customWidth="1"/>
    <col min="26" max="28" width="42.00390625" style="1" customWidth="1"/>
    <col min="29" max="78" width="42.00390625" style="3" customWidth="1"/>
    <col min="79" max="16384" width="29.57421875" style="3" customWidth="1"/>
  </cols>
  <sheetData>
    <row r="1" spans="1:32" s="1" customFormat="1" ht="30.75" customHeight="1">
      <c r="A1" s="310" t="s">
        <v>853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43"/>
      <c r="AD1" s="24"/>
      <c r="AE1" s="24"/>
      <c r="AF1" s="24"/>
    </row>
    <row r="2" spans="1:28" s="40" customFormat="1" ht="13.5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</row>
    <row r="3" spans="1:28" s="40" customFormat="1" ht="20.25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</row>
    <row r="4" spans="1:28" s="40" customFormat="1" ht="12.75" customHeight="1" hidden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</row>
    <row r="5" spans="1:28" s="4" customFormat="1" ht="45.75" customHeight="1">
      <c r="A5" s="314" t="s">
        <v>544</v>
      </c>
      <c r="B5" s="313" t="s">
        <v>13</v>
      </c>
      <c r="C5" s="308"/>
      <c r="D5" s="316" t="s">
        <v>545</v>
      </c>
      <c r="E5" s="315" t="s">
        <v>7</v>
      </c>
      <c r="F5" s="315" t="s">
        <v>546</v>
      </c>
      <c r="G5" s="113" t="s">
        <v>56</v>
      </c>
      <c r="H5" s="313" t="s">
        <v>14</v>
      </c>
      <c r="I5" s="308"/>
      <c r="J5" s="308"/>
      <c r="K5" s="308"/>
      <c r="L5" s="309"/>
      <c r="M5" s="318" t="s">
        <v>15</v>
      </c>
      <c r="N5" s="318" t="s">
        <v>52</v>
      </c>
      <c r="O5" s="313" t="s">
        <v>51</v>
      </c>
      <c r="P5" s="308"/>
      <c r="Q5" s="308"/>
      <c r="R5" s="312" t="s">
        <v>745</v>
      </c>
      <c r="S5" s="312"/>
      <c r="T5" s="312" t="s">
        <v>331</v>
      </c>
      <c r="U5" s="312"/>
      <c r="V5" s="312"/>
      <c r="W5" s="312"/>
      <c r="X5" s="312"/>
      <c r="Y5" s="308" t="s">
        <v>332</v>
      </c>
      <c r="Z5" s="308"/>
      <c r="AA5" s="308"/>
      <c r="AB5" s="309"/>
    </row>
    <row r="6" spans="1:28" s="5" customFormat="1" ht="108" customHeight="1">
      <c r="A6" s="314"/>
      <c r="B6" s="114" t="s">
        <v>16</v>
      </c>
      <c r="C6" s="114" t="s">
        <v>17</v>
      </c>
      <c r="D6" s="317"/>
      <c r="E6" s="315"/>
      <c r="F6" s="315"/>
      <c r="G6" s="114" t="s">
        <v>16</v>
      </c>
      <c r="H6" s="115" t="s">
        <v>16</v>
      </c>
      <c r="I6" s="114" t="s">
        <v>17</v>
      </c>
      <c r="J6" s="114" t="s">
        <v>50</v>
      </c>
      <c r="K6" s="114" t="s">
        <v>10</v>
      </c>
      <c r="L6" s="114" t="s">
        <v>70</v>
      </c>
      <c r="M6" s="319"/>
      <c r="N6" s="319"/>
      <c r="O6" s="114" t="s">
        <v>1</v>
      </c>
      <c r="P6" s="114" t="s">
        <v>547</v>
      </c>
      <c r="Q6" s="114" t="s">
        <v>17</v>
      </c>
      <c r="R6" s="114" t="s">
        <v>47</v>
      </c>
      <c r="S6" s="114" t="s">
        <v>17</v>
      </c>
      <c r="T6" s="114" t="s">
        <v>47</v>
      </c>
      <c r="U6" s="114" t="s">
        <v>71</v>
      </c>
      <c r="V6" s="114" t="s">
        <v>72</v>
      </c>
      <c r="W6" s="114" t="s">
        <v>73</v>
      </c>
      <c r="X6" s="114" t="s">
        <v>74</v>
      </c>
      <c r="Y6" s="114" t="s">
        <v>47</v>
      </c>
      <c r="Z6" s="114" t="s">
        <v>69</v>
      </c>
      <c r="AA6" s="114" t="s">
        <v>67</v>
      </c>
      <c r="AB6" s="114" t="s">
        <v>68</v>
      </c>
    </row>
    <row r="7" spans="1:28" s="6" customFormat="1" ht="27.75" customHeight="1">
      <c r="A7" s="78" t="s">
        <v>18</v>
      </c>
      <c r="B7" s="127">
        <v>16703943.850181844</v>
      </c>
      <c r="C7" s="127">
        <v>1177783.7760820955</v>
      </c>
      <c r="D7" s="127">
        <v>1173319.8730376128</v>
      </c>
      <c r="E7" s="127">
        <v>0</v>
      </c>
      <c r="F7" s="127">
        <v>5521176.837352076</v>
      </c>
      <c r="G7" s="127">
        <v>126689.67941683234</v>
      </c>
      <c r="H7" s="127">
        <v>17819951.574061982</v>
      </c>
      <c r="I7" s="127">
        <v>860711.0932671684</v>
      </c>
      <c r="J7" s="127">
        <v>9122808.821278958</v>
      </c>
      <c r="K7" s="127">
        <v>709131.574206863</v>
      </c>
      <c r="L7" s="127">
        <v>9424266.492366642</v>
      </c>
      <c r="M7" s="127">
        <v>6758.74</v>
      </c>
      <c r="N7" s="127">
        <v>198505.7160093812</v>
      </c>
      <c r="O7" s="127">
        <v>919.9096624062862</v>
      </c>
      <c r="P7" s="127">
        <v>919.9096624062862</v>
      </c>
      <c r="Q7" s="127">
        <v>0</v>
      </c>
      <c r="R7" s="127">
        <v>34856769.46933244</v>
      </c>
      <c r="S7" s="127">
        <v>2038494.8693492638</v>
      </c>
      <c r="T7" s="127">
        <v>376777.47147375636</v>
      </c>
      <c r="U7" s="127">
        <v>59081.25001633942</v>
      </c>
      <c r="V7" s="127">
        <v>131176.0768755249</v>
      </c>
      <c r="W7" s="127">
        <v>17465.819999999916</v>
      </c>
      <c r="X7" s="127">
        <v>98227.3</v>
      </c>
      <c r="Y7" s="127">
        <v>1131.0502991341466</v>
      </c>
      <c r="Z7" s="127">
        <v>8.257085233612916</v>
      </c>
      <c r="AA7" s="127">
        <v>20.43508272053174</v>
      </c>
      <c r="AB7" s="127">
        <v>144.6834671603507</v>
      </c>
    </row>
    <row r="8" spans="1:28" s="6" customFormat="1" ht="64.5" customHeight="1">
      <c r="A8" s="78" t="s">
        <v>532</v>
      </c>
      <c r="B8" s="127">
        <v>1202914.5349605896</v>
      </c>
      <c r="C8" s="127">
        <v>0</v>
      </c>
      <c r="D8" s="127">
        <v>91746.6072494373</v>
      </c>
      <c r="E8" s="127">
        <v>0</v>
      </c>
      <c r="F8" s="127">
        <v>508502.0174408301</v>
      </c>
      <c r="G8" s="127">
        <v>3803.8570690547613</v>
      </c>
      <c r="H8" s="127">
        <v>524239.1970718586</v>
      </c>
      <c r="I8" s="127">
        <v>22500</v>
      </c>
      <c r="J8" s="127">
        <v>91977.27753848713</v>
      </c>
      <c r="K8" s="127">
        <v>15536.300662188416</v>
      </c>
      <c r="L8" s="127">
        <v>469171.9936048805</v>
      </c>
      <c r="M8" s="127">
        <v>635</v>
      </c>
      <c r="N8" s="127">
        <v>4176.290189421799</v>
      </c>
      <c r="O8" s="127">
        <v>0</v>
      </c>
      <c r="P8" s="127">
        <v>0</v>
      </c>
      <c r="Q8" s="127">
        <v>0</v>
      </c>
      <c r="R8" s="127">
        <v>1735768.8792909246</v>
      </c>
      <c r="S8" s="127">
        <v>22500</v>
      </c>
      <c r="T8" s="127">
        <v>50272.13338958317</v>
      </c>
      <c r="U8" s="127">
        <v>3675.1240682899056</v>
      </c>
      <c r="V8" s="127">
        <v>1076.2175</v>
      </c>
      <c r="W8" s="127">
        <v>935.071202329571</v>
      </c>
      <c r="X8" s="127">
        <v>7925.84</v>
      </c>
      <c r="Y8" s="127">
        <v>0</v>
      </c>
      <c r="Z8" s="127">
        <v>0</v>
      </c>
      <c r="AA8" s="127">
        <v>0</v>
      </c>
      <c r="AB8" s="127">
        <v>0</v>
      </c>
    </row>
    <row r="9" spans="1:28" s="6" customFormat="1" ht="31.5" customHeight="1">
      <c r="A9" s="78" t="s">
        <v>19</v>
      </c>
      <c r="B9" s="127">
        <v>28162939.200837784</v>
      </c>
      <c r="C9" s="127">
        <v>1079728.957</v>
      </c>
      <c r="D9" s="127">
        <v>17878.887672078075</v>
      </c>
      <c r="E9" s="127">
        <v>0</v>
      </c>
      <c r="F9" s="127">
        <v>5010688.84488952</v>
      </c>
      <c r="G9" s="127">
        <v>203662.58910544895</v>
      </c>
      <c r="H9" s="127">
        <v>7202467.15329319</v>
      </c>
      <c r="I9" s="127">
        <v>173484.34000000003</v>
      </c>
      <c r="J9" s="127">
        <v>3572614.549793157</v>
      </c>
      <c r="K9" s="127">
        <v>229286.2954083239</v>
      </c>
      <c r="L9" s="127">
        <v>204007.25195124274</v>
      </c>
      <c r="M9" s="127">
        <v>328651.15802087914</v>
      </c>
      <c r="N9" s="127">
        <v>128102.90388976302</v>
      </c>
      <c r="O9" s="127">
        <v>0</v>
      </c>
      <c r="P9" s="127">
        <v>0</v>
      </c>
      <c r="Q9" s="127">
        <v>0</v>
      </c>
      <c r="R9" s="127">
        <v>36025823.005147055</v>
      </c>
      <c r="S9" s="127">
        <v>1184788.07</v>
      </c>
      <c r="T9" s="127">
        <v>473119.75249999994</v>
      </c>
      <c r="U9" s="127">
        <v>9488.6975</v>
      </c>
      <c r="V9" s="127">
        <v>247905.825</v>
      </c>
      <c r="W9" s="127">
        <v>214824.7799999999</v>
      </c>
      <c r="X9" s="127">
        <v>0</v>
      </c>
      <c r="Y9" s="127">
        <v>0</v>
      </c>
      <c r="Z9" s="127">
        <v>0</v>
      </c>
      <c r="AA9" s="127">
        <v>0</v>
      </c>
      <c r="AB9" s="127">
        <v>0</v>
      </c>
    </row>
    <row r="10" spans="1:28" s="6" customFormat="1" ht="43.5" customHeight="1">
      <c r="A10" s="78" t="s">
        <v>20</v>
      </c>
      <c r="B10" s="127">
        <v>272866100.5967949</v>
      </c>
      <c r="C10" s="127">
        <v>32373449.01806297</v>
      </c>
      <c r="D10" s="127">
        <v>17441307.543208677</v>
      </c>
      <c r="E10" s="127">
        <v>34284.7016190595</v>
      </c>
      <c r="F10" s="127">
        <v>95899581.539984</v>
      </c>
      <c r="G10" s="127">
        <v>202152.5574921624</v>
      </c>
      <c r="H10" s="127">
        <v>150885123.66868767</v>
      </c>
      <c r="I10" s="127">
        <v>17137272.09455908</v>
      </c>
      <c r="J10" s="127">
        <v>18461412.795871805</v>
      </c>
      <c r="K10" s="127">
        <v>4952569.579368227</v>
      </c>
      <c r="L10" s="127">
        <v>52271481.419175476</v>
      </c>
      <c r="M10" s="127">
        <v>0</v>
      </c>
      <c r="N10" s="127">
        <v>246555.083621284</v>
      </c>
      <c r="O10" s="127">
        <v>10631.079174115763</v>
      </c>
      <c r="P10" s="127">
        <v>10631.079174115763</v>
      </c>
      <c r="Q10" s="127">
        <v>0</v>
      </c>
      <c r="R10" s="127">
        <v>424210562.9857702</v>
      </c>
      <c r="S10" s="127">
        <v>49510721.11262205</v>
      </c>
      <c r="T10" s="127">
        <v>4980579.237419603</v>
      </c>
      <c r="U10" s="127">
        <v>190845.89982299585</v>
      </c>
      <c r="V10" s="127">
        <v>122987.51472204216</v>
      </c>
      <c r="W10" s="127">
        <v>425697.44999999943</v>
      </c>
      <c r="X10" s="127">
        <v>359400.65</v>
      </c>
      <c r="Y10" s="127">
        <v>64017.64787155695</v>
      </c>
      <c r="Z10" s="127">
        <v>5120.972467474553</v>
      </c>
      <c r="AA10" s="127">
        <v>1054.7220450523366</v>
      </c>
      <c r="AB10" s="127">
        <v>8711.04833631414</v>
      </c>
    </row>
    <row r="11" spans="1:28" s="6" customFormat="1" ht="31.5" customHeight="1">
      <c r="A11" s="78" t="s">
        <v>21</v>
      </c>
      <c r="B11" s="127">
        <v>2788966.004660848</v>
      </c>
      <c r="C11" s="127">
        <v>723787.2035333051</v>
      </c>
      <c r="D11" s="127">
        <v>376592.6473697409</v>
      </c>
      <c r="E11" s="127">
        <v>0</v>
      </c>
      <c r="F11" s="127">
        <v>655549.6858459248</v>
      </c>
      <c r="G11" s="127">
        <v>0</v>
      </c>
      <c r="H11" s="127">
        <v>770608.2470944893</v>
      </c>
      <c r="I11" s="127">
        <v>191838.6954325</v>
      </c>
      <c r="J11" s="127">
        <v>209843.8248380087</v>
      </c>
      <c r="K11" s="127">
        <v>16075.577921012236</v>
      </c>
      <c r="L11" s="127">
        <v>601093.7144517391</v>
      </c>
      <c r="M11" s="127">
        <v>0</v>
      </c>
      <c r="N11" s="127">
        <v>181678.91374439906</v>
      </c>
      <c r="O11" s="127">
        <v>0</v>
      </c>
      <c r="P11" s="127">
        <v>0</v>
      </c>
      <c r="Q11" s="127">
        <v>0</v>
      </c>
      <c r="R11" s="127">
        <v>3741253.1654997366</v>
      </c>
      <c r="S11" s="127">
        <v>915625.8989658051</v>
      </c>
      <c r="T11" s="127">
        <v>1368.44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</row>
    <row r="12" spans="1:28" s="6" customFormat="1" ht="31.5" customHeight="1">
      <c r="A12" s="78" t="s">
        <v>22</v>
      </c>
      <c r="B12" s="127">
        <v>3070653.5839986717</v>
      </c>
      <c r="C12" s="127">
        <v>3134741.0458870814</v>
      </c>
      <c r="D12" s="127">
        <v>3411.9267336605308</v>
      </c>
      <c r="E12" s="127">
        <v>4127.070077253631</v>
      </c>
      <c r="F12" s="127">
        <v>109416.48789898025</v>
      </c>
      <c r="G12" s="127">
        <v>0</v>
      </c>
      <c r="H12" s="127">
        <v>2433236.5770510845</v>
      </c>
      <c r="I12" s="127">
        <v>2142173.6094491477</v>
      </c>
      <c r="J12" s="127">
        <v>141877.02307531016</v>
      </c>
      <c r="K12" s="127">
        <v>24833.886898184843</v>
      </c>
      <c r="L12" s="127">
        <v>1794750.8675178927</v>
      </c>
      <c r="M12" s="127">
        <v>0</v>
      </c>
      <c r="N12" s="127">
        <v>605941.2186741999</v>
      </c>
      <c r="O12" s="127">
        <v>0</v>
      </c>
      <c r="P12" s="127">
        <v>0</v>
      </c>
      <c r="Q12" s="127">
        <v>-105343.02769465272</v>
      </c>
      <c r="R12" s="127">
        <v>6109831.379723956</v>
      </c>
      <c r="S12" s="127">
        <v>5191507.038759821</v>
      </c>
      <c r="T12" s="127">
        <v>417562.8459004199</v>
      </c>
      <c r="U12" s="127">
        <v>241.86</v>
      </c>
      <c r="V12" s="127">
        <v>0</v>
      </c>
      <c r="W12" s="127">
        <v>403734.6459004199</v>
      </c>
      <c r="X12" s="127">
        <v>1626.47</v>
      </c>
      <c r="Y12" s="127">
        <v>0</v>
      </c>
      <c r="Z12" s="127">
        <v>0</v>
      </c>
      <c r="AA12" s="127">
        <v>0</v>
      </c>
      <c r="AB12" s="127">
        <v>0</v>
      </c>
    </row>
    <row r="13" spans="1:28" s="6" customFormat="1" ht="31.5" customHeight="1">
      <c r="A13" s="78" t="s">
        <v>23</v>
      </c>
      <c r="B13" s="127">
        <v>2201022.3473131466</v>
      </c>
      <c r="C13" s="127">
        <v>401860.2885122921</v>
      </c>
      <c r="D13" s="127">
        <v>170383.5284552766</v>
      </c>
      <c r="E13" s="127">
        <v>0</v>
      </c>
      <c r="F13" s="127">
        <v>116821.69079621031</v>
      </c>
      <c r="G13" s="127">
        <v>0</v>
      </c>
      <c r="H13" s="127">
        <v>5907667.31614673</v>
      </c>
      <c r="I13" s="127">
        <v>2197196.7256444884</v>
      </c>
      <c r="J13" s="127">
        <v>357038.764772367</v>
      </c>
      <c r="K13" s="127">
        <v>141640.95106069313</v>
      </c>
      <c r="L13" s="127">
        <v>4417368.653895863</v>
      </c>
      <c r="M13" s="127">
        <v>66</v>
      </c>
      <c r="N13" s="127">
        <v>215.49182336980064</v>
      </c>
      <c r="O13" s="127">
        <v>0</v>
      </c>
      <c r="P13" s="127">
        <v>0</v>
      </c>
      <c r="Q13" s="127">
        <v>0</v>
      </c>
      <c r="R13" s="127">
        <v>8108971.155283246</v>
      </c>
      <c r="S13" s="127">
        <v>2599057.0141567797</v>
      </c>
      <c r="T13" s="127">
        <v>107328.91468733676</v>
      </c>
      <c r="U13" s="127">
        <v>397.2038988161461</v>
      </c>
      <c r="V13" s="127">
        <v>1099.9798218304759</v>
      </c>
      <c r="W13" s="127">
        <v>10647.66</v>
      </c>
      <c r="X13" s="127">
        <v>81859.67</v>
      </c>
      <c r="Y13" s="127">
        <v>214.7100114461621</v>
      </c>
      <c r="Z13" s="127">
        <v>0</v>
      </c>
      <c r="AA13" s="127">
        <v>0</v>
      </c>
      <c r="AB13" s="127">
        <v>0</v>
      </c>
    </row>
    <row r="14" spans="1:28" s="6" customFormat="1" ht="31.5" customHeight="1">
      <c r="A14" s="78" t="s">
        <v>24</v>
      </c>
      <c r="B14" s="127">
        <v>2748734.604187446</v>
      </c>
      <c r="C14" s="127">
        <v>1459422.4749870885</v>
      </c>
      <c r="D14" s="127">
        <v>95978.78953688707</v>
      </c>
      <c r="E14" s="127">
        <v>1627.857619124343</v>
      </c>
      <c r="F14" s="127">
        <v>445587.9755600097</v>
      </c>
      <c r="G14" s="127">
        <v>0</v>
      </c>
      <c r="H14" s="127">
        <v>11430229.626827678</v>
      </c>
      <c r="I14" s="127">
        <v>4110430.5108607607</v>
      </c>
      <c r="J14" s="127">
        <v>3245400.070301957</v>
      </c>
      <c r="K14" s="127">
        <v>605229.2453578669</v>
      </c>
      <c r="L14" s="127">
        <v>7332241.410517558</v>
      </c>
      <c r="M14" s="127">
        <v>1515</v>
      </c>
      <c r="N14" s="127">
        <v>103630.36984390995</v>
      </c>
      <c r="O14" s="127">
        <v>0</v>
      </c>
      <c r="P14" s="127">
        <v>0</v>
      </c>
      <c r="Q14" s="127">
        <v>0</v>
      </c>
      <c r="R14" s="127">
        <v>14284109.600859035</v>
      </c>
      <c r="S14" s="127">
        <v>5571669.599868448</v>
      </c>
      <c r="T14" s="127">
        <v>203851.5743616997</v>
      </c>
      <c r="U14" s="127">
        <v>21664.996220300003</v>
      </c>
      <c r="V14" s="127">
        <v>57787.62297389998</v>
      </c>
      <c r="W14" s="127">
        <v>46370.9552004</v>
      </c>
      <c r="X14" s="127">
        <v>23116.38</v>
      </c>
      <c r="Y14" s="127">
        <v>43.062954228393295</v>
      </c>
      <c r="Z14" s="127">
        <v>0</v>
      </c>
      <c r="AA14" s="127">
        <v>0</v>
      </c>
      <c r="AB14" s="127">
        <v>0</v>
      </c>
    </row>
    <row r="15" spans="1:28" s="116" customFormat="1" ht="31.5">
      <c r="A15" s="78" t="s">
        <v>25</v>
      </c>
      <c r="B15" s="127">
        <v>110979223.26066454</v>
      </c>
      <c r="C15" s="127">
        <v>46967378.856304236</v>
      </c>
      <c r="D15" s="127">
        <v>7600284.85706253</v>
      </c>
      <c r="E15" s="127">
        <v>2088356.5164223835</v>
      </c>
      <c r="F15" s="127">
        <v>25061947.98664783</v>
      </c>
      <c r="G15" s="127">
        <v>411515.0355875059</v>
      </c>
      <c r="H15" s="127">
        <v>195555954.9445489</v>
      </c>
      <c r="I15" s="127">
        <v>146406138.00392705</v>
      </c>
      <c r="J15" s="127">
        <v>20005775.041515395</v>
      </c>
      <c r="K15" s="127">
        <v>3486198.130817087</v>
      </c>
      <c r="L15" s="127">
        <v>148184628.81872618</v>
      </c>
      <c r="M15" s="127">
        <v>30773.35</v>
      </c>
      <c r="N15" s="127">
        <v>2404572.0029902365</v>
      </c>
      <c r="O15" s="127">
        <v>18843.511598205587</v>
      </c>
      <c r="P15" s="127">
        <v>18843.511598205587</v>
      </c>
      <c r="Q15" s="127">
        <v>0</v>
      </c>
      <c r="R15" s="127">
        <v>309400882.10538936</v>
      </c>
      <c r="S15" s="127">
        <v>192266554.8557095</v>
      </c>
      <c r="T15" s="127">
        <v>4182376.5573028834</v>
      </c>
      <c r="U15" s="127">
        <v>550604.2254799568</v>
      </c>
      <c r="V15" s="127">
        <v>733186.5000466951</v>
      </c>
      <c r="W15" s="127">
        <v>1753051.3547844712</v>
      </c>
      <c r="X15" s="127">
        <v>391530.55</v>
      </c>
      <c r="Y15" s="127">
        <v>8523.103053271887</v>
      </c>
      <c r="Z15" s="127">
        <v>402.5010462367945</v>
      </c>
      <c r="AA15" s="127">
        <v>649.3248754017038</v>
      </c>
      <c r="AB15" s="127">
        <v>3663.6061361533384</v>
      </c>
    </row>
    <row r="16" spans="1:28" s="6" customFormat="1" ht="31.5" customHeight="1">
      <c r="A16" s="78" t="s">
        <v>594</v>
      </c>
      <c r="B16" s="127">
        <v>59565776.43591188</v>
      </c>
      <c r="C16" s="127">
        <v>29428970.989400715</v>
      </c>
      <c r="D16" s="127">
        <v>3354712.0435108505</v>
      </c>
      <c r="E16" s="127">
        <v>2119022.133835116</v>
      </c>
      <c r="F16" s="127">
        <v>9830046.748379918</v>
      </c>
      <c r="G16" s="127">
        <v>386912.2778385836</v>
      </c>
      <c r="H16" s="127">
        <v>131770197.33472219</v>
      </c>
      <c r="I16" s="127">
        <v>104237319.02485093</v>
      </c>
      <c r="J16" s="127">
        <v>13631855.347470025</v>
      </c>
      <c r="K16" s="127">
        <v>1452257.9184437783</v>
      </c>
      <c r="L16" s="127">
        <v>103895610.97613084</v>
      </c>
      <c r="M16" s="127">
        <v>15120.35</v>
      </c>
      <c r="N16" s="127">
        <v>1454743.902832754</v>
      </c>
      <c r="O16" s="127">
        <v>11437.24078519909</v>
      </c>
      <c r="P16" s="127">
        <v>11437.24078519909</v>
      </c>
      <c r="Q16" s="127">
        <v>0</v>
      </c>
      <c r="R16" s="127">
        <v>193204187.54209062</v>
      </c>
      <c r="S16" s="127">
        <v>132590608.60850759</v>
      </c>
      <c r="T16" s="127">
        <v>1124147.176199924</v>
      </c>
      <c r="U16" s="127">
        <v>269073.5605141672</v>
      </c>
      <c r="V16" s="127">
        <v>154928.41073864998</v>
      </c>
      <c r="W16" s="127">
        <v>276613.9000000001</v>
      </c>
      <c r="X16" s="127">
        <v>144851.19</v>
      </c>
      <c r="Y16" s="127">
        <v>5287.492193714888</v>
      </c>
      <c r="Z16" s="127">
        <v>141.21846848434717</v>
      </c>
      <c r="AA16" s="127">
        <v>596.395620802093</v>
      </c>
      <c r="AB16" s="127">
        <v>3096.8523694516743</v>
      </c>
    </row>
    <row r="17" spans="1:28" s="6" customFormat="1" ht="31.5" customHeight="1">
      <c r="A17" s="78" t="s">
        <v>595</v>
      </c>
      <c r="B17" s="127">
        <v>35880116.81804627</v>
      </c>
      <c r="C17" s="127">
        <v>11282040.749046165</v>
      </c>
      <c r="D17" s="127">
        <v>3178242.4250221453</v>
      </c>
      <c r="E17" s="127">
        <v>0</v>
      </c>
      <c r="F17" s="127">
        <v>11648633.579426618</v>
      </c>
      <c r="G17" s="127">
        <v>0</v>
      </c>
      <c r="H17" s="127">
        <v>50165963.1123101</v>
      </c>
      <c r="I17" s="127">
        <v>35508271.37406675</v>
      </c>
      <c r="J17" s="127">
        <v>3758187.8852414633</v>
      </c>
      <c r="K17" s="127">
        <v>1629136.3503510575</v>
      </c>
      <c r="L17" s="127">
        <v>40610303.659315415</v>
      </c>
      <c r="M17" s="127">
        <v>0</v>
      </c>
      <c r="N17" s="127">
        <v>296295.0059110586</v>
      </c>
      <c r="O17" s="127">
        <v>7406.270813006497</v>
      </c>
      <c r="P17" s="127">
        <v>7406.270813006497</v>
      </c>
      <c r="Q17" s="127">
        <v>0</v>
      </c>
      <c r="R17" s="127">
        <v>86349781.20708047</v>
      </c>
      <c r="S17" s="127">
        <v>46759280.54465942</v>
      </c>
      <c r="T17" s="127">
        <v>2257952.2685344485</v>
      </c>
      <c r="U17" s="127">
        <v>232390.56746578956</v>
      </c>
      <c r="V17" s="127">
        <v>528208.184308045</v>
      </c>
      <c r="W17" s="127">
        <v>1179011.1497770217</v>
      </c>
      <c r="X17" s="127">
        <v>127257.11</v>
      </c>
      <c r="Y17" s="127">
        <v>2663.298760891017</v>
      </c>
      <c r="Z17" s="127">
        <v>261.2825777524473</v>
      </c>
      <c r="AA17" s="127">
        <v>52.929254599610736</v>
      </c>
      <c r="AB17" s="127">
        <v>566.7537667016643</v>
      </c>
    </row>
    <row r="18" spans="1:28" s="6" customFormat="1" ht="31.5" customHeight="1">
      <c r="A18" s="78" t="s">
        <v>596</v>
      </c>
      <c r="B18" s="127">
        <v>13620594.87277232</v>
      </c>
      <c r="C18" s="127">
        <v>6166049.681832539</v>
      </c>
      <c r="D18" s="127">
        <v>1039363.0288516713</v>
      </c>
      <c r="E18" s="127">
        <v>-33850.45505652615</v>
      </c>
      <c r="F18" s="127">
        <v>2642031.605202993</v>
      </c>
      <c r="G18" s="127">
        <v>0</v>
      </c>
      <c r="H18" s="127">
        <v>10549415.815983184</v>
      </c>
      <c r="I18" s="127">
        <v>6396231.237826047</v>
      </c>
      <c r="J18" s="127">
        <v>1514618.1932715746</v>
      </c>
      <c r="K18" s="127">
        <v>352852.96921250114</v>
      </c>
      <c r="L18" s="127">
        <v>2100374.0950350505</v>
      </c>
      <c r="M18" s="127">
        <v>0</v>
      </c>
      <c r="N18" s="127">
        <v>86285.69462889546</v>
      </c>
      <c r="O18" s="127">
        <v>0</v>
      </c>
      <c r="P18" s="127">
        <v>0</v>
      </c>
      <c r="Q18" s="127">
        <v>0</v>
      </c>
      <c r="R18" s="127">
        <v>24256296.383384395</v>
      </c>
      <c r="S18" s="127">
        <v>12562031.125086416</v>
      </c>
      <c r="T18" s="127">
        <v>434399.1192500234</v>
      </c>
      <c r="U18" s="127">
        <v>19094.655000000002</v>
      </c>
      <c r="V18" s="127">
        <v>45984.520000000004</v>
      </c>
      <c r="W18" s="127">
        <v>111824.12500744898</v>
      </c>
      <c r="X18" s="127">
        <v>45759.92</v>
      </c>
      <c r="Y18" s="127">
        <v>47.89957425950688</v>
      </c>
      <c r="Z18" s="127">
        <v>0</v>
      </c>
      <c r="AA18" s="127">
        <v>0</v>
      </c>
      <c r="AB18" s="127">
        <v>0</v>
      </c>
    </row>
    <row r="19" spans="1:28" s="6" customFormat="1" ht="31.5" customHeight="1">
      <c r="A19" s="78" t="s">
        <v>597</v>
      </c>
      <c r="B19" s="127">
        <v>1912735.1339340548</v>
      </c>
      <c r="C19" s="127">
        <v>90317.43602482037</v>
      </c>
      <c r="D19" s="127">
        <v>27967.359677863056</v>
      </c>
      <c r="E19" s="127">
        <v>3184.837643793755</v>
      </c>
      <c r="F19" s="127">
        <v>941236.053638304</v>
      </c>
      <c r="G19" s="127">
        <v>24602.7577489223</v>
      </c>
      <c r="H19" s="127">
        <v>3070378.681533485</v>
      </c>
      <c r="I19" s="127">
        <v>264316.36718329595</v>
      </c>
      <c r="J19" s="127">
        <v>1101113.6155323382</v>
      </c>
      <c r="K19" s="127">
        <v>51950.89280975025</v>
      </c>
      <c r="L19" s="127">
        <v>1578340.0882449124</v>
      </c>
      <c r="M19" s="127">
        <v>15653</v>
      </c>
      <c r="N19" s="127">
        <v>567247.3996175284</v>
      </c>
      <c r="O19" s="127">
        <v>0</v>
      </c>
      <c r="P19" s="127">
        <v>0</v>
      </c>
      <c r="Q19" s="127">
        <v>0</v>
      </c>
      <c r="R19" s="127">
        <v>5590616.97283399</v>
      </c>
      <c r="S19" s="127">
        <v>354634.57745609124</v>
      </c>
      <c r="T19" s="127">
        <v>365877.9933184874</v>
      </c>
      <c r="U19" s="127">
        <v>30045.4425</v>
      </c>
      <c r="V19" s="127">
        <v>4065.3850000000007</v>
      </c>
      <c r="W19" s="127">
        <v>185602.18000000008</v>
      </c>
      <c r="X19" s="127">
        <v>73662.33</v>
      </c>
      <c r="Y19" s="127">
        <v>524.4125244064745</v>
      </c>
      <c r="Z19" s="127">
        <v>0</v>
      </c>
      <c r="AA19" s="127">
        <v>0</v>
      </c>
      <c r="AB19" s="127">
        <v>0</v>
      </c>
    </row>
    <row r="20" spans="1:28" s="116" customFormat="1" ht="20.25">
      <c r="A20" s="78" t="s">
        <v>26</v>
      </c>
      <c r="B20" s="127">
        <v>8480337.789831081</v>
      </c>
      <c r="C20" s="127">
        <v>1307575.1817501157</v>
      </c>
      <c r="D20" s="127">
        <v>507640.7946334215</v>
      </c>
      <c r="E20" s="127">
        <v>4185.383086480667</v>
      </c>
      <c r="F20" s="127">
        <v>3900329.7090045814</v>
      </c>
      <c r="G20" s="127">
        <v>0</v>
      </c>
      <c r="H20" s="127">
        <v>7663862.938874352</v>
      </c>
      <c r="I20" s="127">
        <v>2884534.966930989</v>
      </c>
      <c r="J20" s="127">
        <v>3203007.0000795345</v>
      </c>
      <c r="K20" s="127">
        <v>156786.317815679</v>
      </c>
      <c r="L20" s="127">
        <v>3713318.61129314</v>
      </c>
      <c r="M20" s="127">
        <v>4861</v>
      </c>
      <c r="N20" s="127">
        <v>106487.67377467563</v>
      </c>
      <c r="O20" s="127">
        <v>0</v>
      </c>
      <c r="P20" s="127">
        <v>0</v>
      </c>
      <c r="Q20" s="127">
        <v>0</v>
      </c>
      <c r="R20" s="127">
        <v>16255549.402480107</v>
      </c>
      <c r="S20" s="127">
        <v>3976423.031868597</v>
      </c>
      <c r="T20" s="127">
        <v>825853.3178378748</v>
      </c>
      <c r="U20" s="127">
        <v>17878.542500000003</v>
      </c>
      <c r="V20" s="127">
        <v>47405.76500000002</v>
      </c>
      <c r="W20" s="127">
        <v>689538.3299999954</v>
      </c>
      <c r="X20" s="127">
        <v>53821.54</v>
      </c>
      <c r="Y20" s="127">
        <v>0</v>
      </c>
      <c r="Z20" s="127">
        <v>0</v>
      </c>
      <c r="AA20" s="127">
        <v>0</v>
      </c>
      <c r="AB20" s="127">
        <v>0</v>
      </c>
    </row>
    <row r="21" spans="1:28" s="6" customFormat="1" ht="45.75" customHeight="1">
      <c r="A21" s="78" t="s">
        <v>598</v>
      </c>
      <c r="B21" s="127">
        <v>8104999.399832177</v>
      </c>
      <c r="C21" s="127">
        <v>1307575.1817501157</v>
      </c>
      <c r="D21" s="127">
        <v>501244.96629162953</v>
      </c>
      <c r="E21" s="127">
        <v>4185.383086480667</v>
      </c>
      <c r="F21" s="127">
        <v>3804984.174625243</v>
      </c>
      <c r="G21" s="127">
        <v>0</v>
      </c>
      <c r="H21" s="127">
        <v>7160008.999911795</v>
      </c>
      <c r="I21" s="127">
        <v>2884534.966930989</v>
      </c>
      <c r="J21" s="127">
        <v>3154063.495722625</v>
      </c>
      <c r="K21" s="127">
        <v>130533.3037030832</v>
      </c>
      <c r="L21" s="127">
        <v>3262009.891285925</v>
      </c>
      <c r="M21" s="127">
        <v>4861</v>
      </c>
      <c r="N21" s="127">
        <v>95594.90648846803</v>
      </c>
      <c r="O21" s="127">
        <v>0</v>
      </c>
      <c r="P21" s="127">
        <v>0</v>
      </c>
      <c r="Q21" s="127">
        <v>0</v>
      </c>
      <c r="R21" s="127">
        <v>15365464.30623244</v>
      </c>
      <c r="S21" s="127">
        <v>3976423.031868597</v>
      </c>
      <c r="T21" s="127">
        <v>818053.5049999953</v>
      </c>
      <c r="U21" s="127">
        <v>17878.542500000003</v>
      </c>
      <c r="V21" s="127">
        <v>47405.76500000002</v>
      </c>
      <c r="W21" s="127">
        <v>682714.3099999954</v>
      </c>
      <c r="X21" s="127">
        <v>53821.54</v>
      </c>
      <c r="Y21" s="127">
        <v>0</v>
      </c>
      <c r="Z21" s="127">
        <v>0</v>
      </c>
      <c r="AA21" s="127">
        <v>0</v>
      </c>
      <c r="AB21" s="127">
        <v>0</v>
      </c>
    </row>
    <row r="22" spans="1:28" s="6" customFormat="1" ht="31.5" customHeight="1">
      <c r="A22" s="78" t="s">
        <v>599</v>
      </c>
      <c r="B22" s="127">
        <v>375338.3899989019</v>
      </c>
      <c r="C22" s="127">
        <v>0</v>
      </c>
      <c r="D22" s="127">
        <v>6395.828341791972</v>
      </c>
      <c r="E22" s="127">
        <v>0</v>
      </c>
      <c r="F22" s="127">
        <v>95345.53437933841</v>
      </c>
      <c r="G22" s="127">
        <v>0</v>
      </c>
      <c r="H22" s="127">
        <v>503853.938962557</v>
      </c>
      <c r="I22" s="127">
        <v>0</v>
      </c>
      <c r="J22" s="127">
        <v>48943.504356909936</v>
      </c>
      <c r="K22" s="127">
        <v>26253.014112595818</v>
      </c>
      <c r="L22" s="127">
        <v>451308.72000721446</v>
      </c>
      <c r="M22" s="127">
        <v>0</v>
      </c>
      <c r="N22" s="127">
        <v>10892.767286207587</v>
      </c>
      <c r="O22" s="127">
        <v>0</v>
      </c>
      <c r="P22" s="127">
        <v>0</v>
      </c>
      <c r="Q22" s="127">
        <v>0</v>
      </c>
      <c r="R22" s="127">
        <v>890085.0962476665</v>
      </c>
      <c r="S22" s="127">
        <v>0</v>
      </c>
      <c r="T22" s="127">
        <v>7799.812837879496</v>
      </c>
      <c r="U22" s="127">
        <v>0</v>
      </c>
      <c r="V22" s="127">
        <v>0</v>
      </c>
      <c r="W22" s="127">
        <v>6824.019999999998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</row>
    <row r="23" spans="1:28" s="116" customFormat="1" ht="31.5">
      <c r="A23" s="78" t="s">
        <v>27</v>
      </c>
      <c r="B23" s="127">
        <v>444955005.4495275</v>
      </c>
      <c r="C23" s="127">
        <v>195526837.14073995</v>
      </c>
      <c r="D23" s="127">
        <v>6970800.847629804</v>
      </c>
      <c r="E23" s="127">
        <v>0</v>
      </c>
      <c r="F23" s="127">
        <v>166724874.23674947</v>
      </c>
      <c r="G23" s="127">
        <v>12842592.907000199</v>
      </c>
      <c r="H23" s="127">
        <v>1704516477.2732012</v>
      </c>
      <c r="I23" s="127">
        <v>914985479.979972</v>
      </c>
      <c r="J23" s="127">
        <v>936447093.0005903</v>
      </c>
      <c r="K23" s="127">
        <v>31941586.765997376</v>
      </c>
      <c r="L23" s="127">
        <v>1147924051.9300072</v>
      </c>
      <c r="M23" s="127">
        <v>6532</v>
      </c>
      <c r="N23" s="127">
        <v>228647.25557406593</v>
      </c>
      <c r="O23" s="127">
        <v>474911.38499607873</v>
      </c>
      <c r="P23" s="127">
        <v>474911.38499607873</v>
      </c>
      <c r="Q23" s="127">
        <v>0</v>
      </c>
      <c r="R23" s="127">
        <v>2163024166.2702994</v>
      </c>
      <c r="S23" s="127">
        <v>1111001641.1902826</v>
      </c>
      <c r="T23" s="127">
        <v>43633805.47400227</v>
      </c>
      <c r="U23" s="127">
        <v>214714.40080529382</v>
      </c>
      <c r="V23" s="127">
        <v>603296.4036414932</v>
      </c>
      <c r="W23" s="127">
        <v>1221138.030000012</v>
      </c>
      <c r="X23" s="127">
        <v>163150.59999999998</v>
      </c>
      <c r="Y23" s="127">
        <v>22475.62901252673</v>
      </c>
      <c r="Z23" s="127">
        <v>1917.4205769871878</v>
      </c>
      <c r="AA23" s="127">
        <v>2727.883534026143</v>
      </c>
      <c r="AB23" s="127">
        <v>791.3570075767143</v>
      </c>
    </row>
    <row r="24" spans="1:68" s="6" customFormat="1" ht="31.5" customHeight="1">
      <c r="A24" s="78" t="s">
        <v>528</v>
      </c>
      <c r="B24" s="127">
        <v>439299659.3983851</v>
      </c>
      <c r="C24" s="127">
        <v>194543015.92056152</v>
      </c>
      <c r="D24" s="127">
        <v>6295454.05000056</v>
      </c>
      <c r="E24" s="127">
        <v>0</v>
      </c>
      <c r="F24" s="127">
        <v>165578539.77994278</v>
      </c>
      <c r="G24" s="127">
        <v>12750560.241461102</v>
      </c>
      <c r="H24" s="127">
        <v>1669733891.12591</v>
      </c>
      <c r="I24" s="127">
        <v>901988933.2249655</v>
      </c>
      <c r="J24" s="127">
        <v>926425160.014168</v>
      </c>
      <c r="K24" s="127">
        <v>31438623.693811197</v>
      </c>
      <c r="L24" s="127">
        <v>1121231065.8678963</v>
      </c>
      <c r="M24" s="127">
        <v>6532</v>
      </c>
      <c r="N24" s="127">
        <v>227633.22557406593</v>
      </c>
      <c r="O24" s="127">
        <v>474911.38499607873</v>
      </c>
      <c r="P24" s="127">
        <v>474911.38499607873</v>
      </c>
      <c r="Q24" s="127">
        <v>0</v>
      </c>
      <c r="R24" s="127">
        <v>2122493187.3763263</v>
      </c>
      <c r="S24" s="127">
        <v>1097022256.801269</v>
      </c>
      <c r="T24" s="127">
        <v>43086486.597313434</v>
      </c>
      <c r="U24" s="127">
        <v>202402.06568891095</v>
      </c>
      <c r="V24" s="127">
        <v>534792.5651244136</v>
      </c>
      <c r="W24" s="127">
        <v>816463.5900000117</v>
      </c>
      <c r="X24" s="127">
        <v>110946.35</v>
      </c>
      <c r="Y24" s="127">
        <v>22202.291867777334</v>
      </c>
      <c r="Z24" s="127">
        <v>1917.4205769871878</v>
      </c>
      <c r="AA24" s="127">
        <v>2727.883534026143</v>
      </c>
      <c r="AB24" s="127">
        <v>683.0384821313016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s="6" customFormat="1" ht="31.5" customHeight="1">
      <c r="A25" s="78" t="s">
        <v>529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8710803.569234483</v>
      </c>
      <c r="I25" s="127">
        <v>1173767.23160289</v>
      </c>
      <c r="J25" s="127">
        <v>221990.00457757723</v>
      </c>
      <c r="K25" s="127">
        <v>59986.40953741415</v>
      </c>
      <c r="L25" s="127">
        <v>8654585.298054708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8710803.569234483</v>
      </c>
      <c r="S25" s="127">
        <v>1173767.23160289</v>
      </c>
      <c r="T25" s="127">
        <v>623.9</v>
      </c>
      <c r="U25" s="127">
        <v>0</v>
      </c>
      <c r="V25" s="127">
        <v>0</v>
      </c>
      <c r="W25" s="127">
        <v>0</v>
      </c>
      <c r="X25" s="127">
        <v>623.9</v>
      </c>
      <c r="Y25" s="127">
        <v>0</v>
      </c>
      <c r="Z25" s="127">
        <v>0</v>
      </c>
      <c r="AA25" s="127">
        <v>0</v>
      </c>
      <c r="AB25" s="127"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s="6" customFormat="1" ht="31.5" customHeight="1">
      <c r="A26" s="78" t="s">
        <v>530</v>
      </c>
      <c r="B26" s="127">
        <v>608507.8385293721</v>
      </c>
      <c r="C26" s="127">
        <v>359058.4536700027</v>
      </c>
      <c r="D26" s="127">
        <v>0</v>
      </c>
      <c r="E26" s="127">
        <v>0</v>
      </c>
      <c r="F26" s="127">
        <v>384637.33748381824</v>
      </c>
      <c r="G26" s="127">
        <v>0</v>
      </c>
      <c r="H26" s="127">
        <v>7322982.854554839</v>
      </c>
      <c r="I26" s="127">
        <v>5177659.952131825</v>
      </c>
      <c r="J26" s="127">
        <v>6251709.282000003</v>
      </c>
      <c r="K26" s="127">
        <v>24717.92221943764</v>
      </c>
      <c r="L26" s="127">
        <v>4330717.202185277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7931490.693084213</v>
      </c>
      <c r="S26" s="127">
        <v>5536718.405801827</v>
      </c>
      <c r="T26" s="127">
        <v>7055.67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23"/>
      <c r="AD26" s="23"/>
      <c r="AE26" s="23"/>
      <c r="AF26" s="23"/>
      <c r="AG26" s="23"/>
      <c r="AH26" s="23"/>
      <c r="AI26" s="22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s="6" customFormat="1" ht="31.5" customHeight="1">
      <c r="A27" s="78" t="s">
        <v>531</v>
      </c>
      <c r="B27" s="127">
        <v>5046838.212613173</v>
      </c>
      <c r="C27" s="127">
        <v>624762.7665084205</v>
      </c>
      <c r="D27" s="127">
        <v>675346.7976292443</v>
      </c>
      <c r="E27" s="127">
        <v>0</v>
      </c>
      <c r="F27" s="127">
        <v>761697.1193228171</v>
      </c>
      <c r="G27" s="127">
        <v>92032.66553909576</v>
      </c>
      <c r="H27" s="127">
        <v>18748799.723502103</v>
      </c>
      <c r="I27" s="127">
        <v>6645119.571271888</v>
      </c>
      <c r="J27" s="127">
        <v>3548233.699844697</v>
      </c>
      <c r="K27" s="127">
        <v>418258.74042933015</v>
      </c>
      <c r="L27" s="127">
        <v>13707683.56187086</v>
      </c>
      <c r="M27" s="127">
        <v>0</v>
      </c>
      <c r="N27" s="127">
        <v>1014.0299999999999</v>
      </c>
      <c r="O27" s="127">
        <v>0</v>
      </c>
      <c r="P27" s="127">
        <v>0</v>
      </c>
      <c r="Q27" s="127">
        <v>0</v>
      </c>
      <c r="R27" s="127">
        <v>23888684.63165437</v>
      </c>
      <c r="S27" s="127">
        <v>7268898.751608617</v>
      </c>
      <c r="T27" s="127">
        <v>539639.3066888336</v>
      </c>
      <c r="U27" s="127">
        <v>12312.335116382832</v>
      </c>
      <c r="V27" s="127">
        <v>68503.83851707958</v>
      </c>
      <c r="W27" s="127">
        <v>404674.44000000024</v>
      </c>
      <c r="X27" s="127">
        <v>51580.35</v>
      </c>
      <c r="Y27" s="127">
        <v>273.3371447493952</v>
      </c>
      <c r="Z27" s="127">
        <v>0</v>
      </c>
      <c r="AA27" s="127">
        <v>0</v>
      </c>
      <c r="AB27" s="127">
        <v>108.31852544541272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spans="1:28" s="6" customFormat="1" ht="66" customHeight="1">
      <c r="A28" s="78" t="s">
        <v>28</v>
      </c>
      <c r="B28" s="127">
        <v>1449522.181665729</v>
      </c>
      <c r="C28" s="127">
        <v>1596236.6905815322</v>
      </c>
      <c r="D28" s="127">
        <v>18855.00166420612</v>
      </c>
      <c r="E28" s="127">
        <v>152315.93415722603</v>
      </c>
      <c r="F28" s="127">
        <v>116410.87845763024</v>
      </c>
      <c r="G28" s="127">
        <v>0</v>
      </c>
      <c r="H28" s="127">
        <v>568939.3790308051</v>
      </c>
      <c r="I28" s="127">
        <v>140634.2456395</v>
      </c>
      <c r="J28" s="127">
        <v>102706.01146569077</v>
      </c>
      <c r="K28" s="127">
        <v>23866.735689112273</v>
      </c>
      <c r="L28" s="127">
        <v>543573.2333416927</v>
      </c>
      <c r="M28" s="127">
        <v>0</v>
      </c>
      <c r="N28" s="127">
        <v>82297.00065889998</v>
      </c>
      <c r="O28" s="127">
        <v>0</v>
      </c>
      <c r="P28" s="127">
        <v>0</v>
      </c>
      <c r="Q28" s="127">
        <v>63324.71105515194</v>
      </c>
      <c r="R28" s="127">
        <v>2100758.561355434</v>
      </c>
      <c r="S28" s="127">
        <v>1800195.6472761843</v>
      </c>
      <c r="T28" s="127">
        <v>7699.852686097182</v>
      </c>
      <c r="U28" s="127">
        <v>0</v>
      </c>
      <c r="V28" s="127">
        <v>0</v>
      </c>
      <c r="W28" s="127">
        <v>7655.679999999999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</row>
    <row r="29" spans="1:28" s="6" customFormat="1" ht="59.25" customHeight="1">
      <c r="A29" s="78" t="s">
        <v>29</v>
      </c>
      <c r="B29" s="127">
        <v>201233.058134482</v>
      </c>
      <c r="C29" s="127">
        <v>16517.86727456552</v>
      </c>
      <c r="D29" s="127">
        <v>26258.420436023047</v>
      </c>
      <c r="E29" s="127">
        <v>0</v>
      </c>
      <c r="F29" s="127">
        <v>15264.53176850638</v>
      </c>
      <c r="G29" s="127">
        <v>0</v>
      </c>
      <c r="H29" s="127">
        <v>81219.5263355875</v>
      </c>
      <c r="I29" s="127">
        <v>31297.006279795954</v>
      </c>
      <c r="J29" s="127">
        <v>26351.166278749315</v>
      </c>
      <c r="K29" s="127">
        <v>186.1259597086954</v>
      </c>
      <c r="L29" s="127">
        <v>58523.80680190978</v>
      </c>
      <c r="M29" s="127">
        <v>10</v>
      </c>
      <c r="N29" s="127">
        <v>132.85990157504824</v>
      </c>
      <c r="O29" s="127">
        <v>0</v>
      </c>
      <c r="P29" s="127">
        <v>0</v>
      </c>
      <c r="Q29" s="127">
        <v>0</v>
      </c>
      <c r="R29" s="127">
        <v>282595.4443716446</v>
      </c>
      <c r="S29" s="127">
        <v>47815.250785037475</v>
      </c>
      <c r="T29" s="127">
        <v>659.31</v>
      </c>
      <c r="U29" s="127">
        <v>0</v>
      </c>
      <c r="V29" s="127">
        <v>0</v>
      </c>
      <c r="W29" s="127">
        <v>819.87</v>
      </c>
      <c r="X29" s="127">
        <v>-835.7</v>
      </c>
      <c r="Y29" s="127">
        <v>0</v>
      </c>
      <c r="Z29" s="127">
        <v>0</v>
      </c>
      <c r="AA29" s="127">
        <v>0</v>
      </c>
      <c r="AB29" s="127">
        <v>0</v>
      </c>
    </row>
    <row r="30" spans="1:28" s="6" customFormat="1" ht="50.25" customHeight="1">
      <c r="A30" s="78" t="s">
        <v>30</v>
      </c>
      <c r="B30" s="127">
        <v>20925922.60867433</v>
      </c>
      <c r="C30" s="127">
        <v>5299246.779471564</v>
      </c>
      <c r="D30" s="127">
        <v>538730.037064815</v>
      </c>
      <c r="E30" s="127">
        <v>132864.78212175175</v>
      </c>
      <c r="F30" s="127">
        <v>7680483.900808257</v>
      </c>
      <c r="G30" s="127">
        <v>1160691.550468442</v>
      </c>
      <c r="H30" s="127">
        <v>65447297.27499901</v>
      </c>
      <c r="I30" s="127">
        <v>18378187.589427974</v>
      </c>
      <c r="J30" s="127">
        <v>17993170.29318137</v>
      </c>
      <c r="K30" s="127">
        <v>2378398.3819782613</v>
      </c>
      <c r="L30" s="127">
        <v>52844856.71467344</v>
      </c>
      <c r="M30" s="127">
        <v>1323</v>
      </c>
      <c r="N30" s="127">
        <v>10741.34406983932</v>
      </c>
      <c r="O30" s="127">
        <v>2823.8496274106865</v>
      </c>
      <c r="P30" s="127">
        <v>2823.8496274106865</v>
      </c>
      <c r="Q30" s="127">
        <v>0</v>
      </c>
      <c r="R30" s="127">
        <v>87548799.62783901</v>
      </c>
      <c r="S30" s="127">
        <v>23685373.073418032</v>
      </c>
      <c r="T30" s="127">
        <v>1830425.3412185102</v>
      </c>
      <c r="U30" s="127">
        <v>183198.85712194478</v>
      </c>
      <c r="V30" s="127">
        <v>147629.1627599186</v>
      </c>
      <c r="W30" s="127">
        <v>1044532.7839814045</v>
      </c>
      <c r="X30" s="127">
        <v>165124.8</v>
      </c>
      <c r="Y30" s="127">
        <v>2362.946736945881</v>
      </c>
      <c r="Z30" s="127">
        <v>76.17032410760417</v>
      </c>
      <c r="AA30" s="127">
        <v>0</v>
      </c>
      <c r="AB30" s="127">
        <v>941.9963156987658</v>
      </c>
    </row>
    <row r="31" spans="1:28" s="6" customFormat="1" ht="31.5" customHeight="1">
      <c r="A31" s="78" t="s">
        <v>31</v>
      </c>
      <c r="B31" s="127">
        <v>2288115.0990051916</v>
      </c>
      <c r="C31" s="127">
        <v>392131.5800000001</v>
      </c>
      <c r="D31" s="127">
        <v>0</v>
      </c>
      <c r="E31" s="127">
        <v>0</v>
      </c>
      <c r="F31" s="127">
        <v>70202.868026288</v>
      </c>
      <c r="G31" s="127">
        <v>0</v>
      </c>
      <c r="H31" s="127">
        <v>2683412.122159455</v>
      </c>
      <c r="I31" s="127">
        <v>1212535.4949999999</v>
      </c>
      <c r="J31" s="127">
        <v>1137596.9730526323</v>
      </c>
      <c r="K31" s="127">
        <v>128066.07287994881</v>
      </c>
      <c r="L31" s="127">
        <v>1154701.5653541673</v>
      </c>
      <c r="M31" s="127">
        <v>1643105.1569404667</v>
      </c>
      <c r="N31" s="127">
        <v>586762.03</v>
      </c>
      <c r="O31" s="127">
        <v>0</v>
      </c>
      <c r="P31" s="127">
        <v>0</v>
      </c>
      <c r="Q31" s="127">
        <v>0</v>
      </c>
      <c r="R31" s="127">
        <v>7201394.408105114</v>
      </c>
      <c r="S31" s="127">
        <v>1604667.075</v>
      </c>
      <c r="T31" s="127">
        <v>78850.24033017736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</row>
    <row r="32" spans="1:28" s="6" customFormat="1" ht="31.5" customHeight="1">
      <c r="A32" s="78" t="s">
        <v>32</v>
      </c>
      <c r="B32" s="127">
        <v>101096964.62999204</v>
      </c>
      <c r="C32" s="127">
        <v>20634282.81</v>
      </c>
      <c r="D32" s="127">
        <v>0</v>
      </c>
      <c r="E32" s="127">
        <v>0</v>
      </c>
      <c r="F32" s="127">
        <v>43823745.90023301</v>
      </c>
      <c r="G32" s="127">
        <v>0</v>
      </c>
      <c r="H32" s="127">
        <v>37483155.16052811</v>
      </c>
      <c r="I32" s="127">
        <v>36350075.06</v>
      </c>
      <c r="J32" s="127">
        <v>5329306.27479198</v>
      </c>
      <c r="K32" s="127">
        <v>663756.525736131</v>
      </c>
      <c r="L32" s="127">
        <v>29989373.484617617</v>
      </c>
      <c r="M32" s="127">
        <v>143</v>
      </c>
      <c r="N32" s="127">
        <v>0</v>
      </c>
      <c r="O32" s="127">
        <v>0</v>
      </c>
      <c r="P32" s="127">
        <v>0</v>
      </c>
      <c r="Q32" s="127">
        <v>0</v>
      </c>
      <c r="R32" s="127">
        <v>138580262.79052013</v>
      </c>
      <c r="S32" s="127">
        <v>56984357.87</v>
      </c>
      <c r="T32" s="127">
        <v>242139.58092525607</v>
      </c>
      <c r="U32" s="127">
        <v>21006.04342525609</v>
      </c>
      <c r="V32" s="127">
        <v>164049.48750000002</v>
      </c>
      <c r="W32" s="127">
        <v>42766.12999999999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</row>
    <row r="33" spans="1:28" s="6" customFormat="1" ht="31.5" customHeight="1">
      <c r="A33" s="78" t="s">
        <v>33</v>
      </c>
      <c r="B33" s="127">
        <v>13849293.00075584</v>
      </c>
      <c r="C33" s="127">
        <v>51887.9</v>
      </c>
      <c r="D33" s="127">
        <v>436498.91485876095</v>
      </c>
      <c r="E33" s="127">
        <v>9759.624368477773</v>
      </c>
      <c r="F33" s="127">
        <v>2278514.8694191445</v>
      </c>
      <c r="G33" s="127">
        <v>0</v>
      </c>
      <c r="H33" s="127">
        <v>5261759.074304272</v>
      </c>
      <c r="I33" s="127">
        <v>3.199261475910074</v>
      </c>
      <c r="J33" s="127">
        <v>4343657.865322874</v>
      </c>
      <c r="K33" s="127">
        <v>214926.30669464596</v>
      </c>
      <c r="L33" s="127">
        <v>193866.0475685132</v>
      </c>
      <c r="M33" s="127">
        <v>2461</v>
      </c>
      <c r="N33" s="127">
        <v>27342.85661793599</v>
      </c>
      <c r="O33" s="127">
        <v>709.413871673846</v>
      </c>
      <c r="P33" s="127">
        <v>709.413871673846</v>
      </c>
      <c r="Q33" s="127">
        <v>0</v>
      </c>
      <c r="R33" s="127">
        <v>19141565.34554972</v>
      </c>
      <c r="S33" s="127">
        <v>51891.09926147591</v>
      </c>
      <c r="T33" s="127">
        <v>1872939.5502777915</v>
      </c>
      <c r="U33" s="127">
        <v>163464.97722151643</v>
      </c>
      <c r="V33" s="127">
        <v>451607.4862688842</v>
      </c>
      <c r="W33" s="127">
        <v>1138438.1683764618</v>
      </c>
      <c r="X33" s="127">
        <v>7302.82</v>
      </c>
      <c r="Y33" s="127">
        <v>11325.147864018078</v>
      </c>
      <c r="Z33" s="127">
        <v>843.9813247708031</v>
      </c>
      <c r="AA33" s="127">
        <v>192.08197233729703</v>
      </c>
      <c r="AB33" s="127">
        <v>9997.97231627596</v>
      </c>
    </row>
    <row r="34" spans="1:28" s="6" customFormat="1" ht="31.5" customHeight="1">
      <c r="A34" s="78" t="s">
        <v>34</v>
      </c>
      <c r="B34" s="127">
        <v>418742.93</v>
      </c>
      <c r="C34" s="127">
        <v>0</v>
      </c>
      <c r="D34" s="127">
        <v>0</v>
      </c>
      <c r="E34" s="127">
        <v>0</v>
      </c>
      <c r="F34" s="127">
        <v>203589.88359378386</v>
      </c>
      <c r="G34" s="127">
        <v>0</v>
      </c>
      <c r="H34" s="127">
        <v>38909.32</v>
      </c>
      <c r="I34" s="127">
        <v>0</v>
      </c>
      <c r="J34" s="127">
        <v>30956.92</v>
      </c>
      <c r="K34" s="127">
        <v>3063.71</v>
      </c>
      <c r="L34" s="127">
        <v>21336.682803621967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457652.25</v>
      </c>
      <c r="S34" s="127">
        <v>0</v>
      </c>
      <c r="T34" s="127">
        <v>812.5024999999999</v>
      </c>
      <c r="U34" s="127">
        <v>182.05</v>
      </c>
      <c r="V34" s="127">
        <v>571.3274999999999</v>
      </c>
      <c r="W34" s="127">
        <v>8.07</v>
      </c>
      <c r="X34" s="127">
        <v>50.09</v>
      </c>
      <c r="Y34" s="127">
        <v>0</v>
      </c>
      <c r="Z34" s="127">
        <v>0</v>
      </c>
      <c r="AA34" s="127">
        <v>0</v>
      </c>
      <c r="AB34" s="127">
        <v>0</v>
      </c>
    </row>
    <row r="35" spans="1:28" s="6" customFormat="1" ht="31.5" customHeight="1">
      <c r="A35" s="78" t="s">
        <v>35</v>
      </c>
      <c r="B35" s="127">
        <v>6034710.703228891</v>
      </c>
      <c r="C35" s="127">
        <v>1191400.376030777</v>
      </c>
      <c r="D35" s="127">
        <v>388057.1930073879</v>
      </c>
      <c r="E35" s="127">
        <v>3100.1399446202017</v>
      </c>
      <c r="F35" s="127">
        <v>2762024.7200004905</v>
      </c>
      <c r="G35" s="127">
        <v>145738.63358811868</v>
      </c>
      <c r="H35" s="127">
        <v>7263988.674243578</v>
      </c>
      <c r="I35" s="127">
        <v>49047.08654922273</v>
      </c>
      <c r="J35" s="127">
        <v>2620449.5777148334</v>
      </c>
      <c r="K35" s="127">
        <v>315810.5939112614</v>
      </c>
      <c r="L35" s="127">
        <v>3474521.128115836</v>
      </c>
      <c r="M35" s="127">
        <v>4458.47</v>
      </c>
      <c r="N35" s="127">
        <v>147182.23287771366</v>
      </c>
      <c r="O35" s="127">
        <v>191756.52553793113</v>
      </c>
      <c r="P35" s="127">
        <v>191756.52553793113</v>
      </c>
      <c r="Q35" s="127">
        <v>0</v>
      </c>
      <c r="R35" s="127">
        <v>13787835.239476232</v>
      </c>
      <c r="S35" s="127">
        <v>1201657.4625799998</v>
      </c>
      <c r="T35" s="127">
        <v>134902.56621787482</v>
      </c>
      <c r="U35" s="127">
        <v>9907.14748615152</v>
      </c>
      <c r="V35" s="127">
        <v>17840.825255257565</v>
      </c>
      <c r="W35" s="127">
        <v>11456.084565900004</v>
      </c>
      <c r="X35" s="127">
        <v>49837.31</v>
      </c>
      <c r="Y35" s="127">
        <v>1004.2800039147563</v>
      </c>
      <c r="Z35" s="127">
        <v>0</v>
      </c>
      <c r="AA35" s="127">
        <v>51.660130762723284</v>
      </c>
      <c r="AB35" s="127">
        <v>0</v>
      </c>
    </row>
    <row r="36" spans="1:28" s="189" customFormat="1" ht="30" customHeight="1">
      <c r="A36" s="114" t="s">
        <v>36</v>
      </c>
      <c r="B36" s="242">
        <v>1039221430.8994545</v>
      </c>
      <c r="C36" s="242">
        <v>313334267.94621754</v>
      </c>
      <c r="D36" s="242">
        <v>35765999.262370884</v>
      </c>
      <c r="E36" s="242">
        <v>2430622.0094163776</v>
      </c>
      <c r="F36" s="242">
        <v>360396212.5470356</v>
      </c>
      <c r="G36" s="242">
        <v>15093042.952658711</v>
      </c>
      <c r="H36" s="242">
        <v>2223014259.851388</v>
      </c>
      <c r="I36" s="242">
        <v>1147251039.7022011</v>
      </c>
      <c r="J36" s="242">
        <v>1026351065.9739251</v>
      </c>
      <c r="K36" s="242">
        <v>45991412.77770038</v>
      </c>
      <c r="L36" s="242">
        <v>1464147961.8331795</v>
      </c>
      <c r="M36" s="242">
        <v>2030657.874961346</v>
      </c>
      <c r="N36" s="242">
        <v>5058794.95407125</v>
      </c>
      <c r="O36" s="242">
        <v>700595.6744678221</v>
      </c>
      <c r="P36" s="242">
        <v>700595.6744678221</v>
      </c>
      <c r="Q36" s="242">
        <v>-42018.31663950077</v>
      </c>
      <c r="R36" s="242">
        <v>3285118782.2070017</v>
      </c>
      <c r="S36" s="242">
        <v>1459632440.1599035</v>
      </c>
      <c r="T36" s="242">
        <v>59371052.529641554</v>
      </c>
      <c r="U36" s="242">
        <v>1442676.1514985708</v>
      </c>
      <c r="V36" s="242">
        <v>2726543.977365546</v>
      </c>
      <c r="W36" s="242">
        <v>7028145.812809064</v>
      </c>
      <c r="X36" s="242">
        <v>1394212.4800000002</v>
      </c>
      <c r="Y36" s="242">
        <v>111097.57780704298</v>
      </c>
      <c r="Z36" s="242">
        <v>8369.302824810555</v>
      </c>
      <c r="AA36" s="242">
        <v>4696.1076403007355</v>
      </c>
      <c r="AB36" s="242">
        <v>24250.66357917927</v>
      </c>
    </row>
    <row r="37" spans="1:32" ht="15.75">
      <c r="A37" s="136" t="s">
        <v>814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54"/>
      <c r="W37" s="24"/>
      <c r="X37" s="154"/>
      <c r="Y37" s="24"/>
      <c r="Z37" s="24"/>
      <c r="AA37" s="24"/>
      <c r="AB37" s="24"/>
      <c r="AC37" s="26"/>
      <c r="AD37" s="26"/>
      <c r="AE37" s="26"/>
      <c r="AF37" s="26"/>
    </row>
    <row r="38" spans="1:32" ht="15.7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54"/>
      <c r="Y38" s="24"/>
      <c r="Z38" s="24"/>
      <c r="AA38" s="24"/>
      <c r="AB38" s="24"/>
      <c r="AC38" s="26"/>
      <c r="AD38" s="26"/>
      <c r="AE38" s="26"/>
      <c r="AF38" s="26"/>
    </row>
    <row r="39" spans="1:24" ht="15.75">
      <c r="A39" s="1"/>
      <c r="X39" s="1"/>
    </row>
    <row r="40" spans="1:24" ht="15.75">
      <c r="A40" s="1"/>
      <c r="X40" s="1"/>
    </row>
    <row r="41" spans="1:24" ht="15.75">
      <c r="A41" s="1"/>
      <c r="X41" s="1"/>
    </row>
    <row r="42" spans="1:24" ht="15.75">
      <c r="A42" s="1"/>
      <c r="X42" s="1"/>
    </row>
    <row r="43" spans="1:24" ht="15.75">
      <c r="A43" s="1"/>
      <c r="X43" s="1"/>
    </row>
  </sheetData>
  <sheetProtection/>
  <mergeCells count="13">
    <mergeCell ref="M5:M6"/>
    <mergeCell ref="N5:N6"/>
    <mergeCell ref="H5:L5"/>
    <mergeCell ref="Y5:AB5"/>
    <mergeCell ref="A1:AB4"/>
    <mergeCell ref="T5:X5"/>
    <mergeCell ref="O5:Q5"/>
    <mergeCell ref="R5:S5"/>
    <mergeCell ref="A5:A6"/>
    <mergeCell ref="E5:E6"/>
    <mergeCell ref="F5:F6"/>
    <mergeCell ref="B5:C5"/>
    <mergeCell ref="D5:D6"/>
  </mergeCells>
  <printOptions horizontalCentered="1"/>
  <pageMargins left="0.2362204724409449" right="0.1968503937007874" top="0.4330708661417323" bottom="0.5118110236220472" header="0.1968503937007874" footer="0.2362204724409449"/>
  <pageSetup horizontalDpi="600" verticalDpi="600" orientation="landscape" paperSize="9" scale="40" r:id="rId2"/>
  <colBreaks count="1" manualBreakCount="1">
    <brk id="14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8"/>
  <sheetViews>
    <sheetView view="pageBreakPreview" zoomScale="85" zoomScaleNormal="70" zoomScaleSheetLayoutView="85" workbookViewId="0" topLeftCell="A1">
      <selection activeCell="C5" sqref="C5:Z7"/>
    </sheetView>
  </sheetViews>
  <sheetFormatPr defaultColWidth="8.00390625" defaultRowHeight="12.75"/>
  <cols>
    <col min="1" max="1" width="60.00390625" style="2" customWidth="1"/>
    <col min="2" max="2" width="19.421875" style="2" customWidth="1"/>
    <col min="3" max="9" width="17.28125" style="2" customWidth="1"/>
    <col min="10" max="28" width="17.28125" style="3" customWidth="1"/>
    <col min="29" max="37" width="15.7109375" style="3" customWidth="1"/>
    <col min="38" max="38" width="14.7109375" style="3" customWidth="1"/>
    <col min="39" max="39" width="17.00390625" style="3" customWidth="1"/>
    <col min="40" max="40" width="19.8515625" style="3" customWidth="1"/>
    <col min="41" max="41" width="17.00390625" style="3" customWidth="1"/>
    <col min="42" max="16384" width="8.00390625" style="3" customWidth="1"/>
  </cols>
  <sheetData>
    <row r="1" spans="1:40" s="1" customFormat="1" ht="30.75" customHeight="1">
      <c r="A1" s="322" t="s">
        <v>854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</row>
    <row r="2" spans="1:40" ht="25.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</row>
    <row r="3" spans="1:40" s="4" customFormat="1" ht="44.25" customHeight="1">
      <c r="A3" s="324" t="s">
        <v>600</v>
      </c>
      <c r="B3" s="327" t="s">
        <v>548</v>
      </c>
      <c r="C3" s="328" t="s">
        <v>549</v>
      </c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77"/>
      <c r="T3" s="328" t="s">
        <v>549</v>
      </c>
      <c r="U3" s="329"/>
      <c r="V3" s="329"/>
      <c r="W3" s="329"/>
      <c r="X3" s="329"/>
      <c r="Y3" s="329"/>
      <c r="Z3" s="329"/>
      <c r="AA3" s="329"/>
      <c r="AB3" s="329"/>
      <c r="AC3" s="329"/>
      <c r="AD3" s="333"/>
      <c r="AE3" s="320" t="s">
        <v>550</v>
      </c>
      <c r="AF3" s="320"/>
      <c r="AG3" s="320"/>
      <c r="AH3" s="320"/>
      <c r="AI3" s="320"/>
      <c r="AJ3" s="320"/>
      <c r="AK3" s="320"/>
      <c r="AL3" s="320"/>
      <c r="AM3" s="320" t="s">
        <v>551</v>
      </c>
      <c r="AN3" s="320" t="s">
        <v>552</v>
      </c>
    </row>
    <row r="4" spans="1:40" s="5" customFormat="1" ht="52.5" customHeight="1">
      <c r="A4" s="325"/>
      <c r="B4" s="327"/>
      <c r="C4" s="328" t="s">
        <v>553</v>
      </c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33"/>
      <c r="T4" s="330" t="s">
        <v>554</v>
      </c>
      <c r="U4" s="331"/>
      <c r="V4" s="331"/>
      <c r="W4" s="331"/>
      <c r="X4" s="331"/>
      <c r="Y4" s="331"/>
      <c r="Z4" s="331"/>
      <c r="AA4" s="331"/>
      <c r="AB4" s="331"/>
      <c r="AC4" s="331"/>
      <c r="AD4" s="332"/>
      <c r="AE4" s="320"/>
      <c r="AF4" s="320"/>
      <c r="AG4" s="320"/>
      <c r="AH4" s="320"/>
      <c r="AI4" s="320"/>
      <c r="AJ4" s="320"/>
      <c r="AK4" s="320"/>
      <c r="AL4" s="320"/>
      <c r="AM4" s="320"/>
      <c r="AN4" s="320"/>
    </row>
    <row r="5" spans="1:40" s="5" customFormat="1" ht="40.5" customHeight="1">
      <c r="A5" s="325"/>
      <c r="B5" s="327"/>
      <c r="C5" s="321" t="s">
        <v>555</v>
      </c>
      <c r="D5" s="321"/>
      <c r="E5" s="321" t="s">
        <v>85</v>
      </c>
      <c r="F5" s="321"/>
      <c r="G5" s="321" t="s">
        <v>86</v>
      </c>
      <c r="H5" s="321"/>
      <c r="I5" s="320" t="s">
        <v>87</v>
      </c>
      <c r="J5" s="320"/>
      <c r="K5" s="320" t="s">
        <v>88</v>
      </c>
      <c r="L5" s="320"/>
      <c r="M5" s="320" t="s">
        <v>89</v>
      </c>
      <c r="N5" s="320"/>
      <c r="O5" s="320" t="s">
        <v>556</v>
      </c>
      <c r="P5" s="320"/>
      <c r="Q5" s="320" t="s">
        <v>557</v>
      </c>
      <c r="R5" s="320"/>
      <c r="S5" s="320" t="s">
        <v>47</v>
      </c>
      <c r="T5" s="320" t="s">
        <v>47</v>
      </c>
      <c r="U5" s="320" t="s">
        <v>555</v>
      </c>
      <c r="V5" s="320"/>
      <c r="W5" s="320" t="s">
        <v>85</v>
      </c>
      <c r="X5" s="320"/>
      <c r="Y5" s="320" t="s">
        <v>86</v>
      </c>
      <c r="Z5" s="320"/>
      <c r="AA5" s="320" t="s">
        <v>87</v>
      </c>
      <c r="AB5" s="320"/>
      <c r="AC5" s="320" t="s">
        <v>558</v>
      </c>
      <c r="AD5" s="320"/>
      <c r="AE5" s="320" t="s">
        <v>47</v>
      </c>
      <c r="AF5" s="320" t="s">
        <v>555</v>
      </c>
      <c r="AG5" s="320" t="s">
        <v>85</v>
      </c>
      <c r="AH5" s="320" t="s">
        <v>86</v>
      </c>
      <c r="AI5" s="320" t="s">
        <v>87</v>
      </c>
      <c r="AJ5" s="320" t="s">
        <v>88</v>
      </c>
      <c r="AK5" s="320" t="s">
        <v>89</v>
      </c>
      <c r="AL5" s="320" t="s">
        <v>559</v>
      </c>
      <c r="AM5" s="320"/>
      <c r="AN5" s="320"/>
    </row>
    <row r="6" spans="1:40" s="5" customFormat="1" ht="41.25" customHeight="1">
      <c r="A6" s="326"/>
      <c r="B6" s="327"/>
      <c r="C6" s="112" t="s">
        <v>560</v>
      </c>
      <c r="D6" s="112" t="s">
        <v>561</v>
      </c>
      <c r="E6" s="112" t="s">
        <v>560</v>
      </c>
      <c r="F6" s="112" t="s">
        <v>561</v>
      </c>
      <c r="G6" s="112" t="s">
        <v>560</v>
      </c>
      <c r="H6" s="112" t="s">
        <v>561</v>
      </c>
      <c r="I6" s="41" t="s">
        <v>560</v>
      </c>
      <c r="J6" s="41" t="s">
        <v>561</v>
      </c>
      <c r="K6" s="41" t="s">
        <v>560</v>
      </c>
      <c r="L6" s="41" t="s">
        <v>561</v>
      </c>
      <c r="M6" s="41" t="s">
        <v>560</v>
      </c>
      <c r="N6" s="41" t="s">
        <v>561</v>
      </c>
      <c r="O6" s="41" t="s">
        <v>560</v>
      </c>
      <c r="P6" s="41" t="s">
        <v>561</v>
      </c>
      <c r="Q6" s="41" t="s">
        <v>560</v>
      </c>
      <c r="R6" s="41" t="s">
        <v>561</v>
      </c>
      <c r="S6" s="320"/>
      <c r="T6" s="320"/>
      <c r="U6" s="41" t="s">
        <v>560</v>
      </c>
      <c r="V6" s="41" t="s">
        <v>561</v>
      </c>
      <c r="W6" s="41" t="s">
        <v>560</v>
      </c>
      <c r="X6" s="41" t="s">
        <v>561</v>
      </c>
      <c r="Y6" s="41" t="s">
        <v>560</v>
      </c>
      <c r="Z6" s="41" t="s">
        <v>561</v>
      </c>
      <c r="AA6" s="41" t="s">
        <v>560</v>
      </c>
      <c r="AB6" s="41" t="s">
        <v>561</v>
      </c>
      <c r="AC6" s="41" t="s">
        <v>560</v>
      </c>
      <c r="AD6" s="41" t="s">
        <v>561</v>
      </c>
      <c r="AE6" s="320"/>
      <c r="AF6" s="320"/>
      <c r="AG6" s="320"/>
      <c r="AH6" s="320"/>
      <c r="AI6" s="320"/>
      <c r="AJ6" s="320"/>
      <c r="AK6" s="320"/>
      <c r="AL6" s="320"/>
      <c r="AM6" s="320"/>
      <c r="AN6" s="320"/>
    </row>
    <row r="7" spans="1:40" s="6" customFormat="1" ht="31.5" customHeight="1">
      <c r="A7" s="44" t="s">
        <v>18</v>
      </c>
      <c r="B7" s="108">
        <v>17744527.24704828</v>
      </c>
      <c r="C7" s="108">
        <v>2079752.2500000002</v>
      </c>
      <c r="D7" s="108">
        <v>1578</v>
      </c>
      <c r="E7" s="108">
        <v>1891990.8742922365</v>
      </c>
      <c r="F7" s="108">
        <v>515</v>
      </c>
      <c r="G7" s="108">
        <v>1482454.1952510884</v>
      </c>
      <c r="H7" s="108">
        <v>324</v>
      </c>
      <c r="I7" s="108">
        <v>831715.0099999999</v>
      </c>
      <c r="J7" s="108">
        <v>215</v>
      </c>
      <c r="K7" s="108">
        <v>579015.4101369783</v>
      </c>
      <c r="L7" s="108">
        <v>125</v>
      </c>
      <c r="M7" s="108">
        <v>395781.466666684</v>
      </c>
      <c r="N7" s="108">
        <v>21</v>
      </c>
      <c r="O7" s="108">
        <v>508610.91361110203</v>
      </c>
      <c r="P7" s="108">
        <v>27</v>
      </c>
      <c r="Q7" s="108">
        <v>343222.68311354535</v>
      </c>
      <c r="R7" s="108">
        <v>16</v>
      </c>
      <c r="S7" s="108">
        <v>8112542.803071635</v>
      </c>
      <c r="T7" s="108">
        <v>8112542.803071633</v>
      </c>
      <c r="U7" s="108">
        <v>3610588.4719177717</v>
      </c>
      <c r="V7" s="108">
        <v>1693</v>
      </c>
      <c r="W7" s="108">
        <v>1551323.4942922366</v>
      </c>
      <c r="X7" s="108">
        <v>477</v>
      </c>
      <c r="Y7" s="108">
        <v>1609057.8399999999</v>
      </c>
      <c r="Z7" s="108">
        <v>266</v>
      </c>
      <c r="AA7" s="108">
        <v>888155.6759450166</v>
      </c>
      <c r="AB7" s="108">
        <v>184</v>
      </c>
      <c r="AC7" s="108">
        <v>453417.3209166092</v>
      </c>
      <c r="AD7" s="108">
        <v>133</v>
      </c>
      <c r="AE7" s="108">
        <v>9038045.010726778</v>
      </c>
      <c r="AF7" s="108">
        <v>6754952.198195153</v>
      </c>
      <c r="AG7" s="108">
        <v>1742432.7733785645</v>
      </c>
      <c r="AH7" s="108">
        <v>417905.2147405744</v>
      </c>
      <c r="AI7" s="108">
        <v>136268.35420503706</v>
      </c>
      <c r="AJ7" s="108">
        <v>21130.92864834085</v>
      </c>
      <c r="AK7" s="108">
        <v>-41252.534433689696</v>
      </c>
      <c r="AL7" s="108">
        <v>6608.075992799355</v>
      </c>
      <c r="AM7" s="108">
        <v>669363.7542068629</v>
      </c>
      <c r="AN7" s="108">
        <v>860711.0932671684</v>
      </c>
    </row>
    <row r="8" spans="1:40" s="6" customFormat="1" ht="47.25">
      <c r="A8" s="44" t="s">
        <v>532</v>
      </c>
      <c r="B8" s="108">
        <v>615915.0703272924</v>
      </c>
      <c r="C8" s="108">
        <v>16542</v>
      </c>
      <c r="D8" s="108">
        <v>6</v>
      </c>
      <c r="E8" s="108">
        <v>72101.28</v>
      </c>
      <c r="F8" s="108">
        <v>7</v>
      </c>
      <c r="G8" s="108">
        <v>23025.83</v>
      </c>
      <c r="H8" s="108">
        <v>4</v>
      </c>
      <c r="I8" s="108">
        <v>37939.020000000004</v>
      </c>
      <c r="J8" s="108">
        <v>7</v>
      </c>
      <c r="K8" s="108">
        <v>0</v>
      </c>
      <c r="L8" s="108">
        <v>0</v>
      </c>
      <c r="M8" s="108">
        <v>500</v>
      </c>
      <c r="N8" s="108">
        <v>1</v>
      </c>
      <c r="O8" s="108">
        <v>180268.94</v>
      </c>
      <c r="P8" s="108">
        <v>9</v>
      </c>
      <c r="Q8" s="108">
        <v>87364.86</v>
      </c>
      <c r="R8" s="108">
        <v>1</v>
      </c>
      <c r="S8" s="108">
        <v>417741.92999999993</v>
      </c>
      <c r="T8" s="108">
        <v>417741.92999999993</v>
      </c>
      <c r="U8" s="108">
        <v>77198</v>
      </c>
      <c r="V8" s="108">
        <v>11</v>
      </c>
      <c r="W8" s="108">
        <v>120784.73</v>
      </c>
      <c r="X8" s="108">
        <v>6</v>
      </c>
      <c r="Y8" s="108">
        <v>118089.86</v>
      </c>
      <c r="Z8" s="108">
        <v>5</v>
      </c>
      <c r="AA8" s="108">
        <v>50139.020000000004</v>
      </c>
      <c r="AB8" s="108">
        <v>7</v>
      </c>
      <c r="AC8" s="108">
        <v>51530.32</v>
      </c>
      <c r="AD8" s="108">
        <v>6</v>
      </c>
      <c r="AE8" s="108">
        <v>90960.96640966929</v>
      </c>
      <c r="AF8" s="108">
        <v>32344.291900494223</v>
      </c>
      <c r="AG8" s="108">
        <v>22797.416243127616</v>
      </c>
      <c r="AH8" s="108">
        <v>12386.567791811904</v>
      </c>
      <c r="AI8" s="108">
        <v>22802.507366913862</v>
      </c>
      <c r="AJ8" s="108">
        <v>154.30965173567984</v>
      </c>
      <c r="AK8" s="108">
        <v>419.410525586</v>
      </c>
      <c r="AL8" s="108">
        <v>56.46293000000014</v>
      </c>
      <c r="AM8" s="108">
        <v>107212.17391762312</v>
      </c>
      <c r="AN8" s="108">
        <v>22500</v>
      </c>
    </row>
    <row r="9" spans="1:40" s="6" customFormat="1" ht="31.5" customHeight="1">
      <c r="A9" s="44" t="s">
        <v>19</v>
      </c>
      <c r="B9" s="108">
        <v>7188181.4677549</v>
      </c>
      <c r="C9" s="108">
        <v>3053756.580000091</v>
      </c>
      <c r="D9" s="108">
        <v>30357.333333333332</v>
      </c>
      <c r="E9" s="108">
        <v>162083.87000000064</v>
      </c>
      <c r="F9" s="108">
        <v>2020</v>
      </c>
      <c r="G9" s="108">
        <v>160365.6580917</v>
      </c>
      <c r="H9" s="108">
        <v>186</v>
      </c>
      <c r="I9" s="108">
        <v>2411.96</v>
      </c>
      <c r="J9" s="108">
        <v>15</v>
      </c>
      <c r="K9" s="108">
        <v>1061.5500000000002</v>
      </c>
      <c r="L9" s="108">
        <v>23</v>
      </c>
      <c r="M9" s="108">
        <v>16898.42</v>
      </c>
      <c r="N9" s="108">
        <v>37</v>
      </c>
      <c r="O9" s="108">
        <v>538</v>
      </c>
      <c r="P9" s="108">
        <v>7</v>
      </c>
      <c r="Q9" s="108">
        <v>8084.06</v>
      </c>
      <c r="R9" s="108">
        <v>44</v>
      </c>
      <c r="S9" s="108">
        <v>3405200.0980917914</v>
      </c>
      <c r="T9" s="108">
        <v>3405200.2680917913</v>
      </c>
      <c r="U9" s="108">
        <v>3212393.2900000904</v>
      </c>
      <c r="V9" s="108">
        <v>30602.33333333333</v>
      </c>
      <c r="W9" s="108">
        <v>121527.61000000063</v>
      </c>
      <c r="X9" s="108">
        <v>1808</v>
      </c>
      <c r="Y9" s="108">
        <v>42667.4980917</v>
      </c>
      <c r="Z9" s="108">
        <v>155</v>
      </c>
      <c r="AA9" s="108">
        <v>2395.93</v>
      </c>
      <c r="AB9" s="108">
        <v>15</v>
      </c>
      <c r="AC9" s="108">
        <v>26215.94</v>
      </c>
      <c r="AD9" s="108">
        <v>106</v>
      </c>
      <c r="AE9" s="108">
        <v>3567980.7578807925</v>
      </c>
      <c r="AF9" s="108">
        <v>3484654.844795097</v>
      </c>
      <c r="AG9" s="108">
        <v>64009.4154104719</v>
      </c>
      <c r="AH9" s="108">
        <v>9172.403624386938</v>
      </c>
      <c r="AI9" s="108">
        <v>4535.559429226676</v>
      </c>
      <c r="AJ9" s="108">
        <v>3058.629110924434</v>
      </c>
      <c r="AK9" s="108">
        <v>1907.0310846687644</v>
      </c>
      <c r="AL9" s="108">
        <v>642.8744260165747</v>
      </c>
      <c r="AM9" s="108">
        <v>229286.2954083239</v>
      </c>
      <c r="AN9" s="108">
        <v>173484.34000000003</v>
      </c>
    </row>
    <row r="10" spans="1:40" s="6" customFormat="1" ht="31.5" customHeight="1">
      <c r="A10" s="44" t="s">
        <v>20</v>
      </c>
      <c r="B10" s="108">
        <v>150576721.72013462</v>
      </c>
      <c r="C10" s="108">
        <v>85453557.67703505</v>
      </c>
      <c r="D10" s="108">
        <v>102321.25648679878</v>
      </c>
      <c r="E10" s="108">
        <v>29109948.719468098</v>
      </c>
      <c r="F10" s="108">
        <v>42628.2588048183</v>
      </c>
      <c r="G10" s="108">
        <v>16752248.786976447</v>
      </c>
      <c r="H10" s="108">
        <v>26953.186489321408</v>
      </c>
      <c r="I10" s="108">
        <v>6324985.259160191</v>
      </c>
      <c r="J10" s="108">
        <v>9003.000621527779</v>
      </c>
      <c r="K10" s="108">
        <v>2587862.264393003</v>
      </c>
      <c r="L10" s="108">
        <v>447.793931591137</v>
      </c>
      <c r="M10" s="108">
        <v>1075884.820270039</v>
      </c>
      <c r="N10" s="108">
        <v>60</v>
      </c>
      <c r="O10" s="108">
        <v>350876.96363190503</v>
      </c>
      <c r="P10" s="108">
        <v>39</v>
      </c>
      <c r="Q10" s="108">
        <v>519913.8256884331</v>
      </c>
      <c r="R10" s="108">
        <v>61.00554738944585</v>
      </c>
      <c r="S10" s="108">
        <v>142175278.31662318</v>
      </c>
      <c r="T10" s="108">
        <v>142175278.27662316</v>
      </c>
      <c r="U10" s="108">
        <v>88463928.46140376</v>
      </c>
      <c r="V10" s="108">
        <v>92984.62472316898</v>
      </c>
      <c r="W10" s="108">
        <v>29185261.362752523</v>
      </c>
      <c r="X10" s="108">
        <v>39499.891189975875</v>
      </c>
      <c r="Y10" s="108">
        <v>16772026.165310139</v>
      </c>
      <c r="Z10" s="108">
        <v>26621.186489321408</v>
      </c>
      <c r="AA10" s="108">
        <v>6464651.182328814</v>
      </c>
      <c r="AB10" s="108">
        <v>9719</v>
      </c>
      <c r="AC10" s="108">
        <v>1289411.1048278648</v>
      </c>
      <c r="AD10" s="108">
        <v>488.799478980583</v>
      </c>
      <c r="AE10" s="108">
        <v>3824948.774732721</v>
      </c>
      <c r="AF10" s="108">
        <v>9844869.632245192</v>
      </c>
      <c r="AG10" s="108">
        <v>-27083.68473667107</v>
      </c>
      <c r="AH10" s="108">
        <v>-2356344.009400929</v>
      </c>
      <c r="AI10" s="108">
        <v>-1666757.5149866447</v>
      </c>
      <c r="AJ10" s="108">
        <v>-958985.5580367672</v>
      </c>
      <c r="AK10" s="108">
        <v>-574492.3065124934</v>
      </c>
      <c r="AL10" s="108">
        <v>-436257.7838389683</v>
      </c>
      <c r="AM10" s="108">
        <v>4952419.579368225</v>
      </c>
      <c r="AN10" s="108">
        <v>17137272.35471701</v>
      </c>
    </row>
    <row r="11" spans="1:40" s="6" customFormat="1" ht="31.5" customHeight="1">
      <c r="A11" s="44" t="s">
        <v>21</v>
      </c>
      <c r="B11" s="108">
        <v>702445.5466396431</v>
      </c>
      <c r="C11" s="108">
        <v>35700</v>
      </c>
      <c r="D11" s="108">
        <v>10</v>
      </c>
      <c r="E11" s="108">
        <v>426834.15219999995</v>
      </c>
      <c r="F11" s="108">
        <v>17</v>
      </c>
      <c r="G11" s="108">
        <v>63700</v>
      </c>
      <c r="H11" s="108">
        <v>11</v>
      </c>
      <c r="I11" s="108">
        <v>16000</v>
      </c>
      <c r="J11" s="108">
        <v>3</v>
      </c>
      <c r="K11" s="108">
        <v>0</v>
      </c>
      <c r="L11" s="108">
        <v>0</v>
      </c>
      <c r="M11" s="108">
        <v>3000</v>
      </c>
      <c r="N11" s="108">
        <v>1</v>
      </c>
      <c r="O11" s="108">
        <v>0</v>
      </c>
      <c r="P11" s="108">
        <v>0</v>
      </c>
      <c r="Q11" s="108">
        <v>0</v>
      </c>
      <c r="R11" s="108">
        <v>0</v>
      </c>
      <c r="S11" s="108">
        <v>545234.1521999999</v>
      </c>
      <c r="T11" s="108">
        <v>545234.1521999999</v>
      </c>
      <c r="U11" s="108">
        <v>148700</v>
      </c>
      <c r="V11" s="108">
        <v>13</v>
      </c>
      <c r="W11" s="108">
        <v>329834.1522</v>
      </c>
      <c r="X11" s="108">
        <v>18</v>
      </c>
      <c r="Y11" s="108">
        <v>63700</v>
      </c>
      <c r="Z11" s="108">
        <v>10</v>
      </c>
      <c r="AA11" s="108">
        <v>0</v>
      </c>
      <c r="AB11" s="108">
        <v>0</v>
      </c>
      <c r="AC11" s="108">
        <v>3000</v>
      </c>
      <c r="AD11" s="108">
        <v>1</v>
      </c>
      <c r="AE11" s="108">
        <v>141776.0165186309</v>
      </c>
      <c r="AF11" s="108">
        <v>59792.29144532706</v>
      </c>
      <c r="AG11" s="108">
        <v>63335.86616975242</v>
      </c>
      <c r="AH11" s="108">
        <v>18199.74578903057</v>
      </c>
      <c r="AI11" s="108">
        <v>824.111238554609</v>
      </c>
      <c r="AJ11" s="108">
        <v>-343.7377993199974</v>
      </c>
      <c r="AK11" s="108">
        <v>-32.260324713774025</v>
      </c>
      <c r="AL11" s="108">
        <v>0</v>
      </c>
      <c r="AM11" s="108">
        <v>16075.577921012236</v>
      </c>
      <c r="AN11" s="108">
        <v>191838.6954325</v>
      </c>
    </row>
    <row r="12" spans="1:40" s="6" customFormat="1" ht="31.5" customHeight="1">
      <c r="A12" s="44" t="s">
        <v>22</v>
      </c>
      <c r="B12" s="108">
        <v>2425691.1570510846</v>
      </c>
      <c r="C12" s="108">
        <v>586849</v>
      </c>
      <c r="D12" s="108">
        <v>4</v>
      </c>
      <c r="E12" s="108">
        <v>835680</v>
      </c>
      <c r="F12" s="108">
        <v>1</v>
      </c>
      <c r="G12" s="108">
        <v>317390.26</v>
      </c>
      <c r="H12" s="108">
        <v>3</v>
      </c>
      <c r="I12" s="108">
        <v>0</v>
      </c>
      <c r="J12" s="108">
        <v>0</v>
      </c>
      <c r="K12" s="108">
        <v>0</v>
      </c>
      <c r="L12" s="108">
        <v>0</v>
      </c>
      <c r="M12" s="108">
        <v>486801</v>
      </c>
      <c r="N12" s="108">
        <v>1</v>
      </c>
      <c r="O12" s="108">
        <v>0.02</v>
      </c>
      <c r="P12" s="108">
        <v>1</v>
      </c>
      <c r="Q12" s="108">
        <v>39805.38999999999</v>
      </c>
      <c r="R12" s="108">
        <v>19</v>
      </c>
      <c r="S12" s="108">
        <v>2266525.67</v>
      </c>
      <c r="T12" s="108">
        <v>2266525.67</v>
      </c>
      <c r="U12" s="108">
        <v>808350.0499999999</v>
      </c>
      <c r="V12" s="108">
        <v>6</v>
      </c>
      <c r="W12" s="108">
        <v>836198.55</v>
      </c>
      <c r="X12" s="108">
        <v>3</v>
      </c>
      <c r="Y12" s="108">
        <v>582636.67</v>
      </c>
      <c r="Z12" s="108">
        <v>2</v>
      </c>
      <c r="AA12" s="108">
        <v>0</v>
      </c>
      <c r="AB12" s="108">
        <v>0</v>
      </c>
      <c r="AC12" s="108">
        <v>39340.4</v>
      </c>
      <c r="AD12" s="108">
        <v>18</v>
      </c>
      <c r="AE12" s="108">
        <v>141877.0201528995</v>
      </c>
      <c r="AF12" s="108">
        <v>71219.15587942401</v>
      </c>
      <c r="AG12" s="108">
        <v>46004.93443064759</v>
      </c>
      <c r="AH12" s="108">
        <v>18726.51216983288</v>
      </c>
      <c r="AI12" s="108">
        <v>2130.11</v>
      </c>
      <c r="AJ12" s="108">
        <v>1757.8571168263918</v>
      </c>
      <c r="AK12" s="108">
        <v>1038.9842281686479</v>
      </c>
      <c r="AL12" s="108">
        <v>999.4663279999968</v>
      </c>
      <c r="AM12" s="108">
        <v>24833.886898184843</v>
      </c>
      <c r="AN12" s="108">
        <v>2142173.6094491477</v>
      </c>
    </row>
    <row r="13" spans="1:40" s="6" customFormat="1" ht="31.5" customHeight="1">
      <c r="A13" s="44" t="s">
        <v>23</v>
      </c>
      <c r="B13" s="108">
        <v>5907238.275183431</v>
      </c>
      <c r="C13" s="108">
        <v>1028006.8598568001</v>
      </c>
      <c r="D13" s="108">
        <v>15</v>
      </c>
      <c r="E13" s="108">
        <v>145372.43</v>
      </c>
      <c r="F13" s="108">
        <v>22.167149142666975</v>
      </c>
      <c r="G13" s="108">
        <v>19212.9</v>
      </c>
      <c r="H13" s="108">
        <v>7</v>
      </c>
      <c r="I13" s="108">
        <v>487598.67000000004</v>
      </c>
      <c r="J13" s="108">
        <v>11</v>
      </c>
      <c r="K13" s="108">
        <v>837235</v>
      </c>
      <c r="L13" s="108">
        <v>3</v>
      </c>
      <c r="M13" s="108">
        <v>153640.3778911</v>
      </c>
      <c r="N13" s="108">
        <v>5</v>
      </c>
      <c r="O13" s="108">
        <v>136456.30326999997</v>
      </c>
      <c r="P13" s="108">
        <v>2</v>
      </c>
      <c r="Q13" s="108">
        <v>2604555.6708906</v>
      </c>
      <c r="R13" s="108">
        <v>7</v>
      </c>
      <c r="S13" s="108">
        <v>5412078.2119085</v>
      </c>
      <c r="T13" s="108">
        <v>5412078.391908499</v>
      </c>
      <c r="U13" s="108">
        <v>1358615.8098568</v>
      </c>
      <c r="V13" s="108">
        <v>16.167149142666975</v>
      </c>
      <c r="W13" s="108">
        <v>1783099.3000055999</v>
      </c>
      <c r="X13" s="108">
        <v>24</v>
      </c>
      <c r="Y13" s="108">
        <v>19212.9</v>
      </c>
      <c r="Z13" s="108">
        <v>8</v>
      </c>
      <c r="AA13" s="108">
        <v>168669.71999999997</v>
      </c>
      <c r="AB13" s="108">
        <v>11</v>
      </c>
      <c r="AC13" s="108">
        <v>2082480.6620461</v>
      </c>
      <c r="AD13" s="108">
        <v>13</v>
      </c>
      <c r="AE13" s="108">
        <v>353948.15221423836</v>
      </c>
      <c r="AF13" s="108">
        <v>378967.0740436639</v>
      </c>
      <c r="AG13" s="108">
        <v>70466.71611152629</v>
      </c>
      <c r="AH13" s="108">
        <v>6186.113029180221</v>
      </c>
      <c r="AI13" s="108">
        <v>-13388.128448393962</v>
      </c>
      <c r="AJ13" s="108">
        <v>-61642.918858497855</v>
      </c>
      <c r="AK13" s="108">
        <v>-21045.63865781928</v>
      </c>
      <c r="AL13" s="108">
        <v>-5595.065005421091</v>
      </c>
      <c r="AM13" s="108">
        <v>141640.95106069313</v>
      </c>
      <c r="AN13" s="108">
        <v>2197196.7256444884</v>
      </c>
    </row>
    <row r="14" spans="1:40" s="6" customFormat="1" ht="31.5" customHeight="1">
      <c r="A14" s="44" t="s">
        <v>24</v>
      </c>
      <c r="B14" s="108">
        <v>11423500.108734338</v>
      </c>
      <c r="C14" s="108">
        <v>1720792.7741291998</v>
      </c>
      <c r="D14" s="108">
        <v>296.01965324867245</v>
      </c>
      <c r="E14" s="108">
        <v>480249.55712166155</v>
      </c>
      <c r="F14" s="108">
        <v>143</v>
      </c>
      <c r="G14" s="108">
        <v>1685073.4451395997</v>
      </c>
      <c r="H14" s="108">
        <v>121</v>
      </c>
      <c r="I14" s="108">
        <v>1165227.7176277703</v>
      </c>
      <c r="J14" s="108">
        <v>119</v>
      </c>
      <c r="K14" s="108">
        <v>220325.67955121744</v>
      </c>
      <c r="L14" s="108">
        <v>39</v>
      </c>
      <c r="M14" s="108">
        <v>21413.624300800002</v>
      </c>
      <c r="N14" s="108">
        <v>7</v>
      </c>
      <c r="O14" s="108">
        <v>1543882.926587813</v>
      </c>
      <c r="P14" s="108">
        <v>9</v>
      </c>
      <c r="Q14" s="108">
        <v>832755.2166644537</v>
      </c>
      <c r="R14" s="108">
        <v>8</v>
      </c>
      <c r="S14" s="108">
        <v>7669720.941122515</v>
      </c>
      <c r="T14" s="108">
        <v>7669720.941122514</v>
      </c>
      <c r="U14" s="108">
        <v>2282766.431074912</v>
      </c>
      <c r="V14" s="108">
        <v>321.0196532486725</v>
      </c>
      <c r="W14" s="108">
        <v>1021623.6717115412</v>
      </c>
      <c r="X14" s="108">
        <v>149</v>
      </c>
      <c r="Y14" s="108">
        <v>696162.0982170769</v>
      </c>
      <c r="Z14" s="108">
        <v>113</v>
      </c>
      <c r="AA14" s="108">
        <v>1526347.291295216</v>
      </c>
      <c r="AB14" s="108">
        <v>121</v>
      </c>
      <c r="AC14" s="108">
        <v>2142821.4488237696</v>
      </c>
      <c r="AD14" s="108">
        <v>36</v>
      </c>
      <c r="AE14" s="108">
        <v>3155279.4369004145</v>
      </c>
      <c r="AF14" s="108">
        <v>1982030.2061963885</v>
      </c>
      <c r="AG14" s="108">
        <v>567737.629508898</v>
      </c>
      <c r="AH14" s="108">
        <v>181066.17274570785</v>
      </c>
      <c r="AI14" s="108">
        <v>131019.09632660767</v>
      </c>
      <c r="AJ14" s="108">
        <v>23416.32357846582</v>
      </c>
      <c r="AK14" s="108">
        <v>24593.60416638109</v>
      </c>
      <c r="AL14" s="108">
        <v>245416.40437796645</v>
      </c>
      <c r="AM14" s="108">
        <v>605229.2453578665</v>
      </c>
      <c r="AN14" s="108">
        <v>4110430.01262198</v>
      </c>
    </row>
    <row r="15" spans="1:40" s="6" customFormat="1" ht="31.5" customHeight="1">
      <c r="A15" s="44" t="s">
        <v>25</v>
      </c>
      <c r="B15" s="108">
        <v>195469409.74933106</v>
      </c>
      <c r="C15" s="108">
        <v>34092682.524552695</v>
      </c>
      <c r="D15" s="108">
        <v>6795.554542639679</v>
      </c>
      <c r="E15" s="108">
        <v>48407136.560434684</v>
      </c>
      <c r="F15" s="108">
        <v>1992</v>
      </c>
      <c r="G15" s="108">
        <v>5739291.2580106715</v>
      </c>
      <c r="H15" s="108">
        <v>1956</v>
      </c>
      <c r="I15" s="108">
        <v>69318569.94711122</v>
      </c>
      <c r="J15" s="108">
        <v>700.7613398182503</v>
      </c>
      <c r="K15" s="108">
        <v>6295580.43397442</v>
      </c>
      <c r="L15" s="108">
        <v>26</v>
      </c>
      <c r="M15" s="108">
        <v>1325584.0309364346</v>
      </c>
      <c r="N15" s="108">
        <v>27</v>
      </c>
      <c r="O15" s="108">
        <v>1796810.8579097465</v>
      </c>
      <c r="P15" s="108">
        <v>21</v>
      </c>
      <c r="Q15" s="108">
        <v>5301187.128491436</v>
      </c>
      <c r="R15" s="108">
        <v>33</v>
      </c>
      <c r="S15" s="108">
        <v>172276842.7414213</v>
      </c>
      <c r="T15" s="108">
        <v>172276842.7414213</v>
      </c>
      <c r="U15" s="108">
        <v>36096240.880306095</v>
      </c>
      <c r="V15" s="108">
        <v>6896.55454263968</v>
      </c>
      <c r="W15" s="108">
        <v>51667261.91164881</v>
      </c>
      <c r="X15" s="108">
        <v>1995</v>
      </c>
      <c r="Y15" s="108">
        <v>6196881.74209711</v>
      </c>
      <c r="Z15" s="108">
        <v>1867</v>
      </c>
      <c r="AA15" s="108">
        <v>68691765.80594142</v>
      </c>
      <c r="AB15" s="108">
        <v>674.7613398182503</v>
      </c>
      <c r="AC15" s="108">
        <v>9624692.40142787</v>
      </c>
      <c r="AD15" s="108">
        <v>79</v>
      </c>
      <c r="AE15" s="108">
        <v>19937038.076960273</v>
      </c>
      <c r="AF15" s="108">
        <v>10803471.97854599</v>
      </c>
      <c r="AG15" s="108">
        <v>6371840.455239635</v>
      </c>
      <c r="AH15" s="108">
        <v>1593580.6483336363</v>
      </c>
      <c r="AI15" s="108">
        <v>760404.4888606281</v>
      </c>
      <c r="AJ15" s="108">
        <v>240737.24184211117</v>
      </c>
      <c r="AK15" s="108">
        <v>-34201.04116685229</v>
      </c>
      <c r="AL15" s="108">
        <v>201204.3053051257</v>
      </c>
      <c r="AM15" s="108">
        <v>3342075.840817085</v>
      </c>
      <c r="AN15" s="108">
        <v>146406137.42227054</v>
      </c>
    </row>
    <row r="16" spans="1:40" s="6" customFormat="1" ht="31.5" customHeight="1">
      <c r="A16" s="44" t="s">
        <v>594</v>
      </c>
      <c r="B16" s="108">
        <v>131804897.97888997</v>
      </c>
      <c r="C16" s="108">
        <v>20736817.220529594</v>
      </c>
      <c r="D16" s="108">
        <v>1751</v>
      </c>
      <c r="E16" s="108">
        <v>44924949.48010182</v>
      </c>
      <c r="F16" s="108">
        <v>823</v>
      </c>
      <c r="G16" s="108">
        <v>3162702.728842249</v>
      </c>
      <c r="H16" s="108">
        <v>797</v>
      </c>
      <c r="I16" s="108">
        <v>35333859.399120785</v>
      </c>
      <c r="J16" s="108">
        <v>303</v>
      </c>
      <c r="K16" s="108">
        <v>5661824.12510786</v>
      </c>
      <c r="L16" s="108">
        <v>12</v>
      </c>
      <c r="M16" s="108">
        <v>550111.3315999999</v>
      </c>
      <c r="N16" s="108">
        <v>11</v>
      </c>
      <c r="O16" s="108">
        <v>1344087.7887000002</v>
      </c>
      <c r="P16" s="108">
        <v>4</v>
      </c>
      <c r="Q16" s="108">
        <v>5114748.434591436</v>
      </c>
      <c r="R16" s="108">
        <v>10</v>
      </c>
      <c r="S16" s="108">
        <v>116829100.50859377</v>
      </c>
      <c r="T16" s="108">
        <v>116829100.50859377</v>
      </c>
      <c r="U16" s="108">
        <v>22044969.283699855</v>
      </c>
      <c r="V16" s="108">
        <v>1838</v>
      </c>
      <c r="W16" s="108">
        <v>47957130.41819129</v>
      </c>
      <c r="X16" s="108">
        <v>802</v>
      </c>
      <c r="Y16" s="108">
        <v>3877984.9845465994</v>
      </c>
      <c r="Z16" s="108">
        <v>747</v>
      </c>
      <c r="AA16" s="108">
        <v>34683462.67426455</v>
      </c>
      <c r="AB16" s="108">
        <v>292</v>
      </c>
      <c r="AC16" s="108">
        <v>8265553.147891437</v>
      </c>
      <c r="AD16" s="108">
        <v>23</v>
      </c>
      <c r="AE16" s="108">
        <v>13685242.363794655</v>
      </c>
      <c r="AF16" s="108">
        <v>6472580.952539407</v>
      </c>
      <c r="AG16" s="108">
        <v>5174887.918789829</v>
      </c>
      <c r="AH16" s="108">
        <v>1183652.2938256126</v>
      </c>
      <c r="AI16" s="108">
        <v>601712.298935391</v>
      </c>
      <c r="AJ16" s="108">
        <v>93320.42868931264</v>
      </c>
      <c r="AK16" s="108">
        <v>-34416.806776053214</v>
      </c>
      <c r="AL16" s="108">
        <v>193505.27779115702</v>
      </c>
      <c r="AM16" s="108">
        <v>1320126.7884437772</v>
      </c>
      <c r="AN16" s="108">
        <v>104237318.62133569</v>
      </c>
    </row>
    <row r="17" spans="1:40" s="6" customFormat="1" ht="31.5" customHeight="1">
      <c r="A17" s="44" t="s">
        <v>595</v>
      </c>
      <c r="B17" s="108">
        <v>50062213.77499082</v>
      </c>
      <c r="C17" s="108">
        <v>5438498.701693899</v>
      </c>
      <c r="D17" s="108">
        <v>4805.456352928977</v>
      </c>
      <c r="E17" s="108">
        <v>2796151.757232869</v>
      </c>
      <c r="F17" s="108">
        <v>1062</v>
      </c>
      <c r="G17" s="108">
        <v>1447512.789168422</v>
      </c>
      <c r="H17" s="108">
        <v>1055</v>
      </c>
      <c r="I17" s="108">
        <v>33674650.7922</v>
      </c>
      <c r="J17" s="108">
        <v>378</v>
      </c>
      <c r="K17" s="108">
        <v>646770.96686656</v>
      </c>
      <c r="L17" s="108">
        <v>12</v>
      </c>
      <c r="M17" s="108">
        <v>652147.5362000001</v>
      </c>
      <c r="N17" s="108">
        <v>14</v>
      </c>
      <c r="O17" s="108">
        <v>-598.1119000000003</v>
      </c>
      <c r="P17" s="108">
        <v>9</v>
      </c>
      <c r="Q17" s="108">
        <v>175183.9139</v>
      </c>
      <c r="R17" s="108">
        <v>20</v>
      </c>
      <c r="S17" s="108">
        <v>44830318.345361754</v>
      </c>
      <c r="T17" s="108">
        <v>44830318.345361754</v>
      </c>
      <c r="U17" s="108">
        <v>5798039.703444163</v>
      </c>
      <c r="V17" s="108">
        <v>4823.456352928978</v>
      </c>
      <c r="W17" s="108">
        <v>2838344.450357517</v>
      </c>
      <c r="X17" s="108">
        <v>1067</v>
      </c>
      <c r="Y17" s="108">
        <v>1297216.3309600698</v>
      </c>
      <c r="Z17" s="108">
        <v>1021</v>
      </c>
      <c r="AA17" s="108">
        <v>33742290.93219999</v>
      </c>
      <c r="AB17" s="108">
        <v>371</v>
      </c>
      <c r="AC17" s="108">
        <v>1154426.9284</v>
      </c>
      <c r="AD17" s="108">
        <v>47</v>
      </c>
      <c r="AE17" s="108">
        <v>3654227.973066615</v>
      </c>
      <c r="AF17" s="108">
        <v>2621444.465254779</v>
      </c>
      <c r="AG17" s="108">
        <v>560558.9384803668</v>
      </c>
      <c r="AH17" s="108">
        <v>217329.0588505131</v>
      </c>
      <c r="AI17" s="108">
        <v>112230.88435918582</v>
      </c>
      <c r="AJ17" s="108">
        <v>140017.2329983135</v>
      </c>
      <c r="AK17" s="108">
        <v>836.1326776272299</v>
      </c>
      <c r="AL17" s="108">
        <v>1811.2604458297055</v>
      </c>
      <c r="AM17" s="108">
        <v>1617142.1903510573</v>
      </c>
      <c r="AN17" s="108">
        <v>35508271.10689979</v>
      </c>
    </row>
    <row r="18" spans="1:40" s="6" customFormat="1" ht="31.5" customHeight="1">
      <c r="A18" s="44" t="s">
        <v>596</v>
      </c>
      <c r="B18" s="108">
        <v>10548323.391139753</v>
      </c>
      <c r="C18" s="108">
        <v>7188461.96</v>
      </c>
      <c r="D18" s="108">
        <v>129</v>
      </c>
      <c r="E18" s="108">
        <v>566616.8831</v>
      </c>
      <c r="F18" s="108">
        <v>84</v>
      </c>
      <c r="G18" s="108">
        <v>568508.91</v>
      </c>
      <c r="H18" s="108">
        <v>93</v>
      </c>
      <c r="I18" s="108">
        <v>87080.88079044045</v>
      </c>
      <c r="J18" s="108">
        <v>15</v>
      </c>
      <c r="K18" s="108">
        <v>-23029.127999999997</v>
      </c>
      <c r="L18" s="108">
        <v>1</v>
      </c>
      <c r="M18" s="108">
        <v>1739.473136434735</v>
      </c>
      <c r="N18" s="108">
        <v>1</v>
      </c>
      <c r="O18" s="108">
        <v>297491.9158328762</v>
      </c>
      <c r="P18" s="108">
        <v>5</v>
      </c>
      <c r="Q18" s="108">
        <v>100</v>
      </c>
      <c r="R18" s="108">
        <v>1</v>
      </c>
      <c r="S18" s="108">
        <v>8686970.89485975</v>
      </c>
      <c r="T18" s="108">
        <v>8686970.89485975</v>
      </c>
      <c r="U18" s="108">
        <v>7410402.825832875</v>
      </c>
      <c r="V18" s="108">
        <v>135</v>
      </c>
      <c r="W18" s="108">
        <v>600375.6531</v>
      </c>
      <c r="X18" s="108">
        <v>100</v>
      </c>
      <c r="Y18" s="108">
        <v>601962.5965904405</v>
      </c>
      <c r="Z18" s="108">
        <v>81</v>
      </c>
      <c r="AA18" s="108">
        <v>-8896.815799999997</v>
      </c>
      <c r="AB18" s="108">
        <v>7</v>
      </c>
      <c r="AC18" s="108">
        <v>83126.63513643475</v>
      </c>
      <c r="AD18" s="108">
        <v>6</v>
      </c>
      <c r="AE18" s="108">
        <v>1509591.9519533736</v>
      </c>
      <c r="AF18" s="108">
        <v>972486.8333371443</v>
      </c>
      <c r="AG18" s="108">
        <v>437056.23158352013</v>
      </c>
      <c r="AH18" s="108">
        <v>48980.9533840675</v>
      </c>
      <c r="AI18" s="108">
        <v>45361.22812415057</v>
      </c>
      <c r="AJ18" s="108">
        <v>18.588375513928245</v>
      </c>
      <c r="AK18" s="108">
        <v>-240.72861301345824</v>
      </c>
      <c r="AL18" s="108">
        <v>5928.845761990507</v>
      </c>
      <c r="AM18" s="108">
        <v>352855.9692125006</v>
      </c>
      <c r="AN18" s="108">
        <v>6396231.006932205</v>
      </c>
    </row>
    <row r="19" spans="1:40" s="6" customFormat="1" ht="31.5" customHeight="1">
      <c r="A19" s="44" t="s">
        <v>597</v>
      </c>
      <c r="B19" s="108">
        <v>3053974.6043105684</v>
      </c>
      <c r="C19" s="108">
        <v>728904.6423292</v>
      </c>
      <c r="D19" s="108">
        <v>110.09818971070209</v>
      </c>
      <c r="E19" s="108">
        <v>119418.44</v>
      </c>
      <c r="F19" s="108">
        <v>23</v>
      </c>
      <c r="G19" s="108">
        <v>560566.83</v>
      </c>
      <c r="H19" s="108">
        <v>11</v>
      </c>
      <c r="I19" s="108">
        <v>222978.875</v>
      </c>
      <c r="J19" s="108">
        <v>4.761339818250325</v>
      </c>
      <c r="K19" s="108">
        <v>10014.47</v>
      </c>
      <c r="L19" s="108">
        <v>1</v>
      </c>
      <c r="M19" s="108">
        <v>121585.69</v>
      </c>
      <c r="N19" s="108">
        <v>1</v>
      </c>
      <c r="O19" s="108">
        <v>155829.26527687</v>
      </c>
      <c r="P19" s="108">
        <v>3</v>
      </c>
      <c r="Q19" s="108">
        <v>11154.78</v>
      </c>
      <c r="R19" s="108">
        <v>2</v>
      </c>
      <c r="S19" s="108">
        <v>1930452.99260607</v>
      </c>
      <c r="T19" s="108">
        <v>1930452.99260607</v>
      </c>
      <c r="U19" s="108">
        <v>842829.0673292</v>
      </c>
      <c r="V19" s="108">
        <v>100.09818971070209</v>
      </c>
      <c r="W19" s="108">
        <v>271411.39</v>
      </c>
      <c r="X19" s="108">
        <v>26</v>
      </c>
      <c r="Y19" s="108">
        <v>419717.83</v>
      </c>
      <c r="Z19" s="108">
        <v>18</v>
      </c>
      <c r="AA19" s="108">
        <v>274909.01527687</v>
      </c>
      <c r="AB19" s="108">
        <v>4.761339818250325</v>
      </c>
      <c r="AC19" s="108">
        <v>121585.69</v>
      </c>
      <c r="AD19" s="108">
        <v>3</v>
      </c>
      <c r="AE19" s="108">
        <v>1087975.7881456253</v>
      </c>
      <c r="AF19" s="108">
        <v>736959.727414657</v>
      </c>
      <c r="AG19" s="108">
        <v>199337.36638591802</v>
      </c>
      <c r="AH19" s="108">
        <v>143618.3422734429</v>
      </c>
      <c r="AI19" s="108">
        <v>1100.0774419008278</v>
      </c>
      <c r="AJ19" s="108">
        <v>7380.991778971113</v>
      </c>
      <c r="AK19" s="108">
        <v>-379.63845541284655</v>
      </c>
      <c r="AL19" s="108">
        <v>-41.07869385159903</v>
      </c>
      <c r="AM19" s="108">
        <v>51950.89280975025</v>
      </c>
      <c r="AN19" s="108">
        <v>264316.68710284407</v>
      </c>
    </row>
    <row r="20" spans="1:40" s="6" customFormat="1" ht="31.5" customHeight="1">
      <c r="A20" s="44" t="s">
        <v>26</v>
      </c>
      <c r="B20" s="108">
        <v>7663540.186544357</v>
      </c>
      <c r="C20" s="108">
        <v>1651332.9564</v>
      </c>
      <c r="D20" s="108">
        <v>453</v>
      </c>
      <c r="E20" s="108">
        <v>1357280.8499999999</v>
      </c>
      <c r="F20" s="108">
        <v>253</v>
      </c>
      <c r="G20" s="108">
        <v>606289.18</v>
      </c>
      <c r="H20" s="108">
        <v>386</v>
      </c>
      <c r="I20" s="108">
        <v>305268.64999999997</v>
      </c>
      <c r="J20" s="108">
        <v>125</v>
      </c>
      <c r="K20" s="108">
        <v>1560</v>
      </c>
      <c r="L20" s="108">
        <v>1</v>
      </c>
      <c r="M20" s="108">
        <v>0</v>
      </c>
      <c r="N20" s="108">
        <v>0</v>
      </c>
      <c r="O20" s="108">
        <v>383106.58</v>
      </c>
      <c r="P20" s="108">
        <v>1</v>
      </c>
      <c r="Q20" s="108">
        <v>1283</v>
      </c>
      <c r="R20" s="108">
        <v>1</v>
      </c>
      <c r="S20" s="108">
        <v>4306121.216399999</v>
      </c>
      <c r="T20" s="108">
        <v>4306121.216399999</v>
      </c>
      <c r="U20" s="108">
        <v>1657066.2764</v>
      </c>
      <c r="V20" s="108">
        <v>436</v>
      </c>
      <c r="W20" s="108">
        <v>1356747.53</v>
      </c>
      <c r="X20" s="108">
        <v>247</v>
      </c>
      <c r="Y20" s="108">
        <v>617489.18</v>
      </c>
      <c r="Z20" s="108">
        <v>231</v>
      </c>
      <c r="AA20" s="108">
        <v>288868.64999999997</v>
      </c>
      <c r="AB20" s="108">
        <v>128</v>
      </c>
      <c r="AC20" s="108">
        <v>385949.58</v>
      </c>
      <c r="AD20" s="108">
        <v>3</v>
      </c>
      <c r="AE20" s="108">
        <v>3200955.4115768713</v>
      </c>
      <c r="AF20" s="108">
        <v>2206985.348950463</v>
      </c>
      <c r="AG20" s="108">
        <v>683702.7689134894</v>
      </c>
      <c r="AH20" s="108">
        <v>208064.67221772077</v>
      </c>
      <c r="AI20" s="108">
        <v>65298.35172389412</v>
      </c>
      <c r="AJ20" s="108">
        <v>32701.07384494917</v>
      </c>
      <c r="AK20" s="108">
        <v>2825.351555288505</v>
      </c>
      <c r="AL20" s="108">
        <v>1377.8443710665044</v>
      </c>
      <c r="AM20" s="108">
        <v>156786.31781567913</v>
      </c>
      <c r="AN20" s="108">
        <v>2671327.149000949</v>
      </c>
    </row>
    <row r="21" spans="1:40" s="6" customFormat="1" ht="31.5" customHeight="1">
      <c r="A21" s="44" t="s">
        <v>598</v>
      </c>
      <c r="B21" s="108">
        <v>7160000.94577362</v>
      </c>
      <c r="C21" s="108">
        <v>1622330.4300000002</v>
      </c>
      <c r="D21" s="108">
        <v>436</v>
      </c>
      <c r="E21" s="108">
        <v>1356728.8499999999</v>
      </c>
      <c r="F21" s="108">
        <v>250</v>
      </c>
      <c r="G21" s="108">
        <v>599169.18</v>
      </c>
      <c r="H21" s="108">
        <v>383</v>
      </c>
      <c r="I21" s="108">
        <v>297671.17</v>
      </c>
      <c r="J21" s="108">
        <v>122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1283</v>
      </c>
      <c r="R21" s="108">
        <v>1</v>
      </c>
      <c r="S21" s="108">
        <v>3877182.63</v>
      </c>
      <c r="T21" s="108">
        <v>3877182.63</v>
      </c>
      <c r="U21" s="108">
        <v>1628063.75</v>
      </c>
      <c r="V21" s="108">
        <v>422</v>
      </c>
      <c r="W21" s="108">
        <v>1356195.53</v>
      </c>
      <c r="X21" s="108">
        <v>244</v>
      </c>
      <c r="Y21" s="108">
        <v>610369.18</v>
      </c>
      <c r="Z21" s="108">
        <v>228</v>
      </c>
      <c r="AA21" s="108">
        <v>281271.17</v>
      </c>
      <c r="AB21" s="108">
        <v>125</v>
      </c>
      <c r="AC21" s="108">
        <v>1283</v>
      </c>
      <c r="AD21" s="108">
        <v>1</v>
      </c>
      <c r="AE21" s="108">
        <v>3152293.0720705343</v>
      </c>
      <c r="AF21" s="108">
        <v>2176695.5037023537</v>
      </c>
      <c r="AG21" s="108">
        <v>673382.3521189998</v>
      </c>
      <c r="AH21" s="108">
        <v>202079.40922563427</v>
      </c>
      <c r="AI21" s="108">
        <v>63842.503551183465</v>
      </c>
      <c r="AJ21" s="108">
        <v>32139.128152710702</v>
      </c>
      <c r="AK21" s="108">
        <v>2776.3309485866566</v>
      </c>
      <c r="AL21" s="108">
        <v>1377.8443710665044</v>
      </c>
      <c r="AM21" s="108">
        <v>130533.30370308332</v>
      </c>
      <c r="AN21" s="108">
        <v>2671327.149000949</v>
      </c>
    </row>
    <row r="22" spans="1:40" s="6" customFormat="1" ht="31.5" customHeight="1">
      <c r="A22" s="44" t="s">
        <v>599</v>
      </c>
      <c r="B22" s="108">
        <v>503539.240770735</v>
      </c>
      <c r="C22" s="108">
        <v>29002.5264</v>
      </c>
      <c r="D22" s="108">
        <v>17</v>
      </c>
      <c r="E22" s="108">
        <v>552</v>
      </c>
      <c r="F22" s="108">
        <v>3</v>
      </c>
      <c r="G22" s="108">
        <v>7120</v>
      </c>
      <c r="H22" s="108">
        <v>3</v>
      </c>
      <c r="I22" s="108">
        <v>7597.48</v>
      </c>
      <c r="J22" s="108">
        <v>3</v>
      </c>
      <c r="K22" s="108">
        <v>1560</v>
      </c>
      <c r="L22" s="108">
        <v>1</v>
      </c>
      <c r="M22" s="108">
        <v>0</v>
      </c>
      <c r="N22" s="108">
        <v>0</v>
      </c>
      <c r="O22" s="108">
        <v>383106.58</v>
      </c>
      <c r="P22" s="108">
        <v>1</v>
      </c>
      <c r="Q22" s="108">
        <v>0</v>
      </c>
      <c r="R22" s="108">
        <v>0</v>
      </c>
      <c r="S22" s="108">
        <v>428938.58640000003</v>
      </c>
      <c r="T22" s="108">
        <v>428938.58640000003</v>
      </c>
      <c r="U22" s="108">
        <v>29002.5264</v>
      </c>
      <c r="V22" s="108">
        <v>14</v>
      </c>
      <c r="W22" s="108">
        <v>552</v>
      </c>
      <c r="X22" s="108">
        <v>3</v>
      </c>
      <c r="Y22" s="108">
        <v>7120</v>
      </c>
      <c r="Z22" s="108">
        <v>3</v>
      </c>
      <c r="AA22" s="108">
        <v>7597.48</v>
      </c>
      <c r="AB22" s="108">
        <v>3</v>
      </c>
      <c r="AC22" s="108">
        <v>384666.58</v>
      </c>
      <c r="AD22" s="108">
        <v>2</v>
      </c>
      <c r="AE22" s="108">
        <v>48662.33950633704</v>
      </c>
      <c r="AF22" s="108">
        <v>30289.84524811</v>
      </c>
      <c r="AG22" s="108">
        <v>10320.416794489585</v>
      </c>
      <c r="AH22" s="108">
        <v>5985.262992086492</v>
      </c>
      <c r="AI22" s="108">
        <v>1455.848172710654</v>
      </c>
      <c r="AJ22" s="108">
        <v>561.9456922384675</v>
      </c>
      <c r="AK22" s="108">
        <v>49.020606701848635</v>
      </c>
      <c r="AL22" s="108">
        <v>0</v>
      </c>
      <c r="AM22" s="108">
        <v>26253.014112595818</v>
      </c>
      <c r="AN22" s="108">
        <v>0</v>
      </c>
    </row>
    <row r="23" spans="1:40" s="6" customFormat="1" ht="31.5" customHeight="1">
      <c r="A23" s="44" t="s">
        <v>27</v>
      </c>
      <c r="B23" s="108">
        <v>1690302121.0942428</v>
      </c>
      <c r="C23" s="108">
        <v>94544260.78118491</v>
      </c>
      <c r="D23" s="108">
        <v>30389.599066962342</v>
      </c>
      <c r="E23" s="108">
        <v>129979098.37309483</v>
      </c>
      <c r="F23" s="108">
        <v>25097.181184513036</v>
      </c>
      <c r="G23" s="108">
        <v>111794546.78772105</v>
      </c>
      <c r="H23" s="108">
        <v>12890.188035404262</v>
      </c>
      <c r="I23" s="108">
        <v>97710818.21083507</v>
      </c>
      <c r="J23" s="108">
        <v>9086.933976392227</v>
      </c>
      <c r="K23" s="108">
        <v>71274715.71530418</v>
      </c>
      <c r="L23" s="108">
        <v>6799.178185043524</v>
      </c>
      <c r="M23" s="108">
        <v>74756426.73921068</v>
      </c>
      <c r="N23" s="108">
        <v>3333.5742649794765</v>
      </c>
      <c r="O23" s="108">
        <v>46360354.63159122</v>
      </c>
      <c r="P23" s="108">
        <v>1461.670528661345</v>
      </c>
      <c r="Q23" s="108">
        <v>109148508.02202769</v>
      </c>
      <c r="R23" s="108">
        <v>1972.6888775795724</v>
      </c>
      <c r="S23" s="108">
        <v>735568729.2609698</v>
      </c>
      <c r="T23" s="108">
        <v>735568729.3709693</v>
      </c>
      <c r="U23" s="108">
        <v>263994799.00162265</v>
      </c>
      <c r="V23" s="108">
        <v>39918.19035277162</v>
      </c>
      <c r="W23" s="108">
        <v>191216196.62911594</v>
      </c>
      <c r="X23" s="108">
        <v>24498.124405610033</v>
      </c>
      <c r="Y23" s="108">
        <v>102213830.62279212</v>
      </c>
      <c r="Z23" s="108">
        <v>11468.524080754201</v>
      </c>
      <c r="AA23" s="108">
        <v>69266063.5171141</v>
      </c>
      <c r="AB23" s="108">
        <v>7340.983861362886</v>
      </c>
      <c r="AC23" s="108">
        <v>108877839.60032433</v>
      </c>
      <c r="AD23" s="108">
        <v>7805.191419037064</v>
      </c>
      <c r="AE23" s="108">
        <v>930826702.4306412</v>
      </c>
      <c r="AF23" s="108">
        <v>403951540.0502793</v>
      </c>
      <c r="AG23" s="108">
        <v>254502547.72699815</v>
      </c>
      <c r="AH23" s="108">
        <v>124516383.82606123</v>
      </c>
      <c r="AI23" s="108">
        <v>70988694.36871588</v>
      </c>
      <c r="AJ23" s="108">
        <v>41251372.889933474</v>
      </c>
      <c r="AK23" s="108">
        <v>22453627.415448405</v>
      </c>
      <c r="AL23" s="108">
        <v>13162536.153204666</v>
      </c>
      <c r="AM23" s="108">
        <v>31938808.565997373</v>
      </c>
      <c r="AN23" s="108">
        <v>915198688.0666174</v>
      </c>
    </row>
    <row r="24" spans="1:40" s="6" customFormat="1" ht="31.5" customHeight="1">
      <c r="A24" s="44" t="s">
        <v>528</v>
      </c>
      <c r="B24" s="108">
        <v>1655767481.722304</v>
      </c>
      <c r="C24" s="108">
        <v>92444049.1069009</v>
      </c>
      <c r="D24" s="108">
        <v>29764.599066962342</v>
      </c>
      <c r="E24" s="108">
        <v>126297830.55614272</v>
      </c>
      <c r="F24" s="108">
        <v>24492.181184513036</v>
      </c>
      <c r="G24" s="108">
        <v>109297861.41934316</v>
      </c>
      <c r="H24" s="108">
        <v>12494.188035404262</v>
      </c>
      <c r="I24" s="108">
        <v>95085231.64637427</v>
      </c>
      <c r="J24" s="108">
        <v>8808.918633172376</v>
      </c>
      <c r="K24" s="108">
        <v>69451669.98193328</v>
      </c>
      <c r="L24" s="108">
        <v>6576.178185043524</v>
      </c>
      <c r="M24" s="108">
        <v>73804071.90807408</v>
      </c>
      <c r="N24" s="108">
        <v>3255.5742649794765</v>
      </c>
      <c r="O24" s="108">
        <v>46281200.02159123</v>
      </c>
      <c r="P24" s="108">
        <v>1455.670528661345</v>
      </c>
      <c r="Q24" s="108">
        <v>98848880.05324657</v>
      </c>
      <c r="R24" s="108">
        <v>1889.6888775795724</v>
      </c>
      <c r="S24" s="108">
        <v>711510794.6936063</v>
      </c>
      <c r="T24" s="108">
        <v>711510794.7536058</v>
      </c>
      <c r="U24" s="108">
        <v>257008353.05727687</v>
      </c>
      <c r="V24" s="108">
        <v>39165.19035277162</v>
      </c>
      <c r="W24" s="108">
        <v>186407459.1066655</v>
      </c>
      <c r="X24" s="108">
        <v>23870.124405610033</v>
      </c>
      <c r="Y24" s="108">
        <v>99465682.06064494</v>
      </c>
      <c r="Z24" s="108">
        <v>11128.524080754201</v>
      </c>
      <c r="AA24" s="108">
        <v>65843309.43623402</v>
      </c>
      <c r="AB24" s="108">
        <v>7098.968518143035</v>
      </c>
      <c r="AC24" s="108">
        <v>102785991.09278454</v>
      </c>
      <c r="AD24" s="108">
        <v>7474.191419037064</v>
      </c>
      <c r="AE24" s="108">
        <v>920810283.0763508</v>
      </c>
      <c r="AF24" s="108">
        <v>398814903.2988419</v>
      </c>
      <c r="AG24" s="108">
        <v>252586551.43560356</v>
      </c>
      <c r="AH24" s="108">
        <v>123246483.10445395</v>
      </c>
      <c r="AI24" s="108">
        <v>70320639.41445689</v>
      </c>
      <c r="AJ24" s="108">
        <v>40838213.96022774</v>
      </c>
      <c r="AK24" s="108">
        <v>22191909.292979147</v>
      </c>
      <c r="AL24" s="108">
        <v>12811582.569787819</v>
      </c>
      <c r="AM24" s="108">
        <v>31457465.483811196</v>
      </c>
      <c r="AN24" s="108">
        <v>902202141.282777</v>
      </c>
    </row>
    <row r="25" spans="1:40" s="6" customFormat="1" ht="31.5" customHeight="1">
      <c r="A25" s="44" t="s">
        <v>529</v>
      </c>
      <c r="B25" s="108">
        <v>8710803.569278205</v>
      </c>
      <c r="C25" s="108">
        <v>0</v>
      </c>
      <c r="D25" s="108">
        <v>0</v>
      </c>
      <c r="E25" s="108">
        <v>0</v>
      </c>
      <c r="F25" s="108">
        <v>0</v>
      </c>
      <c r="G25" s="108">
        <v>11070</v>
      </c>
      <c r="H25" s="108">
        <v>4</v>
      </c>
      <c r="I25" s="108">
        <v>143644.81030000004</v>
      </c>
      <c r="J25" s="108">
        <v>11</v>
      </c>
      <c r="K25" s="108">
        <v>11734.99</v>
      </c>
      <c r="L25" s="108">
        <v>3</v>
      </c>
      <c r="M25" s="108">
        <v>15451.07</v>
      </c>
      <c r="N25" s="108">
        <v>4</v>
      </c>
      <c r="O25" s="108">
        <v>0</v>
      </c>
      <c r="P25" s="108">
        <v>0</v>
      </c>
      <c r="Q25" s="108">
        <v>8246926.287834901</v>
      </c>
      <c r="R25" s="108">
        <v>60</v>
      </c>
      <c r="S25" s="108">
        <v>8428827.158134902</v>
      </c>
      <c r="T25" s="108">
        <v>8428827.1581349</v>
      </c>
      <c r="U25" s="108">
        <v>2948748.6316796006</v>
      </c>
      <c r="V25" s="108">
        <v>18</v>
      </c>
      <c r="W25" s="108">
        <v>581616.7260553</v>
      </c>
      <c r="X25" s="108">
        <v>8</v>
      </c>
      <c r="Y25" s="108">
        <v>353526.653</v>
      </c>
      <c r="Z25" s="108">
        <v>11</v>
      </c>
      <c r="AA25" s="108">
        <v>1912348.8302999998</v>
      </c>
      <c r="AB25" s="108">
        <v>12</v>
      </c>
      <c r="AC25" s="108">
        <v>2632586.3170999996</v>
      </c>
      <c r="AD25" s="108">
        <v>33</v>
      </c>
      <c r="AE25" s="108">
        <v>221990.00160588918</v>
      </c>
      <c r="AF25" s="108">
        <v>0</v>
      </c>
      <c r="AG25" s="108">
        <v>0</v>
      </c>
      <c r="AH25" s="108">
        <v>46092.86964486068</v>
      </c>
      <c r="AI25" s="108">
        <v>72100.89687280539</v>
      </c>
      <c r="AJ25" s="108">
        <v>62614.19121150924</v>
      </c>
      <c r="AK25" s="108">
        <v>20203.073828879827</v>
      </c>
      <c r="AL25" s="108">
        <v>20978.97004783404</v>
      </c>
      <c r="AM25" s="108">
        <v>59986.40953741415</v>
      </c>
      <c r="AN25" s="108">
        <v>1173767.23160289</v>
      </c>
    </row>
    <row r="26" spans="1:40" s="6" customFormat="1" ht="31.5" customHeight="1">
      <c r="A26" s="44" t="s">
        <v>530</v>
      </c>
      <c r="B26" s="108">
        <v>7086324.699838562</v>
      </c>
      <c r="C26" s="108">
        <v>35039.05996</v>
      </c>
      <c r="D26" s="108">
        <v>11</v>
      </c>
      <c r="E26" s="108">
        <v>121255.0684754</v>
      </c>
      <c r="F26" s="108">
        <v>14</v>
      </c>
      <c r="G26" s="108">
        <v>39271.009999999995</v>
      </c>
      <c r="H26" s="108">
        <v>6</v>
      </c>
      <c r="I26" s="108">
        <v>5462.136</v>
      </c>
      <c r="J26" s="108">
        <v>2.015343219851533</v>
      </c>
      <c r="K26" s="108">
        <v>450297.89999999997</v>
      </c>
      <c r="L26" s="108">
        <v>3</v>
      </c>
      <c r="M26" s="108">
        <v>300</v>
      </c>
      <c r="N26" s="108">
        <v>2</v>
      </c>
      <c r="O26" s="108">
        <v>69600.37</v>
      </c>
      <c r="P26" s="108">
        <v>3</v>
      </c>
      <c r="Q26" s="108">
        <v>99796.14</v>
      </c>
      <c r="R26" s="108">
        <v>5</v>
      </c>
      <c r="S26" s="108">
        <v>821021.6844353998</v>
      </c>
      <c r="T26" s="108">
        <v>821021.6844354001</v>
      </c>
      <c r="U26" s="108">
        <v>610934.230845</v>
      </c>
      <c r="V26" s="108">
        <v>20</v>
      </c>
      <c r="W26" s="108">
        <v>116289.04759039999</v>
      </c>
      <c r="X26" s="108">
        <v>9</v>
      </c>
      <c r="Y26" s="108">
        <v>5271.009999999999</v>
      </c>
      <c r="Z26" s="108">
        <v>5</v>
      </c>
      <c r="AA26" s="108">
        <v>35462.136</v>
      </c>
      <c r="AB26" s="108">
        <v>3.015343219851533</v>
      </c>
      <c r="AC26" s="108">
        <v>53065.259999999995</v>
      </c>
      <c r="AD26" s="108">
        <v>9</v>
      </c>
      <c r="AE26" s="108">
        <v>6250354.587114455</v>
      </c>
      <c r="AF26" s="108">
        <v>2498256.1822901266</v>
      </c>
      <c r="AG26" s="108">
        <v>1241789.457694989</v>
      </c>
      <c r="AH26" s="108">
        <v>1064132.642018703</v>
      </c>
      <c r="AI26" s="108">
        <v>641426.212580468</v>
      </c>
      <c r="AJ26" s="108">
        <v>411527.6687845696</v>
      </c>
      <c r="AK26" s="108">
        <v>237404.88003853924</v>
      </c>
      <c r="AL26" s="108">
        <v>155817.54370705909</v>
      </c>
      <c r="AM26" s="108">
        <v>24717.92221943764</v>
      </c>
      <c r="AN26" s="108">
        <v>5177659.952131825</v>
      </c>
    </row>
    <row r="27" spans="1:40" s="6" customFormat="1" ht="31.5" customHeight="1">
      <c r="A27" s="44" t="s">
        <v>531</v>
      </c>
      <c r="B27" s="108">
        <v>18737511.102821868</v>
      </c>
      <c r="C27" s="108">
        <v>2065172.6143239995</v>
      </c>
      <c r="D27" s="108">
        <v>614</v>
      </c>
      <c r="E27" s="108">
        <v>3560012.748476699</v>
      </c>
      <c r="F27" s="108">
        <v>591</v>
      </c>
      <c r="G27" s="108">
        <v>2446344.3583779004</v>
      </c>
      <c r="H27" s="108">
        <v>386</v>
      </c>
      <c r="I27" s="108">
        <v>2476479.6181608</v>
      </c>
      <c r="J27" s="108">
        <v>265</v>
      </c>
      <c r="K27" s="108">
        <v>1361012.8433708998</v>
      </c>
      <c r="L27" s="108">
        <v>217</v>
      </c>
      <c r="M27" s="108">
        <v>936603.7611366</v>
      </c>
      <c r="N27" s="108">
        <v>72</v>
      </c>
      <c r="O27" s="108">
        <v>9554.24</v>
      </c>
      <c r="P27" s="108">
        <v>3</v>
      </c>
      <c r="Q27" s="108">
        <v>1952905.5409462</v>
      </c>
      <c r="R27" s="108">
        <v>18</v>
      </c>
      <c r="S27" s="108">
        <v>14808085.724793097</v>
      </c>
      <c r="T27" s="108">
        <v>14808085.7747931</v>
      </c>
      <c r="U27" s="108">
        <v>3426763.081821201</v>
      </c>
      <c r="V27" s="108">
        <v>715</v>
      </c>
      <c r="W27" s="108">
        <v>4110831.7488047997</v>
      </c>
      <c r="X27" s="108">
        <v>611</v>
      </c>
      <c r="Y27" s="108">
        <v>2389350.8991472</v>
      </c>
      <c r="Z27" s="108">
        <v>324</v>
      </c>
      <c r="AA27" s="108">
        <v>1474943.1145801</v>
      </c>
      <c r="AB27" s="108">
        <v>227</v>
      </c>
      <c r="AC27" s="108">
        <v>3406196.9304398</v>
      </c>
      <c r="AD27" s="108">
        <v>289</v>
      </c>
      <c r="AE27" s="108">
        <v>3544074.7655698243</v>
      </c>
      <c r="AF27" s="108">
        <v>2638380.569147322</v>
      </c>
      <c r="AG27" s="108">
        <v>674206.833699617</v>
      </c>
      <c r="AH27" s="108">
        <v>159675.2099437159</v>
      </c>
      <c r="AI27" s="108">
        <v>-45472.155194274426</v>
      </c>
      <c r="AJ27" s="108">
        <v>-60982.93029034625</v>
      </c>
      <c r="AK27" s="108">
        <v>4110.168601836949</v>
      </c>
      <c r="AL27" s="108">
        <v>174157.0696619536</v>
      </c>
      <c r="AM27" s="108">
        <v>396638.75042933016</v>
      </c>
      <c r="AN27" s="108">
        <v>6645119.600105767</v>
      </c>
    </row>
    <row r="28" spans="1:40" s="6" customFormat="1" ht="47.25">
      <c r="A28" s="44" t="s">
        <v>28</v>
      </c>
      <c r="B28" s="108">
        <v>568939.3790308051</v>
      </c>
      <c r="C28" s="108">
        <v>0</v>
      </c>
      <c r="D28" s="108">
        <v>0</v>
      </c>
      <c r="E28" s="108">
        <v>0</v>
      </c>
      <c r="F28" s="108">
        <v>0</v>
      </c>
      <c r="G28" s="108">
        <v>302108.22</v>
      </c>
      <c r="H28" s="108">
        <v>1</v>
      </c>
      <c r="I28" s="108">
        <v>15179.169999999998</v>
      </c>
      <c r="J28" s="108">
        <v>5</v>
      </c>
      <c r="K28" s="108">
        <v>103463.7963455</v>
      </c>
      <c r="L28" s="108">
        <v>4</v>
      </c>
      <c r="M28" s="108">
        <v>0</v>
      </c>
      <c r="N28" s="108">
        <v>0</v>
      </c>
      <c r="O28" s="108">
        <v>0</v>
      </c>
      <c r="P28" s="108">
        <v>0</v>
      </c>
      <c r="Q28" s="108">
        <v>33317.6</v>
      </c>
      <c r="R28" s="108">
        <v>2</v>
      </c>
      <c r="S28" s="108">
        <v>454068.7863454999</v>
      </c>
      <c r="T28" s="108">
        <v>454068.7863455</v>
      </c>
      <c r="U28" s="108">
        <v>0</v>
      </c>
      <c r="V28" s="108">
        <v>0</v>
      </c>
      <c r="W28" s="108">
        <v>302108.22</v>
      </c>
      <c r="X28" s="108">
        <v>1</v>
      </c>
      <c r="Y28" s="108">
        <v>9779.15</v>
      </c>
      <c r="Z28" s="108">
        <v>1</v>
      </c>
      <c r="AA28" s="108">
        <v>108863.8163455</v>
      </c>
      <c r="AB28" s="108">
        <v>8</v>
      </c>
      <c r="AC28" s="108">
        <v>33317.6</v>
      </c>
      <c r="AD28" s="108">
        <v>2</v>
      </c>
      <c r="AE28" s="108">
        <v>102706.00699619287</v>
      </c>
      <c r="AF28" s="108">
        <v>13201.56</v>
      </c>
      <c r="AG28" s="108">
        <v>8768.24</v>
      </c>
      <c r="AH28" s="108">
        <v>59128.595593125625</v>
      </c>
      <c r="AI28" s="108">
        <v>13129.167109067239</v>
      </c>
      <c r="AJ28" s="108">
        <v>3770.38</v>
      </c>
      <c r="AK28" s="108">
        <v>2208.53</v>
      </c>
      <c r="AL28" s="108">
        <v>2499.5342940000046</v>
      </c>
      <c r="AM28" s="108">
        <v>12164.585689112271</v>
      </c>
      <c r="AN28" s="108">
        <v>140634.2456395</v>
      </c>
    </row>
    <row r="29" spans="1:40" s="6" customFormat="1" ht="47.25">
      <c r="A29" s="44" t="s">
        <v>29</v>
      </c>
      <c r="B29" s="108">
        <v>81219.5263355875</v>
      </c>
      <c r="C29" s="108">
        <v>2000</v>
      </c>
      <c r="D29" s="108">
        <v>1</v>
      </c>
      <c r="E29" s="108">
        <v>6867.49</v>
      </c>
      <c r="F29" s="108">
        <v>2</v>
      </c>
      <c r="G29" s="108">
        <v>23955.83</v>
      </c>
      <c r="H29" s="108">
        <v>3</v>
      </c>
      <c r="I29" s="108">
        <v>9500</v>
      </c>
      <c r="J29" s="108">
        <v>3</v>
      </c>
      <c r="K29" s="108">
        <v>2581.7</v>
      </c>
      <c r="L29" s="108">
        <v>1</v>
      </c>
      <c r="M29" s="108">
        <v>0</v>
      </c>
      <c r="N29" s="108">
        <v>0</v>
      </c>
      <c r="O29" s="108">
        <v>0</v>
      </c>
      <c r="P29" s="108">
        <v>0</v>
      </c>
      <c r="Q29" s="108">
        <v>9779.15</v>
      </c>
      <c r="R29" s="108">
        <v>1</v>
      </c>
      <c r="S29" s="108">
        <v>54684.17</v>
      </c>
      <c r="T29" s="108">
        <v>54684.17</v>
      </c>
      <c r="U29" s="108">
        <v>24000</v>
      </c>
      <c r="V29" s="108">
        <v>3</v>
      </c>
      <c r="W29" s="108">
        <v>6867.49</v>
      </c>
      <c r="X29" s="108">
        <v>2</v>
      </c>
      <c r="Y29" s="108">
        <v>1955.83</v>
      </c>
      <c r="Z29" s="108">
        <v>1</v>
      </c>
      <c r="AA29" s="108">
        <v>9500</v>
      </c>
      <c r="AB29" s="108">
        <v>3</v>
      </c>
      <c r="AC29" s="108">
        <v>12360.849999999999</v>
      </c>
      <c r="AD29" s="108">
        <v>2</v>
      </c>
      <c r="AE29" s="108">
        <v>26349.230375878815</v>
      </c>
      <c r="AF29" s="108">
        <v>26645.74037018411</v>
      </c>
      <c r="AG29" s="108">
        <v>511.07580154332334</v>
      </c>
      <c r="AH29" s="108">
        <v>-46.975847460077944</v>
      </c>
      <c r="AI29" s="108">
        <v>-103.72236893229113</v>
      </c>
      <c r="AJ29" s="108">
        <v>-492.41324217570894</v>
      </c>
      <c r="AK29" s="108">
        <v>-153.64892552057015</v>
      </c>
      <c r="AL29" s="108">
        <v>-10.825411759970535</v>
      </c>
      <c r="AM29" s="108">
        <v>186.1259597086954</v>
      </c>
      <c r="AN29" s="108">
        <v>31297.006279795954</v>
      </c>
    </row>
    <row r="30" spans="1:40" s="6" customFormat="1" ht="31.5" customHeight="1">
      <c r="A30" s="44" t="s">
        <v>30</v>
      </c>
      <c r="B30" s="108">
        <v>65338039.19976588</v>
      </c>
      <c r="C30" s="108">
        <v>3427833.07</v>
      </c>
      <c r="D30" s="108">
        <v>578.0569150484033</v>
      </c>
      <c r="E30" s="108">
        <v>4248379.964371989</v>
      </c>
      <c r="F30" s="108">
        <v>498.8268273751975</v>
      </c>
      <c r="G30" s="108">
        <v>8115261.269044623</v>
      </c>
      <c r="H30" s="108">
        <v>483.05759570076714</v>
      </c>
      <c r="I30" s="108">
        <v>3757773.13518351</v>
      </c>
      <c r="J30" s="108">
        <v>346</v>
      </c>
      <c r="K30" s="108">
        <v>4999890.854985535</v>
      </c>
      <c r="L30" s="108">
        <v>235</v>
      </c>
      <c r="M30" s="108">
        <v>3130949.6148158526</v>
      </c>
      <c r="N30" s="108">
        <v>109</v>
      </c>
      <c r="O30" s="108">
        <v>6153093.729858467</v>
      </c>
      <c r="P30" s="108">
        <v>95</v>
      </c>
      <c r="Q30" s="108">
        <v>11462182.15942962</v>
      </c>
      <c r="R30" s="108">
        <v>171</v>
      </c>
      <c r="S30" s="108">
        <v>45295363.7976896</v>
      </c>
      <c r="T30" s="108">
        <v>45295363.7776896</v>
      </c>
      <c r="U30" s="108">
        <v>9462703.358699769</v>
      </c>
      <c r="V30" s="108">
        <v>815.888587689091</v>
      </c>
      <c r="W30" s="108">
        <v>9691713.19940311</v>
      </c>
      <c r="X30" s="108">
        <v>590.0527504352773</v>
      </c>
      <c r="Y30" s="108">
        <v>12594619.409340248</v>
      </c>
      <c r="Z30" s="108">
        <v>493</v>
      </c>
      <c r="AA30" s="108">
        <v>4715078.483726177</v>
      </c>
      <c r="AB30" s="108">
        <v>284</v>
      </c>
      <c r="AC30" s="108">
        <v>8831249.326520287</v>
      </c>
      <c r="AD30" s="108">
        <v>297</v>
      </c>
      <c r="AE30" s="108">
        <v>17871596.084094707</v>
      </c>
      <c r="AF30" s="108">
        <v>6528806.254948021</v>
      </c>
      <c r="AG30" s="108">
        <v>4424679.623762885</v>
      </c>
      <c r="AH30" s="108">
        <v>2401631.191652435</v>
      </c>
      <c r="AI30" s="108">
        <v>947240.7797848728</v>
      </c>
      <c r="AJ30" s="108">
        <v>580115.3456493248</v>
      </c>
      <c r="AK30" s="108">
        <v>438925.33180573874</v>
      </c>
      <c r="AL30" s="108">
        <v>2550197.5564914322</v>
      </c>
      <c r="AM30" s="108">
        <v>2280337.8819782604</v>
      </c>
      <c r="AN30" s="108">
        <v>18378187.40873971</v>
      </c>
    </row>
    <row r="31" spans="1:40" s="6" customFormat="1" ht="31.5" customHeight="1">
      <c r="A31" s="44" t="s">
        <v>31</v>
      </c>
      <c r="B31" s="108">
        <v>2562158.1278007235</v>
      </c>
      <c r="C31" s="108">
        <v>1240581.3699999996</v>
      </c>
      <c r="D31" s="108">
        <v>20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62223.619999999995</v>
      </c>
      <c r="N31" s="108">
        <v>1</v>
      </c>
      <c r="O31" s="108">
        <v>115000</v>
      </c>
      <c r="P31" s="108">
        <v>1</v>
      </c>
      <c r="Q31" s="108">
        <v>0</v>
      </c>
      <c r="R31" s="108">
        <v>0</v>
      </c>
      <c r="S31" s="108">
        <v>1417804.9899999998</v>
      </c>
      <c r="T31" s="108">
        <v>1417804.9899999998</v>
      </c>
      <c r="U31" s="108">
        <v>1240581.3699999996</v>
      </c>
      <c r="V31" s="108">
        <v>20</v>
      </c>
      <c r="W31" s="108">
        <v>115000</v>
      </c>
      <c r="X31" s="108">
        <v>1</v>
      </c>
      <c r="Y31" s="108">
        <v>0</v>
      </c>
      <c r="Z31" s="108">
        <v>0</v>
      </c>
      <c r="AA31" s="108">
        <v>0</v>
      </c>
      <c r="AB31" s="108">
        <v>0</v>
      </c>
      <c r="AC31" s="108">
        <v>62223.619999999995</v>
      </c>
      <c r="AD31" s="108">
        <v>1</v>
      </c>
      <c r="AE31" s="108">
        <v>1137541.0649207747</v>
      </c>
      <c r="AF31" s="108">
        <v>97855.493925339</v>
      </c>
      <c r="AG31" s="108">
        <v>350672.92094935506</v>
      </c>
      <c r="AH31" s="108">
        <v>345783.9397287293</v>
      </c>
      <c r="AI31" s="108">
        <v>274419.9693768226</v>
      </c>
      <c r="AJ31" s="108">
        <v>67065.57544711052</v>
      </c>
      <c r="AK31" s="108">
        <v>1743.1654934183462</v>
      </c>
      <c r="AL31" s="108">
        <v>0</v>
      </c>
      <c r="AM31" s="108">
        <v>128066.07287994881</v>
      </c>
      <c r="AN31" s="108">
        <v>1212535.4949999999</v>
      </c>
    </row>
    <row r="32" spans="1:40" s="6" customFormat="1" ht="31.5" customHeight="1">
      <c r="A32" s="44" t="s">
        <v>32</v>
      </c>
      <c r="B32" s="108">
        <v>36872967.87795523</v>
      </c>
      <c r="C32" s="108">
        <v>4342861.369999999</v>
      </c>
      <c r="D32" s="108">
        <v>7</v>
      </c>
      <c r="E32" s="108">
        <v>10129314.73</v>
      </c>
      <c r="F32" s="108">
        <v>25.94373146141838</v>
      </c>
      <c r="G32" s="108">
        <v>788711</v>
      </c>
      <c r="H32" s="108">
        <v>6</v>
      </c>
      <c r="I32" s="108">
        <v>13924114.58</v>
      </c>
      <c r="J32" s="108">
        <v>3</v>
      </c>
      <c r="K32" s="108">
        <v>0</v>
      </c>
      <c r="L32" s="108">
        <v>0</v>
      </c>
      <c r="M32" s="108">
        <v>1906179.3</v>
      </c>
      <c r="N32" s="108">
        <v>2</v>
      </c>
      <c r="O32" s="108">
        <v>0</v>
      </c>
      <c r="P32" s="108">
        <v>0</v>
      </c>
      <c r="Q32" s="108">
        <v>529089.1</v>
      </c>
      <c r="R32" s="108">
        <v>26</v>
      </c>
      <c r="S32" s="108">
        <v>31620270.080000002</v>
      </c>
      <c r="T32" s="108">
        <v>31620270.080000002</v>
      </c>
      <c r="U32" s="108">
        <v>13842650.120000001</v>
      </c>
      <c r="V32" s="108">
        <v>23</v>
      </c>
      <c r="W32" s="108">
        <v>967879.579999999</v>
      </c>
      <c r="X32" s="108">
        <v>20.943731461418402</v>
      </c>
      <c r="Y32" s="108">
        <v>4595321.98</v>
      </c>
      <c r="Z32" s="108">
        <v>2</v>
      </c>
      <c r="AA32" s="108">
        <v>9779150</v>
      </c>
      <c r="AB32" s="108">
        <v>1</v>
      </c>
      <c r="AC32" s="108">
        <v>2435268.4</v>
      </c>
      <c r="AD32" s="108">
        <v>28</v>
      </c>
      <c r="AE32" s="108">
        <v>5199128.512219097</v>
      </c>
      <c r="AF32" s="108">
        <v>3097453.983655364</v>
      </c>
      <c r="AG32" s="108">
        <v>848616.6773035921</v>
      </c>
      <c r="AH32" s="108">
        <v>691794.2301129237</v>
      </c>
      <c r="AI32" s="108">
        <v>231343.82721875966</v>
      </c>
      <c r="AJ32" s="108">
        <v>246713.41932634386</v>
      </c>
      <c r="AK32" s="108">
        <v>82504.90644211462</v>
      </c>
      <c r="AL32" s="108">
        <v>701.4681599999985</v>
      </c>
      <c r="AM32" s="108">
        <v>663756.525736131</v>
      </c>
      <c r="AN32" s="108">
        <v>36350075.06</v>
      </c>
    </row>
    <row r="33" spans="1:40" s="6" customFormat="1" ht="31.5" customHeight="1">
      <c r="A33" s="44" t="s">
        <v>33</v>
      </c>
      <c r="B33" s="108">
        <v>5230906.595513848</v>
      </c>
      <c r="C33" s="108">
        <v>486115.41902359994</v>
      </c>
      <c r="D33" s="108">
        <v>369</v>
      </c>
      <c r="E33" s="108">
        <v>174887.7092</v>
      </c>
      <c r="F33" s="108">
        <v>135</v>
      </c>
      <c r="G33" s="108">
        <v>-38431.778199999986</v>
      </c>
      <c r="H33" s="108">
        <v>116</v>
      </c>
      <c r="I33" s="108">
        <v>1404.9015</v>
      </c>
      <c r="J33" s="108">
        <v>19</v>
      </c>
      <c r="K33" s="108">
        <v>36699.29250000001</v>
      </c>
      <c r="L33" s="108">
        <v>9</v>
      </c>
      <c r="M33" s="108">
        <v>6381.037</v>
      </c>
      <c r="N33" s="108">
        <v>1</v>
      </c>
      <c r="O33" s="108">
        <v>11173.7643</v>
      </c>
      <c r="P33" s="108">
        <v>2</v>
      </c>
      <c r="Q33" s="108">
        <v>32117.949999999946</v>
      </c>
      <c r="R33" s="108">
        <v>12</v>
      </c>
      <c r="S33" s="108">
        <v>710348.2953236002</v>
      </c>
      <c r="T33" s="108">
        <v>710348.2953236002</v>
      </c>
      <c r="U33" s="108">
        <v>584477.1790236</v>
      </c>
      <c r="V33" s="108">
        <v>408</v>
      </c>
      <c r="W33" s="108">
        <v>98105.25970000002</v>
      </c>
      <c r="X33" s="108">
        <v>133</v>
      </c>
      <c r="Y33" s="108">
        <v>-48081.78869999999</v>
      </c>
      <c r="Z33" s="108">
        <v>88</v>
      </c>
      <c r="AA33" s="108">
        <v>-8021.149000000001</v>
      </c>
      <c r="AB33" s="108">
        <v>13</v>
      </c>
      <c r="AC33" s="108">
        <v>83868.79429999994</v>
      </c>
      <c r="AD33" s="108">
        <v>21</v>
      </c>
      <c r="AE33" s="108">
        <v>4336484.414932988</v>
      </c>
      <c r="AF33" s="108">
        <v>4045233.0163418395</v>
      </c>
      <c r="AG33" s="108">
        <v>304992.9924000837</v>
      </c>
      <c r="AH33" s="108">
        <v>-1248.823809729949</v>
      </c>
      <c r="AI33" s="108">
        <v>-1047.873356523195</v>
      </c>
      <c r="AJ33" s="108">
        <v>-10203.88346972144</v>
      </c>
      <c r="AK33" s="108">
        <v>-2916.279870519481</v>
      </c>
      <c r="AL33" s="108">
        <v>1675.2666975592024</v>
      </c>
      <c r="AM33" s="108">
        <v>214926.30669464575</v>
      </c>
      <c r="AN33" s="108">
        <v>3.199261475910074</v>
      </c>
    </row>
    <row r="34" spans="1:40" s="6" customFormat="1" ht="31.5" customHeight="1">
      <c r="A34" s="44" t="s">
        <v>34</v>
      </c>
      <c r="B34" s="108">
        <v>35845.60908615812</v>
      </c>
      <c r="C34" s="108">
        <v>1564.66</v>
      </c>
      <c r="D34" s="108">
        <v>0.8889</v>
      </c>
      <c r="E34" s="108">
        <v>5867.49</v>
      </c>
      <c r="F34" s="108">
        <v>1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7432.15</v>
      </c>
      <c r="T34" s="108">
        <v>7432.15</v>
      </c>
      <c r="U34" s="108">
        <v>1564.66</v>
      </c>
      <c r="V34" s="108">
        <v>0.8889</v>
      </c>
      <c r="W34" s="108">
        <v>5867.49</v>
      </c>
      <c r="X34" s="108">
        <v>1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28413.459086158116</v>
      </c>
      <c r="AF34" s="108">
        <v>16007.977196378028</v>
      </c>
      <c r="AG34" s="108">
        <v>10638.109517033234</v>
      </c>
      <c r="AH34" s="108">
        <v>1767.3723727468528</v>
      </c>
      <c r="AI34" s="108">
        <v>0</v>
      </c>
      <c r="AJ34" s="108">
        <v>0</v>
      </c>
      <c r="AK34" s="108">
        <v>0</v>
      </c>
      <c r="AL34" s="108">
        <v>0</v>
      </c>
      <c r="AM34" s="108">
        <v>3063.71</v>
      </c>
      <c r="AN34" s="108">
        <v>0</v>
      </c>
    </row>
    <row r="35" spans="1:40" s="6" customFormat="1" ht="31.5" customHeight="1">
      <c r="A35" s="44" t="s">
        <v>35</v>
      </c>
      <c r="B35" s="108">
        <v>7188102.000184525</v>
      </c>
      <c r="C35" s="108">
        <v>1624190.6273806018</v>
      </c>
      <c r="D35" s="108">
        <v>2526.735117617932</v>
      </c>
      <c r="E35" s="108">
        <v>1416386.7034969002</v>
      </c>
      <c r="F35" s="108">
        <v>2498.7525794898233</v>
      </c>
      <c r="G35" s="108">
        <v>929535.8285165998</v>
      </c>
      <c r="H35" s="108">
        <v>1707</v>
      </c>
      <c r="I35" s="108">
        <v>398637.76471869997</v>
      </c>
      <c r="J35" s="108">
        <v>601</v>
      </c>
      <c r="K35" s="108">
        <v>12234.5114</v>
      </c>
      <c r="L35" s="108">
        <v>91</v>
      </c>
      <c r="M35" s="108">
        <v>3455</v>
      </c>
      <c r="N35" s="108">
        <v>34</v>
      </c>
      <c r="O35" s="108">
        <v>0</v>
      </c>
      <c r="P35" s="108">
        <v>0</v>
      </c>
      <c r="Q35" s="108">
        <v>40147.029035499974</v>
      </c>
      <c r="R35" s="108">
        <v>4</v>
      </c>
      <c r="S35" s="108">
        <v>4424587.464548302</v>
      </c>
      <c r="T35" s="108">
        <v>4424587.464548302</v>
      </c>
      <c r="U35" s="108">
        <v>1824200.0232537019</v>
      </c>
      <c r="V35" s="108">
        <v>2689.735117617932</v>
      </c>
      <c r="W35" s="108">
        <v>1312428.2457876003</v>
      </c>
      <c r="X35" s="108">
        <v>2411.7525794898233</v>
      </c>
      <c r="Y35" s="108">
        <v>913065.5720921998</v>
      </c>
      <c r="Z35" s="108">
        <v>1683</v>
      </c>
      <c r="AA35" s="108">
        <v>320882.27497930004</v>
      </c>
      <c r="AB35" s="108">
        <v>562</v>
      </c>
      <c r="AC35" s="108">
        <v>54011.34843550002</v>
      </c>
      <c r="AD35" s="108">
        <v>118</v>
      </c>
      <c r="AE35" s="108">
        <v>2519248.657793687</v>
      </c>
      <c r="AF35" s="108">
        <v>1945061.794295671</v>
      </c>
      <c r="AG35" s="108">
        <v>541364.2145393089</v>
      </c>
      <c r="AH35" s="108">
        <v>62220.77672741085</v>
      </c>
      <c r="AI35" s="108">
        <v>-26644.250432639154</v>
      </c>
      <c r="AJ35" s="108">
        <v>-1341.1972256481963</v>
      </c>
      <c r="AK35" s="108">
        <v>1520.1024105911993</v>
      </c>
      <c r="AL35" s="108">
        <v>-2932.782521007838</v>
      </c>
      <c r="AM35" s="108">
        <v>315410.5939112616</v>
      </c>
      <c r="AN35" s="108">
        <v>49047.08654922273</v>
      </c>
    </row>
    <row r="36" spans="1:40" s="6" customFormat="1" ht="30" customHeight="1">
      <c r="A36" s="46" t="s">
        <v>36</v>
      </c>
      <c r="B36" s="249">
        <v>2207281554.868337</v>
      </c>
      <c r="C36" s="249">
        <v>235371837.91956297</v>
      </c>
      <c r="D36" s="249">
        <v>175722.44401564915</v>
      </c>
      <c r="E36" s="249">
        <v>228777379.47368035</v>
      </c>
      <c r="F36" s="249">
        <v>75850.13027680044</v>
      </c>
      <c r="G36" s="249">
        <v>148741712.84055176</v>
      </c>
      <c r="H36" s="249">
        <v>45153.43212042644</v>
      </c>
      <c r="I36" s="249">
        <v>194269204.97613645</v>
      </c>
      <c r="J36" s="249">
        <v>20255.695937738255</v>
      </c>
      <c r="K36" s="249">
        <v>86952226.20859084</v>
      </c>
      <c r="L36" s="249">
        <v>7803.97211663466</v>
      </c>
      <c r="M36" s="249">
        <v>83344619.05109158</v>
      </c>
      <c r="N36" s="249">
        <v>3639.5742649794765</v>
      </c>
      <c r="O36" s="249">
        <v>57359904.690760255</v>
      </c>
      <c r="P36" s="249">
        <v>1666.670528661345</v>
      </c>
      <c r="Q36" s="249">
        <v>130905947.98534128</v>
      </c>
      <c r="R36" s="249">
        <v>2377.694424969018</v>
      </c>
      <c r="S36" s="249">
        <v>1165722833.1457157</v>
      </c>
      <c r="T36" s="249">
        <v>1165722833.545715</v>
      </c>
      <c r="U36" s="249">
        <v>428613625.3835592</v>
      </c>
      <c r="V36" s="249">
        <v>176847.402359612</v>
      </c>
      <c r="W36" s="249">
        <v>291569043.6966174</v>
      </c>
      <c r="X36" s="249">
        <v>71879.76465697243</v>
      </c>
      <c r="Y36" s="249">
        <v>146880324.8692406</v>
      </c>
      <c r="Z36" s="249">
        <v>43009.71057007561</v>
      </c>
      <c r="AA36" s="249">
        <v>162222371.19867554</v>
      </c>
      <c r="AB36" s="249">
        <v>19064.745201181137</v>
      </c>
      <c r="AC36" s="249">
        <v>136437468.39762235</v>
      </c>
      <c r="AD36" s="249">
        <v>9151.990898017648</v>
      </c>
      <c r="AE36" s="249">
        <v>1005410018.5187246</v>
      </c>
      <c r="AF36" s="249">
        <v>455308748.60130876</v>
      </c>
      <c r="AG36" s="249">
        <v>270575238.4556984</v>
      </c>
      <c r="AH36" s="249">
        <v>128173971.60584056</v>
      </c>
      <c r="AI36" s="249">
        <v>71847366.69439623</v>
      </c>
      <c r="AJ36" s="249">
        <v>41438829.95586573</v>
      </c>
      <c r="AK36" s="249">
        <v>22336800.712743167</v>
      </c>
      <c r="AL36" s="249">
        <v>15729062.492871474</v>
      </c>
      <c r="AM36" s="249">
        <v>45694431.817700386</v>
      </c>
      <c r="AN36" s="249">
        <v>1147251038.970491</v>
      </c>
    </row>
    <row r="37" spans="1:40" ht="15.75">
      <c r="A37" s="136" t="s">
        <v>814</v>
      </c>
      <c r="B37" s="7"/>
      <c r="C37" s="7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0:40" ht="15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</sheetData>
  <sheetProtection/>
  <mergeCells count="33"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  <mergeCell ref="A1:AN2"/>
    <mergeCell ref="A3:A6"/>
    <mergeCell ref="B3:B6"/>
    <mergeCell ref="Q5:R5"/>
    <mergeCell ref="C3:R3"/>
    <mergeCell ref="T4:AD4"/>
    <mergeCell ref="K5:L5"/>
    <mergeCell ref="C4:S4"/>
    <mergeCell ref="T3:AD3"/>
    <mergeCell ref="G5:H5"/>
    <mergeCell ref="C5:D5"/>
    <mergeCell ref="T5:T6"/>
    <mergeCell ref="U5:V5"/>
    <mergeCell ref="S5:S6"/>
    <mergeCell ref="M5:N5"/>
    <mergeCell ref="I5:J5"/>
    <mergeCell ref="AK5:AK6"/>
    <mergeCell ref="AC5:AD5"/>
    <mergeCell ref="Y5:Z5"/>
    <mergeCell ref="W5:X5"/>
    <mergeCell ref="AA5:AB5"/>
    <mergeCell ref="E5:F5"/>
    <mergeCell ref="O5:P5"/>
  </mergeCells>
  <printOptions/>
  <pageMargins left="0.7086614173228347" right="0.7086614173228347" top="0" bottom="0.7480314960629921" header="0.31496062992125984" footer="0.31496062992125984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4"/>
  <sheetViews>
    <sheetView view="pageBreakPreview" zoomScaleNormal="70" zoomScaleSheetLayoutView="100" workbookViewId="0" topLeftCell="A1">
      <selection activeCell="C5" sqref="C5:Z7"/>
    </sheetView>
  </sheetViews>
  <sheetFormatPr defaultColWidth="23.28125" defaultRowHeight="12.75"/>
  <cols>
    <col min="1" max="1" width="35.28125" style="47" customWidth="1"/>
    <col min="2" max="17" width="23.28125" style="47" customWidth="1"/>
    <col min="18" max="18" width="25.140625" style="47" customWidth="1"/>
    <col min="19" max="19" width="32.140625" style="47" customWidth="1"/>
    <col min="20" max="22" width="23.28125" style="47" customWidth="1"/>
    <col min="23" max="23" width="25.57421875" style="47" customWidth="1"/>
    <col min="24" max="24" width="25.140625" style="47" customWidth="1"/>
    <col min="25" max="29" width="23.28125" style="47" customWidth="1"/>
    <col min="30" max="30" width="37.00390625" style="47" bestFit="1" customWidth="1"/>
    <col min="31" max="249" width="23.28125" style="47" customWidth="1"/>
    <col min="250" max="16384" width="23.28125" style="48" customWidth="1"/>
  </cols>
  <sheetData>
    <row r="1" spans="1:249" s="118" customFormat="1" ht="30.75" customHeight="1">
      <c r="A1" s="334" t="s">
        <v>855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</row>
    <row r="2" spans="1:31" ht="10.5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</row>
    <row r="3" spans="1:31" ht="15.75" customHeight="1" hidden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</row>
    <row r="4" spans="1:31" ht="15.75" customHeight="1" hidden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</row>
    <row r="5" spans="1:31" ht="15.75" customHeight="1" hidden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</row>
    <row r="6" spans="1:31" ht="137.25" customHeight="1">
      <c r="A6" s="119" t="s">
        <v>600</v>
      </c>
      <c r="B6" s="120" t="s">
        <v>18</v>
      </c>
      <c r="C6" s="120" t="s">
        <v>532</v>
      </c>
      <c r="D6" s="120" t="s">
        <v>19</v>
      </c>
      <c r="E6" s="120" t="s">
        <v>20</v>
      </c>
      <c r="F6" s="120" t="s">
        <v>21</v>
      </c>
      <c r="G6" s="120" t="s">
        <v>22</v>
      </c>
      <c r="H6" s="120" t="s">
        <v>23</v>
      </c>
      <c r="I6" s="120" t="s">
        <v>24</v>
      </c>
      <c r="J6" s="120" t="s">
        <v>25</v>
      </c>
      <c r="K6" s="120" t="s">
        <v>594</v>
      </c>
      <c r="L6" s="120" t="s">
        <v>595</v>
      </c>
      <c r="M6" s="120" t="s">
        <v>596</v>
      </c>
      <c r="N6" s="120" t="s">
        <v>597</v>
      </c>
      <c r="O6" s="120" t="s">
        <v>26</v>
      </c>
      <c r="P6" s="120" t="s">
        <v>598</v>
      </c>
      <c r="Q6" s="120" t="s">
        <v>599</v>
      </c>
      <c r="R6" s="120" t="s">
        <v>27</v>
      </c>
      <c r="S6" s="120" t="s">
        <v>528</v>
      </c>
      <c r="T6" s="120" t="s">
        <v>529</v>
      </c>
      <c r="U6" s="120" t="s">
        <v>530</v>
      </c>
      <c r="V6" s="120" t="s">
        <v>531</v>
      </c>
      <c r="W6" s="120" t="s">
        <v>28</v>
      </c>
      <c r="X6" s="120" t="s">
        <v>29</v>
      </c>
      <c r="Y6" s="120" t="s">
        <v>30</v>
      </c>
      <c r="Z6" s="120" t="s">
        <v>31</v>
      </c>
      <c r="AA6" s="120" t="s">
        <v>32</v>
      </c>
      <c r="AB6" s="120" t="s">
        <v>33</v>
      </c>
      <c r="AC6" s="120" t="s">
        <v>34</v>
      </c>
      <c r="AD6" s="119" t="s">
        <v>35</v>
      </c>
      <c r="AE6" s="119" t="s">
        <v>36</v>
      </c>
    </row>
    <row r="7" spans="1:33" ht="24.75" customHeight="1">
      <c r="A7" s="121" t="s">
        <v>577</v>
      </c>
      <c r="B7" s="155">
        <v>36135777.918222696</v>
      </c>
      <c r="C7" s="155">
        <v>2646142.84</v>
      </c>
      <c r="D7" s="155">
        <v>53286045.812329106</v>
      </c>
      <c r="E7" s="155">
        <v>484854888.83609986</v>
      </c>
      <c r="F7" s="155">
        <v>4877401.18</v>
      </c>
      <c r="G7" s="155">
        <v>4844093.06</v>
      </c>
      <c r="H7" s="155">
        <v>3934144.8717562</v>
      </c>
      <c r="I7" s="155">
        <v>14557615.295853399</v>
      </c>
      <c r="J7" s="155">
        <v>221699213.58883005</v>
      </c>
      <c r="K7" s="155">
        <v>136010947.68876004</v>
      </c>
      <c r="L7" s="155">
        <v>63513033.8098</v>
      </c>
      <c r="M7" s="155">
        <v>12585912.61</v>
      </c>
      <c r="N7" s="155">
        <v>9589319.48027</v>
      </c>
      <c r="O7" s="155">
        <v>16031788.179999994</v>
      </c>
      <c r="P7" s="155">
        <v>15304986.289999994</v>
      </c>
      <c r="Q7" s="155">
        <v>726801.89</v>
      </c>
      <c r="R7" s="155">
        <v>837384610.6581624</v>
      </c>
      <c r="S7" s="155">
        <v>824613887.1981624</v>
      </c>
      <c r="T7" s="155">
        <v>158.42</v>
      </c>
      <c r="U7" s="155">
        <v>3596201.2700000005</v>
      </c>
      <c r="V7" s="155">
        <v>9174363.77</v>
      </c>
      <c r="W7" s="155">
        <v>2064020.34</v>
      </c>
      <c r="X7" s="155">
        <v>379582.07999999996</v>
      </c>
      <c r="Y7" s="155">
        <v>34697657.90999998</v>
      </c>
      <c r="Z7" s="155">
        <v>3599611.2799999993</v>
      </c>
      <c r="AA7" s="155">
        <v>91591135.44797988</v>
      </c>
      <c r="AB7" s="155">
        <v>8329405.579999998</v>
      </c>
      <c r="AC7" s="155">
        <v>1506566.5</v>
      </c>
      <c r="AD7" s="155">
        <v>18792699.761700004</v>
      </c>
      <c r="AE7" s="155">
        <v>1838566258.3009343</v>
      </c>
      <c r="AG7" s="202"/>
    </row>
    <row r="8" spans="1:31" ht="15.75">
      <c r="A8" s="122" t="s">
        <v>17</v>
      </c>
      <c r="B8" s="155">
        <v>3199872.7871144162</v>
      </c>
      <c r="C8" s="155">
        <v>54661.67</v>
      </c>
      <c r="D8" s="155">
        <v>2930598.808876966</v>
      </c>
      <c r="E8" s="155">
        <v>62075327.16951787</v>
      </c>
      <c r="F8" s="155">
        <v>1647748.26544192</v>
      </c>
      <c r="G8" s="155">
        <v>4472090.7075</v>
      </c>
      <c r="H8" s="155">
        <v>971273.0422163001</v>
      </c>
      <c r="I8" s="155">
        <v>5541577.819509598</v>
      </c>
      <c r="J8" s="155">
        <v>109412182.7700363</v>
      </c>
      <c r="K8" s="155">
        <v>86999084.23371993</v>
      </c>
      <c r="L8" s="155">
        <v>17294384.7399033</v>
      </c>
      <c r="M8" s="155">
        <v>4798010.185824846</v>
      </c>
      <c r="N8" s="155">
        <v>320703.6105882354</v>
      </c>
      <c r="O8" s="155">
        <v>2815313.6287221187</v>
      </c>
      <c r="P8" s="155">
        <v>2801833.4387221187</v>
      </c>
      <c r="Q8" s="155">
        <v>13480.19</v>
      </c>
      <c r="R8" s="155">
        <v>368573503.3252784</v>
      </c>
      <c r="S8" s="155">
        <v>366459169.27784604</v>
      </c>
      <c r="T8" s="155">
        <v>0</v>
      </c>
      <c r="U8" s="155">
        <v>6716</v>
      </c>
      <c r="V8" s="155">
        <v>2107618.0474323225</v>
      </c>
      <c r="W8" s="155">
        <v>1572696.8500000003</v>
      </c>
      <c r="X8" s="155">
        <v>13902.630000000001</v>
      </c>
      <c r="Y8" s="155">
        <v>13125461.086159004</v>
      </c>
      <c r="Z8" s="155">
        <v>1495290.54</v>
      </c>
      <c r="AA8" s="155">
        <v>17857189.03</v>
      </c>
      <c r="AB8" s="155">
        <v>203261.12000000002</v>
      </c>
      <c r="AC8" s="155">
        <v>0</v>
      </c>
      <c r="AD8" s="155">
        <v>3381875.9699999997</v>
      </c>
      <c r="AE8" s="155">
        <v>599289165.5503728</v>
      </c>
    </row>
    <row r="9" spans="1:31" ht="24.75" customHeight="1">
      <c r="A9" s="49" t="s">
        <v>578</v>
      </c>
      <c r="B9" s="155">
        <v>16266493.026168605</v>
      </c>
      <c r="C9" s="155">
        <v>1401773.314696895</v>
      </c>
      <c r="D9" s="155">
        <v>24674429.45204351</v>
      </c>
      <c r="E9" s="155">
        <v>279565796.26074857</v>
      </c>
      <c r="F9" s="155">
        <v>2994897.4465586226</v>
      </c>
      <c r="G9" s="155">
        <v>1899736.6512960256</v>
      </c>
      <c r="H9" s="155">
        <v>1620697.5263359295</v>
      </c>
      <c r="I9" s="155">
        <v>1664418.8746625695</v>
      </c>
      <c r="J9" s="155">
        <v>105704747.90471357</v>
      </c>
      <c r="K9" s="155">
        <v>52723909.82766245</v>
      </c>
      <c r="L9" s="155">
        <v>35766107.40092007</v>
      </c>
      <c r="M9" s="155">
        <v>12940760.684843691</v>
      </c>
      <c r="N9" s="155">
        <v>4273406.681287374</v>
      </c>
      <c r="O9" s="155">
        <v>8656098.192325093</v>
      </c>
      <c r="P9" s="155">
        <v>8052432.207452921</v>
      </c>
      <c r="Q9" s="155">
        <v>603646.8248721733</v>
      </c>
      <c r="R9" s="155">
        <v>444978167.9407561</v>
      </c>
      <c r="S9" s="155">
        <v>439478292.9124544</v>
      </c>
      <c r="T9" s="155">
        <v>193434.24000000072</v>
      </c>
      <c r="U9" s="155">
        <v>365228.59197140014</v>
      </c>
      <c r="V9" s="155">
        <v>4941212.196330302</v>
      </c>
      <c r="W9" s="155">
        <v>2570833.2058506724</v>
      </c>
      <c r="X9" s="155">
        <v>163330.59437799532</v>
      </c>
      <c r="Y9" s="155">
        <v>19769730.33134228</v>
      </c>
      <c r="Z9" s="155">
        <v>2741793.0698689627</v>
      </c>
      <c r="AA9" s="155">
        <v>72442681.44755112</v>
      </c>
      <c r="AB9" s="155">
        <v>14677182.82223964</v>
      </c>
      <c r="AC9" s="155">
        <v>647750.39</v>
      </c>
      <c r="AD9" s="155">
        <v>5486243.978942317</v>
      </c>
      <c r="AE9" s="155">
        <v>1006525029.1157817</v>
      </c>
    </row>
    <row r="10" spans="1:31" ht="15.75">
      <c r="A10" s="50" t="s">
        <v>17</v>
      </c>
      <c r="B10" s="155">
        <v>756170.6687627927</v>
      </c>
      <c r="C10" s="155">
        <v>0</v>
      </c>
      <c r="D10" s="155">
        <v>690065.575</v>
      </c>
      <c r="E10" s="155">
        <v>31751113.900992345</v>
      </c>
      <c r="F10" s="155">
        <v>809048.9182665261</v>
      </c>
      <c r="G10" s="155">
        <v>1872993.9706576222</v>
      </c>
      <c r="H10" s="155">
        <v>459715.60928220017</v>
      </c>
      <c r="I10" s="155">
        <v>502428.15092074143</v>
      </c>
      <c r="J10" s="155">
        <v>33262746.374745186</v>
      </c>
      <c r="K10" s="155">
        <v>24868657.4874106</v>
      </c>
      <c r="L10" s="155">
        <v>3860355.161813135</v>
      </c>
      <c r="M10" s="155">
        <v>4327931.17329449</v>
      </c>
      <c r="N10" s="155">
        <v>205802.55222696275</v>
      </c>
      <c r="O10" s="155">
        <v>432142.78464568313</v>
      </c>
      <c r="P10" s="155">
        <v>432142.78464568313</v>
      </c>
      <c r="Q10" s="155">
        <v>0</v>
      </c>
      <c r="R10" s="155">
        <v>183327193.2336591</v>
      </c>
      <c r="S10" s="155">
        <v>182512869.51140165</v>
      </c>
      <c r="T10" s="155">
        <v>135403.9680000022</v>
      </c>
      <c r="U10" s="155">
        <v>198289.25634000017</v>
      </c>
      <c r="V10" s="155">
        <v>480630.4979174204</v>
      </c>
      <c r="W10" s="155">
        <v>2455697.7382514747</v>
      </c>
      <c r="X10" s="155">
        <v>9606.908473073181</v>
      </c>
      <c r="Y10" s="155">
        <v>4152818.7335746847</v>
      </c>
      <c r="Z10" s="155">
        <v>560669.7100000001</v>
      </c>
      <c r="AA10" s="155">
        <v>20202182.63</v>
      </c>
      <c r="AB10" s="155">
        <v>40415.33466440986</v>
      </c>
      <c r="AC10" s="155">
        <v>386200</v>
      </c>
      <c r="AD10" s="155">
        <v>315923.7713726007</v>
      </c>
      <c r="AE10" s="155">
        <v>281987134.0132684</v>
      </c>
    </row>
    <row r="11" spans="1:249" s="118" customFormat="1" ht="24.75" customHeight="1">
      <c r="A11" s="123" t="s">
        <v>579</v>
      </c>
      <c r="B11" s="155">
        <v>16703943.850181844</v>
      </c>
      <c r="C11" s="155">
        <v>1202914.5349605896</v>
      </c>
      <c r="D11" s="155">
        <v>28162939.200837784</v>
      </c>
      <c r="E11" s="155">
        <v>272866100.5967949</v>
      </c>
      <c r="F11" s="155">
        <v>2788966.004660848</v>
      </c>
      <c r="G11" s="155">
        <v>3070653.5839986717</v>
      </c>
      <c r="H11" s="155">
        <v>2201022.3473131466</v>
      </c>
      <c r="I11" s="155">
        <v>2748734.604187446</v>
      </c>
      <c r="J11" s="155">
        <v>110979223.26066454</v>
      </c>
      <c r="K11" s="155">
        <v>59565776.43591188</v>
      </c>
      <c r="L11" s="155">
        <v>35880116.81804627</v>
      </c>
      <c r="M11" s="155">
        <v>13620594.87277232</v>
      </c>
      <c r="N11" s="155">
        <v>1912735.1339340548</v>
      </c>
      <c r="O11" s="155">
        <v>8480337.789831081</v>
      </c>
      <c r="P11" s="155">
        <v>8104999.399832177</v>
      </c>
      <c r="Q11" s="155">
        <v>375338.3899989019</v>
      </c>
      <c r="R11" s="155">
        <v>444955005.4495275</v>
      </c>
      <c r="S11" s="155">
        <v>439299659.3983851</v>
      </c>
      <c r="T11" s="155">
        <v>0</v>
      </c>
      <c r="U11" s="155">
        <v>608507.8385293721</v>
      </c>
      <c r="V11" s="155">
        <v>5046838.212613173</v>
      </c>
      <c r="W11" s="155">
        <v>1449522.181665729</v>
      </c>
      <c r="X11" s="155">
        <v>201233.058134482</v>
      </c>
      <c r="Y11" s="155">
        <v>20925922.60867433</v>
      </c>
      <c r="Z11" s="155">
        <v>2288115.0990051916</v>
      </c>
      <c r="AA11" s="155">
        <v>101096964.62999204</v>
      </c>
      <c r="AB11" s="155">
        <v>13849293.00075584</v>
      </c>
      <c r="AC11" s="155">
        <v>418742.93</v>
      </c>
      <c r="AD11" s="155">
        <v>6034710.703228891</v>
      </c>
      <c r="AE11" s="155">
        <v>1039221430.8994544</v>
      </c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118" customFormat="1" ht="15.75">
      <c r="A12" s="124" t="s">
        <v>17</v>
      </c>
      <c r="B12" s="155">
        <v>1177783.7760820955</v>
      </c>
      <c r="C12" s="155">
        <v>0</v>
      </c>
      <c r="D12" s="155">
        <v>1079728.957</v>
      </c>
      <c r="E12" s="155">
        <v>32373449.01806297</v>
      </c>
      <c r="F12" s="155">
        <v>723787.2035333051</v>
      </c>
      <c r="G12" s="155">
        <v>3134741.0458870814</v>
      </c>
      <c r="H12" s="155">
        <v>401860.2885122921</v>
      </c>
      <c r="I12" s="155">
        <v>1459422.4749870885</v>
      </c>
      <c r="J12" s="155">
        <v>46967378.856304236</v>
      </c>
      <c r="K12" s="155">
        <v>29428970.989400715</v>
      </c>
      <c r="L12" s="155">
        <v>11282040.749046165</v>
      </c>
      <c r="M12" s="155">
        <v>6166049.681832539</v>
      </c>
      <c r="N12" s="155">
        <v>90317.43602482037</v>
      </c>
      <c r="O12" s="155">
        <v>1307575.1817501157</v>
      </c>
      <c r="P12" s="155">
        <v>1307575.1817501157</v>
      </c>
      <c r="Q12" s="155">
        <v>0</v>
      </c>
      <c r="R12" s="155">
        <v>195526837.14073995</v>
      </c>
      <c r="S12" s="155">
        <v>194543015.92056152</v>
      </c>
      <c r="T12" s="155">
        <v>0</v>
      </c>
      <c r="U12" s="155">
        <v>359058.4536700027</v>
      </c>
      <c r="V12" s="155">
        <v>624762.7665084205</v>
      </c>
      <c r="W12" s="155">
        <v>1596236.6905815322</v>
      </c>
      <c r="X12" s="155">
        <v>16517.86727456552</v>
      </c>
      <c r="Y12" s="155">
        <v>5299246.779471564</v>
      </c>
      <c r="Z12" s="155">
        <v>392131.5800000001</v>
      </c>
      <c r="AA12" s="155">
        <v>20634282.81</v>
      </c>
      <c r="AB12" s="155">
        <v>51887.9</v>
      </c>
      <c r="AC12" s="155">
        <v>0</v>
      </c>
      <c r="AD12" s="155">
        <v>1191400.376030777</v>
      </c>
      <c r="AE12" s="155">
        <v>313334267.9462176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s="118" customFormat="1" ht="24.75" customHeight="1">
      <c r="A13" s="123" t="s">
        <v>580</v>
      </c>
      <c r="B13" s="155">
        <v>8078592.578890586</v>
      </c>
      <c r="C13" s="155">
        <v>332048.65948426805</v>
      </c>
      <c r="D13" s="155">
        <v>27822933.6150339</v>
      </c>
      <c r="E13" s="155">
        <v>217602630.72915378</v>
      </c>
      <c r="F13" s="155">
        <v>793183.3814237213</v>
      </c>
      <c r="G13" s="155">
        <v>466154.6735923694</v>
      </c>
      <c r="H13" s="155">
        <v>615817.6699999999</v>
      </c>
      <c r="I13" s="155">
        <v>2071330.176311487</v>
      </c>
      <c r="J13" s="155">
        <v>42256326.296241015</v>
      </c>
      <c r="K13" s="155">
        <v>22533362.676159564</v>
      </c>
      <c r="L13" s="155">
        <v>13531070.704983493</v>
      </c>
      <c r="M13" s="155">
        <v>1491261.4712367372</v>
      </c>
      <c r="N13" s="155">
        <v>4700631.443861233</v>
      </c>
      <c r="O13" s="155">
        <v>3456318.204622855</v>
      </c>
      <c r="P13" s="155">
        <v>3200793.430917457</v>
      </c>
      <c r="Q13" s="155">
        <v>255524.77370539753</v>
      </c>
      <c r="R13" s="155">
        <v>428838273.7159974</v>
      </c>
      <c r="S13" s="155">
        <v>424428064.1306731</v>
      </c>
      <c r="T13" s="155">
        <v>489488.84525451245</v>
      </c>
      <c r="U13" s="155">
        <v>784308.0957376409</v>
      </c>
      <c r="V13" s="155">
        <v>3136412.6443320876</v>
      </c>
      <c r="W13" s="155">
        <v>4139.15</v>
      </c>
      <c r="X13" s="155">
        <v>9362.14</v>
      </c>
      <c r="Y13" s="155">
        <v>5403389.6052584415</v>
      </c>
      <c r="Z13" s="155">
        <v>2630397.19110435</v>
      </c>
      <c r="AA13" s="155">
        <v>3405849.3974333378</v>
      </c>
      <c r="AB13" s="155">
        <v>1704415.1035739696</v>
      </c>
      <c r="AC13" s="155">
        <v>0</v>
      </c>
      <c r="AD13" s="155">
        <v>5151720.207787737</v>
      </c>
      <c r="AE13" s="155">
        <v>750310833.836425</v>
      </c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</row>
    <row r="14" spans="1:249" s="118" customFormat="1" ht="15.75">
      <c r="A14" s="124" t="s">
        <v>17</v>
      </c>
      <c r="B14" s="155">
        <v>938805.61</v>
      </c>
      <c r="C14" s="155">
        <v>65177</v>
      </c>
      <c r="D14" s="155">
        <v>1145915.46</v>
      </c>
      <c r="E14" s="155">
        <v>34866626.339999996</v>
      </c>
      <c r="F14" s="155">
        <v>221232.90000000002</v>
      </c>
      <c r="G14" s="155">
        <v>421002.91</v>
      </c>
      <c r="H14" s="155">
        <v>387398.1971377</v>
      </c>
      <c r="I14" s="155">
        <v>348725.10000000003</v>
      </c>
      <c r="J14" s="155">
        <v>12293627.00947502</v>
      </c>
      <c r="K14" s="155">
        <v>10288260.745094588</v>
      </c>
      <c r="L14" s="155">
        <v>1458339.1323611003</v>
      </c>
      <c r="M14" s="155">
        <v>465146.5687505338</v>
      </c>
      <c r="N14" s="155">
        <v>81880.56326879992</v>
      </c>
      <c r="O14" s="155">
        <v>1690907.2809088</v>
      </c>
      <c r="P14" s="155">
        <v>1690907.2809088</v>
      </c>
      <c r="Q14" s="155">
        <v>0</v>
      </c>
      <c r="R14" s="155">
        <v>212650935.31032827</v>
      </c>
      <c r="S14" s="155">
        <v>211998127.51232827</v>
      </c>
      <c r="T14" s="155">
        <v>84090</v>
      </c>
      <c r="U14" s="155">
        <v>5470</v>
      </c>
      <c r="V14" s="155">
        <v>563247.798</v>
      </c>
      <c r="W14" s="155">
        <v>0</v>
      </c>
      <c r="X14" s="155">
        <v>0</v>
      </c>
      <c r="Y14" s="155">
        <v>2511553.1</v>
      </c>
      <c r="Z14" s="155">
        <v>1305590.66</v>
      </c>
      <c r="AA14" s="155">
        <v>3031335</v>
      </c>
      <c r="AB14" s="155">
        <v>933.9000000000001</v>
      </c>
      <c r="AC14" s="155">
        <v>0</v>
      </c>
      <c r="AD14" s="155">
        <v>47693.89</v>
      </c>
      <c r="AE14" s="155">
        <v>271862282.6678497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</row>
    <row r="15" spans="1:31" ht="24.75" customHeight="1">
      <c r="A15" s="49" t="s">
        <v>581</v>
      </c>
      <c r="B15" s="155">
        <v>14086457.47042844</v>
      </c>
      <c r="C15" s="155">
        <v>610055.2041137879</v>
      </c>
      <c r="D15" s="155">
        <v>7823044.614471378</v>
      </c>
      <c r="E15" s="155">
        <v>152913538.14642403</v>
      </c>
      <c r="F15" s="155">
        <v>1578173.8129211017</v>
      </c>
      <c r="G15" s="155">
        <v>1898180.1285066225</v>
      </c>
      <c r="H15" s="155">
        <v>5102922.107595896</v>
      </c>
      <c r="I15" s="155">
        <v>8079985.182713245</v>
      </c>
      <c r="J15" s="155">
        <v>184780581.91821146</v>
      </c>
      <c r="K15" s="155">
        <v>131094035.76924464</v>
      </c>
      <c r="L15" s="155">
        <v>45633275.15577618</v>
      </c>
      <c r="M15" s="155">
        <v>4107216.5248715514</v>
      </c>
      <c r="N15" s="155">
        <v>3946003.468319107</v>
      </c>
      <c r="O15" s="155">
        <v>4888383.714969542</v>
      </c>
      <c r="P15" s="155">
        <v>4272466.463524488</v>
      </c>
      <c r="Q15" s="155">
        <v>615916.0414450542</v>
      </c>
      <c r="R15" s="155">
        <v>1552832068.827656</v>
      </c>
      <c r="S15" s="155">
        <v>1518898881.0998192</v>
      </c>
      <c r="T15" s="155">
        <v>13330402.978225308</v>
      </c>
      <c r="U15" s="155">
        <v>4550750.886366795</v>
      </c>
      <c r="V15" s="155">
        <v>16052033.863244709</v>
      </c>
      <c r="W15" s="155">
        <v>582513.8364963057</v>
      </c>
      <c r="X15" s="155">
        <v>51672.209672384604</v>
      </c>
      <c r="Y15" s="155">
        <v>51889321.24255183</v>
      </c>
      <c r="Z15" s="155">
        <v>1620582.168890062</v>
      </c>
      <c r="AA15" s="155">
        <v>24074874.224002555</v>
      </c>
      <c r="AB15" s="155">
        <v>1569526.598215643</v>
      </c>
      <c r="AC15" s="155">
        <v>17562</v>
      </c>
      <c r="AD15" s="155">
        <v>7048276.326396021</v>
      </c>
      <c r="AE15" s="155">
        <v>2020837664.5301225</v>
      </c>
    </row>
    <row r="16" spans="1:31" ht="15.75">
      <c r="A16" s="50" t="s">
        <v>17</v>
      </c>
      <c r="B16" s="155">
        <v>1087817.3334972654</v>
      </c>
      <c r="C16" s="155">
        <v>57886.619999999995</v>
      </c>
      <c r="D16" s="155">
        <v>191321.81999999998</v>
      </c>
      <c r="E16" s="155">
        <v>14773765.061359094</v>
      </c>
      <c r="F16" s="155">
        <v>611633.71016</v>
      </c>
      <c r="G16" s="155">
        <v>1566479.2953321326</v>
      </c>
      <c r="H16" s="155">
        <v>2012800.7013516633</v>
      </c>
      <c r="I16" s="155">
        <v>2160188.39027607</v>
      </c>
      <c r="J16" s="155">
        <v>116184763.36999735</v>
      </c>
      <c r="K16" s="155">
        <v>82242750.14848351</v>
      </c>
      <c r="L16" s="155">
        <v>32433710.628932536</v>
      </c>
      <c r="M16" s="155">
        <v>1369423.2324992232</v>
      </c>
      <c r="N16" s="155">
        <v>138879.9600820879</v>
      </c>
      <c r="O16" s="155">
        <v>23343.65865724344</v>
      </c>
      <c r="P16" s="155">
        <v>23343.65865724344</v>
      </c>
      <c r="Q16" s="155">
        <v>0</v>
      </c>
      <c r="R16" s="155">
        <v>804375600.6932952</v>
      </c>
      <c r="S16" s="155">
        <v>793402820.873648</v>
      </c>
      <c r="T16" s="155">
        <v>3600607.3424814777</v>
      </c>
      <c r="U16" s="155">
        <v>3552710.004002686</v>
      </c>
      <c r="V16" s="155">
        <v>3819462.4731630026</v>
      </c>
      <c r="W16" s="155">
        <v>209502.19669182</v>
      </c>
      <c r="X16" s="155">
        <v>24461.774808812803</v>
      </c>
      <c r="Y16" s="155">
        <v>10212222.523345519</v>
      </c>
      <c r="Z16" s="155">
        <v>741466.7902631579</v>
      </c>
      <c r="AA16" s="155">
        <v>22927311.02</v>
      </c>
      <c r="AB16" s="155">
        <v>977.9351352792282</v>
      </c>
      <c r="AC16" s="155">
        <v>0</v>
      </c>
      <c r="AD16" s="155">
        <v>328.03147578555695</v>
      </c>
      <c r="AE16" s="155">
        <v>977103984.3056464</v>
      </c>
    </row>
    <row r="17" spans="1:31" ht="24.75" customHeight="1">
      <c r="A17" s="121" t="s">
        <v>582</v>
      </c>
      <c r="B17" s="155">
        <v>17819951.574061982</v>
      </c>
      <c r="C17" s="155">
        <v>524239.1970718586</v>
      </c>
      <c r="D17" s="155">
        <v>7202467.15329319</v>
      </c>
      <c r="E17" s="155">
        <v>150885123.66868767</v>
      </c>
      <c r="F17" s="155">
        <v>770608.2470944893</v>
      </c>
      <c r="G17" s="155">
        <v>2433236.5770510845</v>
      </c>
      <c r="H17" s="155">
        <v>5907667.31614673</v>
      </c>
      <c r="I17" s="155">
        <v>11430229.626827678</v>
      </c>
      <c r="J17" s="155">
        <v>195555954.9445489</v>
      </c>
      <c r="K17" s="155">
        <v>131770197.33472219</v>
      </c>
      <c r="L17" s="155">
        <v>50165963.1123101</v>
      </c>
      <c r="M17" s="155">
        <v>10549415.815983184</v>
      </c>
      <c r="N17" s="155">
        <v>3070378.681533485</v>
      </c>
      <c r="O17" s="155">
        <v>7663862.938874352</v>
      </c>
      <c r="P17" s="155">
        <v>7160008.999911795</v>
      </c>
      <c r="Q17" s="155">
        <v>503853.938962557</v>
      </c>
      <c r="R17" s="155">
        <v>1704516477.2732012</v>
      </c>
      <c r="S17" s="155">
        <v>1669733891.12591</v>
      </c>
      <c r="T17" s="155">
        <v>8710803.569234483</v>
      </c>
      <c r="U17" s="155">
        <v>7322982.854554839</v>
      </c>
      <c r="V17" s="155">
        <v>18748799.723502103</v>
      </c>
      <c r="W17" s="155">
        <v>568939.3790308051</v>
      </c>
      <c r="X17" s="155">
        <v>81219.5263355875</v>
      </c>
      <c r="Y17" s="155">
        <v>65447297.27499901</v>
      </c>
      <c r="Z17" s="155">
        <v>2683412.122159455</v>
      </c>
      <c r="AA17" s="155">
        <v>37483155.16052811</v>
      </c>
      <c r="AB17" s="155">
        <v>5261759.074304272</v>
      </c>
      <c r="AC17" s="155">
        <v>38909.32</v>
      </c>
      <c r="AD17" s="155">
        <v>7263988.674243578</v>
      </c>
      <c r="AE17" s="155">
        <v>2223014259.8513875</v>
      </c>
    </row>
    <row r="18" spans="1:31" ht="15.75">
      <c r="A18" s="122" t="s">
        <v>17</v>
      </c>
      <c r="B18" s="155">
        <v>860711.0932671684</v>
      </c>
      <c r="C18" s="155">
        <v>22500</v>
      </c>
      <c r="D18" s="155">
        <v>173484.34000000003</v>
      </c>
      <c r="E18" s="155">
        <v>17137272.09455908</v>
      </c>
      <c r="F18" s="155">
        <v>191838.6954325</v>
      </c>
      <c r="G18" s="155">
        <v>2142173.6094491477</v>
      </c>
      <c r="H18" s="155">
        <v>2197196.7256444884</v>
      </c>
      <c r="I18" s="155">
        <v>4110430.5108607607</v>
      </c>
      <c r="J18" s="155">
        <v>146406138.00392705</v>
      </c>
      <c r="K18" s="155">
        <v>104237319.02485093</v>
      </c>
      <c r="L18" s="155">
        <v>35508271.37406675</v>
      </c>
      <c r="M18" s="155">
        <v>6396231.237826047</v>
      </c>
      <c r="N18" s="155">
        <v>264316.36718329595</v>
      </c>
      <c r="O18" s="155">
        <v>2884534.966930989</v>
      </c>
      <c r="P18" s="155">
        <v>2884534.966930989</v>
      </c>
      <c r="Q18" s="155">
        <v>0</v>
      </c>
      <c r="R18" s="155">
        <v>914985479.979972</v>
      </c>
      <c r="S18" s="155">
        <v>901988933.2249655</v>
      </c>
      <c r="T18" s="155">
        <v>1173767.23160289</v>
      </c>
      <c r="U18" s="155">
        <v>5177659.952131825</v>
      </c>
      <c r="V18" s="155">
        <v>6645119.571271888</v>
      </c>
      <c r="W18" s="155">
        <v>140634.2456395</v>
      </c>
      <c r="X18" s="155">
        <v>31297.006279795954</v>
      </c>
      <c r="Y18" s="155">
        <v>18378187.589427974</v>
      </c>
      <c r="Z18" s="155">
        <v>1212535.4949999999</v>
      </c>
      <c r="AA18" s="155">
        <v>36350075.06</v>
      </c>
      <c r="AB18" s="155">
        <v>3.199261475910074</v>
      </c>
      <c r="AC18" s="155">
        <v>0</v>
      </c>
      <c r="AD18" s="155">
        <v>49047.08654922273</v>
      </c>
      <c r="AE18" s="155">
        <v>1147251039.7022011</v>
      </c>
    </row>
    <row r="19" spans="1:249" ht="47.25">
      <c r="A19" s="125" t="s">
        <v>583</v>
      </c>
      <c r="B19" s="155">
        <v>14255285.043616315</v>
      </c>
      <c r="C19" s="155">
        <v>1030791.7203932718</v>
      </c>
      <c r="D19" s="155">
        <v>11667720.049468854</v>
      </c>
      <c r="E19" s="155">
        <v>183971791.695032</v>
      </c>
      <c r="F19" s="155">
        <v>1474338.0142803006</v>
      </c>
      <c r="G19" s="155">
        <v>720538.3790334434</v>
      </c>
      <c r="H19" s="155">
        <v>1471706.8760855182</v>
      </c>
      <c r="I19" s="155">
        <v>6434008.2629704485</v>
      </c>
      <c r="J19" s="155">
        <v>74211659.45736693</v>
      </c>
      <c r="K19" s="155">
        <v>36212457.52596216</v>
      </c>
      <c r="L19" s="155">
        <v>29781068.56621925</v>
      </c>
      <c r="M19" s="155">
        <v>4151761.0515804086</v>
      </c>
      <c r="N19" s="155">
        <v>4057251.1617750498</v>
      </c>
      <c r="O19" s="155">
        <v>6495557.52028242</v>
      </c>
      <c r="P19" s="155">
        <v>6273123.539837536</v>
      </c>
      <c r="Q19" s="155">
        <v>222433.9804448835</v>
      </c>
      <c r="R19" s="155">
        <v>214643632.50165844</v>
      </c>
      <c r="S19" s="155">
        <v>208923494.8370647</v>
      </c>
      <c r="T19" s="155">
        <v>1740750.3994926088</v>
      </c>
      <c r="U19" s="155">
        <v>1176592.3826908763</v>
      </c>
      <c r="V19" s="155">
        <v>2802794.882410229</v>
      </c>
      <c r="W19" s="155">
        <v>391870.17757797195</v>
      </c>
      <c r="X19" s="155">
        <v>154496.164969834</v>
      </c>
      <c r="Y19" s="155">
        <v>11413267.623771325</v>
      </c>
      <c r="Z19" s="155">
        <v>1524727.1425625668</v>
      </c>
      <c r="AA19" s="155">
        <v>25479256.89987146</v>
      </c>
      <c r="AB19" s="155">
        <v>4338428.844093372</v>
      </c>
      <c r="AC19" s="155">
        <v>697728.740118497</v>
      </c>
      <c r="AD19" s="155">
        <v>8911089.432948671</v>
      </c>
      <c r="AE19" s="155">
        <v>568257102.8257083</v>
      </c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</row>
    <row r="20" spans="1:249" ht="15.75">
      <c r="A20" s="51" t="s">
        <v>584</v>
      </c>
      <c r="B20" s="155">
        <v>211013.658117</v>
      </c>
      <c r="C20" s="155">
        <v>9372.881325</v>
      </c>
      <c r="D20" s="155">
        <v>203420.71910544895</v>
      </c>
      <c r="E20" s="155">
        <v>295761.709715063</v>
      </c>
      <c r="F20" s="155">
        <v>0</v>
      </c>
      <c r="G20" s="155">
        <v>0</v>
      </c>
      <c r="H20" s="155">
        <v>0</v>
      </c>
      <c r="I20" s="155">
        <v>0</v>
      </c>
      <c r="J20" s="155">
        <v>411515.0355875059</v>
      </c>
      <c r="K20" s="155">
        <v>386912.2778385836</v>
      </c>
      <c r="L20" s="155">
        <v>0</v>
      </c>
      <c r="M20" s="155">
        <v>0</v>
      </c>
      <c r="N20" s="155">
        <v>24602.7577489223</v>
      </c>
      <c r="O20" s="155">
        <v>0</v>
      </c>
      <c r="P20" s="155">
        <v>0</v>
      </c>
      <c r="Q20" s="155">
        <v>0</v>
      </c>
      <c r="R20" s="155">
        <v>13137738.149720827</v>
      </c>
      <c r="S20" s="155">
        <v>13045705.48418173</v>
      </c>
      <c r="T20" s="155">
        <v>0</v>
      </c>
      <c r="U20" s="155">
        <v>0</v>
      </c>
      <c r="V20" s="155">
        <v>92032.66553909576</v>
      </c>
      <c r="W20" s="155">
        <v>0</v>
      </c>
      <c r="X20" s="155">
        <v>0</v>
      </c>
      <c r="Y20" s="155">
        <v>1160691.550468442</v>
      </c>
      <c r="Z20" s="155">
        <v>0</v>
      </c>
      <c r="AA20" s="155">
        <v>0</v>
      </c>
      <c r="AB20" s="155">
        <v>0</v>
      </c>
      <c r="AC20" s="155">
        <v>0</v>
      </c>
      <c r="AD20" s="155">
        <v>207857.832316</v>
      </c>
      <c r="AE20" s="155">
        <v>15627998.655030288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</row>
    <row r="21" spans="1:249" s="118" customFormat="1" ht="42.75" customHeight="1">
      <c r="A21" s="123" t="s">
        <v>585</v>
      </c>
      <c r="B21" s="155">
        <v>126689.67941683234</v>
      </c>
      <c r="C21" s="155">
        <v>3803.8570690547613</v>
      </c>
      <c r="D21" s="155">
        <v>203662.58910544895</v>
      </c>
      <c r="E21" s="155">
        <v>202152.5574921624</v>
      </c>
      <c r="F21" s="155">
        <v>0</v>
      </c>
      <c r="G21" s="155">
        <v>0</v>
      </c>
      <c r="H21" s="155">
        <v>0</v>
      </c>
      <c r="I21" s="155">
        <v>0</v>
      </c>
      <c r="J21" s="155">
        <v>411515.0355875059</v>
      </c>
      <c r="K21" s="155">
        <v>386912.2778385836</v>
      </c>
      <c r="L21" s="155">
        <v>0</v>
      </c>
      <c r="M21" s="155">
        <v>0</v>
      </c>
      <c r="N21" s="155">
        <v>24602.7577489223</v>
      </c>
      <c r="O21" s="155">
        <v>0</v>
      </c>
      <c r="P21" s="155">
        <v>0</v>
      </c>
      <c r="Q21" s="155">
        <v>0</v>
      </c>
      <c r="R21" s="155">
        <v>12842592.907000199</v>
      </c>
      <c r="S21" s="155">
        <v>12750560.241461102</v>
      </c>
      <c r="T21" s="155">
        <v>0</v>
      </c>
      <c r="U21" s="155">
        <v>0</v>
      </c>
      <c r="V21" s="155">
        <v>92032.66553909576</v>
      </c>
      <c r="W21" s="155">
        <v>0</v>
      </c>
      <c r="X21" s="155">
        <v>0</v>
      </c>
      <c r="Y21" s="155">
        <v>1160691.550468442</v>
      </c>
      <c r="Z21" s="155">
        <v>0</v>
      </c>
      <c r="AA21" s="155">
        <v>0</v>
      </c>
      <c r="AB21" s="155">
        <v>0</v>
      </c>
      <c r="AC21" s="155">
        <v>0</v>
      </c>
      <c r="AD21" s="155">
        <v>145738.63358811868</v>
      </c>
      <c r="AE21" s="155">
        <v>15093042.952658711</v>
      </c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</row>
    <row r="22" spans="1:31" ht="15.75">
      <c r="A22" s="49" t="s">
        <v>586</v>
      </c>
      <c r="B22" s="155">
        <v>189282.18184938116</v>
      </c>
      <c r="C22" s="155">
        <v>4176.290189421799</v>
      </c>
      <c r="D22" s="155">
        <v>126891.94429664816</v>
      </c>
      <c r="E22" s="155">
        <v>250236.05166785954</v>
      </c>
      <c r="F22" s="155">
        <v>119926.40606439907</v>
      </c>
      <c r="G22" s="155">
        <v>768373.1558145275</v>
      </c>
      <c r="H22" s="155">
        <v>532.8918233698007</v>
      </c>
      <c r="I22" s="155">
        <v>109370.72364807662</v>
      </c>
      <c r="J22" s="155">
        <v>2412845.1616780767</v>
      </c>
      <c r="K22" s="155">
        <v>1459471.4986961335</v>
      </c>
      <c r="L22" s="155">
        <v>357449.86568413774</v>
      </c>
      <c r="M22" s="155">
        <v>91667.11568027711</v>
      </c>
      <c r="N22" s="155">
        <v>504256.6816175283</v>
      </c>
      <c r="O22" s="155">
        <v>114715.26135467563</v>
      </c>
      <c r="P22" s="155">
        <v>103822.49406846802</v>
      </c>
      <c r="Q22" s="155">
        <v>10892.767286207587</v>
      </c>
      <c r="R22" s="155">
        <v>235660.36557406595</v>
      </c>
      <c r="S22" s="155">
        <v>234646.33557406595</v>
      </c>
      <c r="T22" s="155">
        <v>0</v>
      </c>
      <c r="U22" s="155">
        <v>0</v>
      </c>
      <c r="V22" s="155">
        <v>1014.0299999999999</v>
      </c>
      <c r="W22" s="155">
        <v>85406.3238261</v>
      </c>
      <c r="X22" s="155">
        <v>132.85990157504824</v>
      </c>
      <c r="Y22" s="155">
        <v>15014.456904454706</v>
      </c>
      <c r="Z22" s="155">
        <v>656247.2199999996</v>
      </c>
      <c r="AA22" s="155">
        <v>0</v>
      </c>
      <c r="AB22" s="155">
        <v>27342.85661793599</v>
      </c>
      <c r="AC22" s="155">
        <v>0</v>
      </c>
      <c r="AD22" s="155">
        <v>149995.16060140668</v>
      </c>
      <c r="AE22" s="155">
        <v>5261973.021622553</v>
      </c>
    </row>
    <row r="23" spans="1:249" s="118" customFormat="1" ht="15.75">
      <c r="A23" s="123" t="s">
        <v>587</v>
      </c>
      <c r="B23" s="155">
        <v>198505.7160093812</v>
      </c>
      <c r="C23" s="155">
        <v>4176.290189421799</v>
      </c>
      <c r="D23" s="155">
        <v>128102.90388976302</v>
      </c>
      <c r="E23" s="155">
        <v>246555.083621284</v>
      </c>
      <c r="F23" s="155">
        <v>181678.91374439906</v>
      </c>
      <c r="G23" s="155">
        <v>605941.2186741999</v>
      </c>
      <c r="H23" s="155">
        <v>215.49182336980064</v>
      </c>
      <c r="I23" s="155">
        <v>103630.36984390995</v>
      </c>
      <c r="J23" s="155">
        <v>2404572.0029902365</v>
      </c>
      <c r="K23" s="155">
        <v>1454743.902832754</v>
      </c>
      <c r="L23" s="155">
        <v>296295.0059110586</v>
      </c>
      <c r="M23" s="155">
        <v>86285.69462889546</v>
      </c>
      <c r="N23" s="155">
        <v>567247.3996175284</v>
      </c>
      <c r="O23" s="155">
        <v>106487.67377467563</v>
      </c>
      <c r="P23" s="155">
        <v>95594.90648846803</v>
      </c>
      <c r="Q23" s="155">
        <v>10892.767286207587</v>
      </c>
      <c r="R23" s="155">
        <v>228647.25557406593</v>
      </c>
      <c r="S23" s="155">
        <v>227633.22557406593</v>
      </c>
      <c r="T23" s="155">
        <v>0</v>
      </c>
      <c r="U23" s="155">
        <v>0</v>
      </c>
      <c r="V23" s="155">
        <v>1014.0299999999999</v>
      </c>
      <c r="W23" s="155">
        <v>82297.00065889998</v>
      </c>
      <c r="X23" s="155">
        <v>132.85990157504824</v>
      </c>
      <c r="Y23" s="155">
        <v>10741.34406983932</v>
      </c>
      <c r="Z23" s="155">
        <v>586762.03</v>
      </c>
      <c r="AA23" s="155">
        <v>0</v>
      </c>
      <c r="AB23" s="155">
        <v>27342.85661793599</v>
      </c>
      <c r="AC23" s="155">
        <v>0</v>
      </c>
      <c r="AD23" s="155">
        <v>147182.23287771366</v>
      </c>
      <c r="AE23" s="155">
        <v>5058794.95407125</v>
      </c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</row>
    <row r="24" spans="1:31" ht="15.75">
      <c r="A24" s="49" t="s">
        <v>588</v>
      </c>
      <c r="B24" s="155">
        <v>473.02436385138407</v>
      </c>
      <c r="C24" s="155">
        <v>0</v>
      </c>
      <c r="D24" s="155">
        <v>0</v>
      </c>
      <c r="E24" s="155">
        <v>8130.680796386341</v>
      </c>
      <c r="F24" s="155">
        <v>0</v>
      </c>
      <c r="G24" s="155">
        <v>0</v>
      </c>
      <c r="H24" s="155">
        <v>0</v>
      </c>
      <c r="I24" s="155">
        <v>0</v>
      </c>
      <c r="J24" s="155">
        <v>22491.42962605606</v>
      </c>
      <c r="K24" s="155">
        <v>14618.433597697307</v>
      </c>
      <c r="L24" s="155">
        <v>7872.99602835875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644455.7312066245</v>
      </c>
      <c r="S24" s="155">
        <v>644455.7312066245</v>
      </c>
      <c r="T24" s="155">
        <v>0</v>
      </c>
      <c r="U24" s="155">
        <v>0</v>
      </c>
      <c r="V24" s="155">
        <v>0</v>
      </c>
      <c r="W24" s="155">
        <v>0</v>
      </c>
      <c r="X24" s="155">
        <v>0</v>
      </c>
      <c r="Y24" s="155">
        <v>1741.5498630007314</v>
      </c>
      <c r="Z24" s="155">
        <v>0</v>
      </c>
      <c r="AA24" s="155">
        <v>0</v>
      </c>
      <c r="AB24" s="155">
        <v>585.4566500488444</v>
      </c>
      <c r="AC24" s="155">
        <v>0</v>
      </c>
      <c r="AD24" s="155">
        <v>70957.49408365462</v>
      </c>
      <c r="AE24" s="155">
        <v>748835.3665896226</v>
      </c>
    </row>
    <row r="25" spans="1:31" ht="15.75">
      <c r="A25" s="50" t="s">
        <v>17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611461.9348488915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52812.15572348942</v>
      </c>
      <c r="X25" s="155">
        <v>0</v>
      </c>
      <c r="Y25" s="155">
        <v>0</v>
      </c>
      <c r="Z25" s="155">
        <v>0</v>
      </c>
      <c r="AA25" s="155">
        <v>0</v>
      </c>
      <c r="AB25" s="155">
        <v>0</v>
      </c>
      <c r="AC25" s="155">
        <v>0</v>
      </c>
      <c r="AD25" s="155">
        <v>0</v>
      </c>
      <c r="AE25" s="155">
        <v>664274.0905723809</v>
      </c>
    </row>
    <row r="26" spans="1:249" s="118" customFormat="1" ht="24.75" customHeight="1">
      <c r="A26" s="123" t="s">
        <v>589</v>
      </c>
      <c r="B26" s="155">
        <v>919.9096624062862</v>
      </c>
      <c r="C26" s="155">
        <v>0</v>
      </c>
      <c r="D26" s="155">
        <v>0</v>
      </c>
      <c r="E26" s="155">
        <v>10631.079174115763</v>
      </c>
      <c r="F26" s="155">
        <v>0</v>
      </c>
      <c r="G26" s="155">
        <v>0</v>
      </c>
      <c r="H26" s="155">
        <v>0</v>
      </c>
      <c r="I26" s="155">
        <v>0</v>
      </c>
      <c r="J26" s="155">
        <v>18843.511598205587</v>
      </c>
      <c r="K26" s="155">
        <v>11437.24078519909</v>
      </c>
      <c r="L26" s="155">
        <v>7406.270813006497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474911.38499607873</v>
      </c>
      <c r="S26" s="155">
        <v>474911.38499607873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2823.8496274106865</v>
      </c>
      <c r="Z26" s="155">
        <v>0</v>
      </c>
      <c r="AA26" s="155">
        <v>0</v>
      </c>
      <c r="AB26" s="155">
        <v>709.413871673846</v>
      </c>
      <c r="AC26" s="155">
        <v>0</v>
      </c>
      <c r="AD26" s="155">
        <v>191756.52553793113</v>
      </c>
      <c r="AE26" s="155">
        <v>700595.674467822</v>
      </c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</row>
    <row r="27" spans="1:249" s="118" customFormat="1" ht="15.75">
      <c r="A27" s="124" t="s">
        <v>17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-105343.02769465272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63324.71105515194</v>
      </c>
      <c r="X27" s="155">
        <v>0</v>
      </c>
      <c r="Y27" s="155">
        <v>0</v>
      </c>
      <c r="Z27" s="155">
        <v>0</v>
      </c>
      <c r="AA27" s="155">
        <v>0</v>
      </c>
      <c r="AB27" s="155">
        <v>0</v>
      </c>
      <c r="AC27" s="155">
        <v>0</v>
      </c>
      <c r="AD27" s="155">
        <v>0</v>
      </c>
      <c r="AE27" s="155">
        <v>-42018.31663950077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s="118" customFormat="1" ht="31.5">
      <c r="A28" s="123" t="s">
        <v>590</v>
      </c>
      <c r="B28" s="155">
        <v>538737.3300000001</v>
      </c>
      <c r="C28" s="155">
        <v>0</v>
      </c>
      <c r="D28" s="155">
        <v>554358.84</v>
      </c>
      <c r="E28" s="155">
        <v>21243995.86</v>
      </c>
      <c r="F28" s="155">
        <v>483442.88</v>
      </c>
      <c r="G28" s="155">
        <v>249570.1007416</v>
      </c>
      <c r="H28" s="155">
        <v>155669.06642295246</v>
      </c>
      <c r="I28" s="155">
        <v>1068874.3511382898</v>
      </c>
      <c r="J28" s="155">
        <v>14358325.05243894</v>
      </c>
      <c r="K28" s="155">
        <v>9699331.095509695</v>
      </c>
      <c r="L28" s="155">
        <v>3643132.67</v>
      </c>
      <c r="M28" s="155">
        <v>1005034.3235468902</v>
      </c>
      <c r="N28" s="155">
        <v>10826.963382352942</v>
      </c>
      <c r="O28" s="155">
        <v>600761.2206726</v>
      </c>
      <c r="P28" s="155">
        <v>600761.2206726</v>
      </c>
      <c r="Q28" s="155">
        <v>0</v>
      </c>
      <c r="R28" s="155">
        <v>119574154.59296517</v>
      </c>
      <c r="S28" s="155">
        <v>118940876.0445422</v>
      </c>
      <c r="T28" s="155">
        <v>0</v>
      </c>
      <c r="U28" s="155">
        <v>728.6595304348116</v>
      </c>
      <c r="V28" s="155">
        <v>632549.8888925508</v>
      </c>
      <c r="W28" s="155">
        <v>87264.08</v>
      </c>
      <c r="X28" s="155">
        <v>319.11</v>
      </c>
      <c r="Y28" s="155">
        <v>1928827.38306775</v>
      </c>
      <c r="Z28" s="155">
        <v>448587.51</v>
      </c>
      <c r="AA28" s="155">
        <v>1496885.23</v>
      </c>
      <c r="AB28" s="155">
        <v>6697.06</v>
      </c>
      <c r="AC28" s="155">
        <v>0</v>
      </c>
      <c r="AD28" s="155">
        <v>4026.7799999999997</v>
      </c>
      <c r="AE28" s="155">
        <v>162800496.44744727</v>
      </c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</row>
    <row r="29" spans="1:249" s="118" customFormat="1" ht="31.5">
      <c r="A29" s="123" t="s">
        <v>591</v>
      </c>
      <c r="B29" s="155">
        <v>0</v>
      </c>
      <c r="C29" s="155">
        <v>0</v>
      </c>
      <c r="D29" s="155">
        <v>0</v>
      </c>
      <c r="E29" s="155">
        <v>85078.61</v>
      </c>
      <c r="F29" s="155">
        <v>14096.25</v>
      </c>
      <c r="G29" s="155">
        <v>0</v>
      </c>
      <c r="H29" s="155">
        <v>16407.15</v>
      </c>
      <c r="I29" s="155">
        <v>189310.97</v>
      </c>
      <c r="J29" s="155">
        <v>229679</v>
      </c>
      <c r="K29" s="155">
        <v>0</v>
      </c>
      <c r="L29" s="155">
        <v>207788</v>
      </c>
      <c r="M29" s="155">
        <v>21891</v>
      </c>
      <c r="N29" s="155">
        <v>0</v>
      </c>
      <c r="O29" s="155">
        <v>0</v>
      </c>
      <c r="P29" s="155">
        <v>0</v>
      </c>
      <c r="Q29" s="155">
        <v>0</v>
      </c>
      <c r="R29" s="155">
        <v>-894277.231976621</v>
      </c>
      <c r="S29" s="155">
        <v>-913960.1819766209</v>
      </c>
      <c r="T29" s="155">
        <v>0</v>
      </c>
      <c r="U29" s="155">
        <v>0</v>
      </c>
      <c r="V29" s="155">
        <v>19682.95</v>
      </c>
      <c r="W29" s="155">
        <v>0</v>
      </c>
      <c r="X29" s="155">
        <v>0</v>
      </c>
      <c r="Y29" s="155">
        <v>86342.90000000001</v>
      </c>
      <c r="Z29" s="155">
        <v>0</v>
      </c>
      <c r="AA29" s="155">
        <v>0</v>
      </c>
      <c r="AB29" s="155">
        <v>3905</v>
      </c>
      <c r="AC29" s="155">
        <v>0</v>
      </c>
      <c r="AD29" s="155">
        <v>0</v>
      </c>
      <c r="AE29" s="155">
        <v>-269457.3519766209</v>
      </c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</row>
    <row r="30" spans="1:31" ht="15.75">
      <c r="A30" s="126" t="s">
        <v>592</v>
      </c>
      <c r="B30" s="155">
        <v>9705608.927310644</v>
      </c>
      <c r="C30" s="155">
        <v>1573546.27115664</v>
      </c>
      <c r="D30" s="155">
        <v>10926007.030617153</v>
      </c>
      <c r="E30" s="155">
        <v>92103366.27549584</v>
      </c>
      <c r="F30" s="155">
        <v>3561624.284340365</v>
      </c>
      <c r="G30" s="155">
        <v>2113858.563267407</v>
      </c>
      <c r="H30" s="155">
        <v>461867.6961426302</v>
      </c>
      <c r="I30" s="155">
        <v>1623457.036736318</v>
      </c>
      <c r="J30" s="155">
        <v>89193300.52964938</v>
      </c>
      <c r="K30" s="155">
        <v>69755008.10158725</v>
      </c>
      <c r="L30" s="155">
        <v>15615818.749925561</v>
      </c>
      <c r="M30" s="155">
        <v>-173761.97080602424</v>
      </c>
      <c r="N30" s="155">
        <v>4004742.490772657</v>
      </c>
      <c r="O30" s="155">
        <v>3488421.2212639214</v>
      </c>
      <c r="P30" s="155">
        <v>2899187.178058434</v>
      </c>
      <c r="Q30" s="155">
        <v>589213.6732054877</v>
      </c>
      <c r="R30" s="155">
        <v>42713161.18512094</v>
      </c>
      <c r="S30" s="155">
        <v>41077654.417334326</v>
      </c>
      <c r="T30" s="155">
        <v>2582952.8242437057</v>
      </c>
      <c r="U30" s="155">
        <v>-1380210.4231745335</v>
      </c>
      <c r="V30" s="155">
        <v>432764.36671742063</v>
      </c>
      <c r="W30" s="155">
        <v>2806005.817239672</v>
      </c>
      <c r="X30" s="155">
        <v>148273.99461047637</v>
      </c>
      <c r="Y30" s="155">
        <v>3170023.184261214</v>
      </c>
      <c r="Z30" s="155">
        <v>-1095179.8460725402</v>
      </c>
      <c r="AA30" s="155">
        <v>20643465.031708606</v>
      </c>
      <c r="AB30" s="155">
        <v>-577904.9794937975</v>
      </c>
      <c r="AC30" s="155">
        <v>1016497.8998815027</v>
      </c>
      <c r="AD30" s="155">
        <v>3909844.1438267627</v>
      </c>
      <c r="AE30" s="155">
        <v>285911697.99590683</v>
      </c>
    </row>
    <row r="31" spans="1:31" ht="15.75">
      <c r="A31" s="126" t="s">
        <v>593</v>
      </c>
      <c r="B31" s="155">
        <v>8177785.9472854305</v>
      </c>
      <c r="C31" s="155">
        <v>1548674.9811566398</v>
      </c>
      <c r="D31" s="155">
        <v>10067508.423740184</v>
      </c>
      <c r="E31" s="155">
        <v>89209582.06624864</v>
      </c>
      <c r="F31" s="155">
        <v>2127591.3194377245</v>
      </c>
      <c r="G31" s="155">
        <v>-567022.7066880626</v>
      </c>
      <c r="H31" s="155">
        <v>176609.77100989965</v>
      </c>
      <c r="I31" s="155">
        <v>596026.083016047</v>
      </c>
      <c r="J31" s="155">
        <v>50588755.937015794</v>
      </c>
      <c r="K31" s="155">
        <v>29298398.086829174</v>
      </c>
      <c r="L31" s="155">
        <v>14126940.144750603</v>
      </c>
      <c r="M31" s="155">
        <v>3385226.2495314255</v>
      </c>
      <c r="N31" s="155">
        <v>3786697.697734641</v>
      </c>
      <c r="O31" s="155">
        <v>6701399.79950138</v>
      </c>
      <c r="P31" s="155">
        <v>6125645.946295892</v>
      </c>
      <c r="Q31" s="155">
        <v>575733.4832054877</v>
      </c>
      <c r="R31" s="155">
        <v>128279993.72491705</v>
      </c>
      <c r="S31" s="155">
        <v>125259787.27485935</v>
      </c>
      <c r="T31" s="155">
        <v>104798.74536511561</v>
      </c>
      <c r="U31" s="155">
        <v>404991.3818150418</v>
      </c>
      <c r="V31" s="155">
        <v>2510416.3228775333</v>
      </c>
      <c r="W31" s="155">
        <v>402756.60384907183</v>
      </c>
      <c r="X31" s="155">
        <v>148436.66488295188</v>
      </c>
      <c r="Y31" s="155">
        <v>3883678.593149291</v>
      </c>
      <c r="Z31" s="155">
        <v>-533761.6413356981</v>
      </c>
      <c r="AA31" s="155">
        <v>21169360.451708596</v>
      </c>
      <c r="AB31" s="155">
        <v>-759132.31003201</v>
      </c>
      <c r="AC31" s="155">
        <v>630297.8998815027</v>
      </c>
      <c r="AD31" s="155">
        <v>1503884.503558376</v>
      </c>
      <c r="AE31" s="155">
        <v>321803751.13114643</v>
      </c>
    </row>
    <row r="32" spans="1:249" s="118" customFormat="1" ht="24.75" customHeight="1">
      <c r="A32" s="136" t="s">
        <v>814</v>
      </c>
      <c r="B32" s="12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s="118" customFormat="1" ht="15.75">
      <c r="A33" s="52"/>
      <c r="B33" s="129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</row>
    <row r="34" spans="1:249" s="118" customFormat="1" ht="15.75">
      <c r="A34" s="130"/>
      <c r="B34" s="131"/>
      <c r="C34" s="132"/>
      <c r="D34" s="24"/>
      <c r="E34" s="24"/>
      <c r="F34" s="24"/>
      <c r="G34" s="24"/>
      <c r="H34" s="24"/>
      <c r="I34" s="24"/>
      <c r="J34" s="131"/>
      <c r="K34" s="132"/>
      <c r="L34" s="24"/>
      <c r="M34" s="24"/>
      <c r="N34" s="24"/>
      <c r="O34" s="24"/>
      <c r="P34" s="24"/>
      <c r="Q34" s="24"/>
      <c r="R34" s="131"/>
      <c r="S34" s="132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</row>
    <row r="35" ht="15.75">
      <c r="B35" s="53"/>
    </row>
    <row r="36" ht="15.75">
      <c r="B36" s="53"/>
    </row>
    <row r="37" ht="15.75">
      <c r="B37" s="53"/>
    </row>
    <row r="38" spans="1:2" ht="15.75">
      <c r="A38" s="54"/>
      <c r="B38" s="53"/>
    </row>
    <row r="39" spans="1:2" ht="15.75">
      <c r="A39" s="54"/>
      <c r="B39" s="53"/>
    </row>
    <row r="40" spans="1:2" ht="15.75">
      <c r="A40" s="54"/>
      <c r="B40" s="53"/>
    </row>
    <row r="41" ht="15.75">
      <c r="B41" s="53"/>
    </row>
    <row r="42" ht="15.75">
      <c r="B42" s="53"/>
    </row>
    <row r="43" ht="15.75">
      <c r="B43" s="53"/>
    </row>
    <row r="44" ht="15.75">
      <c r="B44" s="53"/>
    </row>
  </sheetData>
  <sheetProtection/>
  <mergeCells count="1">
    <mergeCell ref="A1:AE5"/>
  </mergeCells>
  <printOptions horizontalCentered="1" verticalCentered="1"/>
  <pageMargins left="0.7086614173228347" right="0.7086614173228347" top="0.4724409448818898" bottom="0.3937007874015748" header="0.31496062992125984" footer="0.31496062992125984"/>
  <pageSetup fitToHeight="3"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="70" zoomScaleNormal="70" zoomScaleSheetLayoutView="70" zoomScalePageLayoutView="0" workbookViewId="0" topLeftCell="A1">
      <selection activeCell="C5" sqref="C5:Z7"/>
    </sheetView>
  </sheetViews>
  <sheetFormatPr defaultColWidth="29.57421875" defaultRowHeight="12.75"/>
  <cols>
    <col min="1" max="1" width="59.140625" style="12" customWidth="1"/>
    <col min="2" max="2" width="42.00390625" style="10" customWidth="1"/>
    <col min="3" max="3" width="39.00390625" style="10" customWidth="1"/>
    <col min="4" max="4" width="37.28125" style="10" customWidth="1"/>
    <col min="5" max="6" width="28.57421875" style="10" customWidth="1"/>
    <col min="7" max="8" width="34.8515625" style="10" customWidth="1"/>
    <col min="9" max="9" width="37.7109375" style="10" customWidth="1"/>
    <col min="10" max="10" width="20.00390625" style="10" bestFit="1" customWidth="1"/>
    <col min="11" max="67" width="42.00390625" style="10" customWidth="1"/>
    <col min="68" max="16384" width="29.57421875" style="10" customWidth="1"/>
  </cols>
  <sheetData>
    <row r="1" spans="1:10" s="182" customFormat="1" ht="41.25" customHeight="1">
      <c r="A1" s="338" t="s">
        <v>856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7.25" customHeight="1">
      <c r="A2" s="27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6.25" customHeight="1" hidden="1">
      <c r="A3" s="27"/>
      <c r="B3" s="28"/>
      <c r="C3" s="28"/>
      <c r="D3" s="28"/>
      <c r="E3" s="28"/>
      <c r="F3" s="29"/>
      <c r="G3" s="30"/>
      <c r="H3" s="30"/>
      <c r="I3" s="30"/>
      <c r="J3" s="31"/>
    </row>
    <row r="4" spans="1:10" s="11" customFormat="1" ht="30" customHeight="1">
      <c r="A4" s="342" t="s">
        <v>544</v>
      </c>
      <c r="B4" s="344" t="s">
        <v>55</v>
      </c>
      <c r="C4" s="340" t="s">
        <v>37</v>
      </c>
      <c r="D4" s="346"/>
      <c r="E4" s="339" t="s">
        <v>744</v>
      </c>
      <c r="F4" s="339"/>
      <c r="G4" s="340" t="s">
        <v>38</v>
      </c>
      <c r="H4" s="341"/>
      <c r="I4" s="339" t="s">
        <v>57</v>
      </c>
      <c r="J4" s="336" t="s">
        <v>39</v>
      </c>
    </row>
    <row r="5" spans="1:10" s="9" customFormat="1" ht="54.75" customHeight="1">
      <c r="A5" s="343"/>
      <c r="B5" s="345"/>
      <c r="C5" s="117" t="s">
        <v>11</v>
      </c>
      <c r="D5" s="56" t="s">
        <v>40</v>
      </c>
      <c r="E5" s="56" t="s">
        <v>41</v>
      </c>
      <c r="F5" s="56" t="s">
        <v>42</v>
      </c>
      <c r="G5" s="56" t="s">
        <v>12</v>
      </c>
      <c r="H5" s="56" t="s">
        <v>49</v>
      </c>
      <c r="I5" s="339"/>
      <c r="J5" s="337"/>
    </row>
    <row r="6" spans="1:10" s="9" customFormat="1" ht="48.75" customHeight="1">
      <c r="A6" s="343"/>
      <c r="B6" s="14" t="s">
        <v>43</v>
      </c>
      <c r="C6" s="14" t="s">
        <v>43</v>
      </c>
      <c r="D6" s="14" t="s">
        <v>43</v>
      </c>
      <c r="E6" s="14" t="s">
        <v>43</v>
      </c>
      <c r="F6" s="14" t="s">
        <v>43</v>
      </c>
      <c r="G6" s="14" t="s">
        <v>43</v>
      </c>
      <c r="H6" s="14" t="s">
        <v>43</v>
      </c>
      <c r="I6" s="14" t="s">
        <v>43</v>
      </c>
      <c r="J6" s="15" t="s">
        <v>43</v>
      </c>
    </row>
    <row r="7" spans="1:10" ht="31.5" customHeight="1">
      <c r="A7" s="44" t="s">
        <v>18</v>
      </c>
      <c r="B7" s="127">
        <v>325216.6988905859</v>
      </c>
      <c r="C7" s="127">
        <v>8292609.736051936</v>
      </c>
      <c r="D7" s="127">
        <v>617721.4686168844</v>
      </c>
      <c r="E7" s="127">
        <v>190202.00490424308</v>
      </c>
      <c r="F7" s="127">
        <v>750660.7593469018</v>
      </c>
      <c r="G7" s="127">
        <v>0</v>
      </c>
      <c r="H7" s="127">
        <v>4302797.793824772</v>
      </c>
      <c r="I7" s="127">
        <v>379523.8602516802</v>
      </c>
      <c r="J7" s="127">
        <v>14858732.321887003</v>
      </c>
    </row>
    <row r="8" spans="1:10" ht="47.25" customHeight="1">
      <c r="A8" s="44" t="s">
        <v>532</v>
      </c>
      <c r="B8" s="127">
        <v>16157.689484268049</v>
      </c>
      <c r="C8" s="127">
        <v>536072.2708612891</v>
      </c>
      <c r="D8" s="127">
        <v>74562.37277539833</v>
      </c>
      <c r="E8" s="127">
        <v>36974.92696004953</v>
      </c>
      <c r="F8" s="127">
        <v>44281.307914978235</v>
      </c>
      <c r="G8" s="127">
        <v>0</v>
      </c>
      <c r="H8" s="127">
        <v>349533.52671713027</v>
      </c>
      <c r="I8" s="127">
        <v>4716.435715100323</v>
      </c>
      <c r="J8" s="127">
        <v>1062298.5304282138</v>
      </c>
    </row>
    <row r="9" spans="1:10" ht="31.5" customHeight="1">
      <c r="A9" s="44" t="s">
        <v>19</v>
      </c>
      <c r="B9" s="127">
        <v>704412.9547084512</v>
      </c>
      <c r="C9" s="127">
        <v>4775655.2</v>
      </c>
      <c r="D9" s="127">
        <v>491534.93999999994</v>
      </c>
      <c r="E9" s="127">
        <v>121041.57134438762</v>
      </c>
      <c r="F9" s="127">
        <v>1428307.366619173</v>
      </c>
      <c r="G9" s="127">
        <v>0</v>
      </c>
      <c r="H9" s="127">
        <v>6622492.778606904</v>
      </c>
      <c r="I9" s="127">
        <v>24352.507386914534</v>
      </c>
      <c r="J9" s="127">
        <v>14167797.318665832</v>
      </c>
    </row>
    <row r="10" spans="1:10" ht="31.5" customHeight="1">
      <c r="A10" s="44" t="s">
        <v>20</v>
      </c>
      <c r="B10" s="127">
        <v>10991471.232796099</v>
      </c>
      <c r="C10" s="127">
        <v>116390366.55225004</v>
      </c>
      <c r="D10" s="127">
        <v>11535928.830647346</v>
      </c>
      <c r="E10" s="127">
        <v>2456082.228508885</v>
      </c>
      <c r="F10" s="127">
        <v>5119228.337889078</v>
      </c>
      <c r="G10" s="127">
        <v>0</v>
      </c>
      <c r="H10" s="127">
        <v>47933634.338375784</v>
      </c>
      <c r="I10" s="127">
        <v>2145850.7623644634</v>
      </c>
      <c r="J10" s="127">
        <v>196572562.2828317</v>
      </c>
    </row>
    <row r="11" spans="1:10" ht="31.5" customHeight="1">
      <c r="A11" s="44" t="s">
        <v>21</v>
      </c>
      <c r="B11" s="127">
        <v>72275.96142372122</v>
      </c>
      <c r="C11" s="127">
        <v>1066121.9500179817</v>
      </c>
      <c r="D11" s="127">
        <v>15629.297525229893</v>
      </c>
      <c r="E11" s="127">
        <v>23843.435518689876</v>
      </c>
      <c r="F11" s="127">
        <v>61761.9192</v>
      </c>
      <c r="G11" s="127">
        <v>0</v>
      </c>
      <c r="H11" s="127">
        <v>333606.5569805236</v>
      </c>
      <c r="I11" s="127">
        <v>1095.386389573866</v>
      </c>
      <c r="J11" s="127">
        <v>1574334.5070557203</v>
      </c>
    </row>
    <row r="12" spans="1:10" ht="31.5" customHeight="1">
      <c r="A12" s="44" t="s">
        <v>22</v>
      </c>
      <c r="B12" s="127">
        <v>65662.01359236936</v>
      </c>
      <c r="C12" s="127">
        <v>3313.9399999999996</v>
      </c>
      <c r="D12" s="127">
        <v>3332.5958613636235</v>
      </c>
      <c r="E12" s="127">
        <v>70348.69454496789</v>
      </c>
      <c r="F12" s="127">
        <v>8441.022555749838</v>
      </c>
      <c r="G12" s="127">
        <v>0</v>
      </c>
      <c r="H12" s="127">
        <v>672795.4826446179</v>
      </c>
      <c r="I12" s="127">
        <v>-40345.16428254085</v>
      </c>
      <c r="J12" s="127">
        <v>783548.5849165278</v>
      </c>
    </row>
    <row r="13" spans="1:10" ht="31.5" customHeight="1">
      <c r="A13" s="44" t="s">
        <v>23</v>
      </c>
      <c r="B13" s="127">
        <v>110030.7</v>
      </c>
      <c r="C13" s="127">
        <v>439365.1602991401</v>
      </c>
      <c r="D13" s="127">
        <v>11194.731156020003</v>
      </c>
      <c r="E13" s="127">
        <v>13747.142820558722</v>
      </c>
      <c r="F13" s="127">
        <v>15963.310000000001</v>
      </c>
      <c r="G13" s="127">
        <v>0</v>
      </c>
      <c r="H13" s="127">
        <v>1096389.9266946586</v>
      </c>
      <c r="I13" s="127">
        <v>-34236.82528707625</v>
      </c>
      <c r="J13" s="127">
        <v>1652454.145683301</v>
      </c>
    </row>
    <row r="14" spans="1:10" ht="31.5" customHeight="1">
      <c r="A14" s="44" t="s">
        <v>24</v>
      </c>
      <c r="B14" s="127">
        <v>199819.15972838685</v>
      </c>
      <c r="C14" s="127">
        <v>2781578.9445156823</v>
      </c>
      <c r="D14" s="127">
        <v>226196.6403564265</v>
      </c>
      <c r="E14" s="127">
        <v>48950.64730887326</v>
      </c>
      <c r="F14" s="127">
        <v>154920.3334228899</v>
      </c>
      <c r="G14" s="127">
        <v>0</v>
      </c>
      <c r="H14" s="127">
        <v>3240671.2215722837</v>
      </c>
      <c r="I14" s="127">
        <v>27099.5254787229</v>
      </c>
      <c r="J14" s="127">
        <v>6679236.472383267</v>
      </c>
    </row>
    <row r="15" spans="1:10" ht="31.5" customHeight="1">
      <c r="A15" s="44" t="s">
        <v>25</v>
      </c>
      <c r="B15" s="127">
        <v>3350645.2665584222</v>
      </c>
      <c r="C15" s="127">
        <v>39596853.29883952</v>
      </c>
      <c r="D15" s="127">
        <v>4164244.823083118</v>
      </c>
      <c r="E15" s="127">
        <v>901370.8766945913</v>
      </c>
      <c r="F15" s="127">
        <v>2250587.8260371196</v>
      </c>
      <c r="G15" s="127">
        <v>0</v>
      </c>
      <c r="H15" s="127">
        <v>28311564.728988905</v>
      </c>
      <c r="I15" s="127">
        <v>1226356.0872292188</v>
      </c>
      <c r="J15" s="127">
        <v>79801622.90743089</v>
      </c>
    </row>
    <row r="16" spans="1:10" ht="31.5" customHeight="1">
      <c r="A16" s="44" t="s">
        <v>594</v>
      </c>
      <c r="B16" s="127">
        <v>1645686.3649763588</v>
      </c>
      <c r="C16" s="127">
        <v>16620752.44082763</v>
      </c>
      <c r="D16" s="127">
        <v>2552976.620696399</v>
      </c>
      <c r="E16" s="127">
        <v>550594.2767311016</v>
      </c>
      <c r="F16" s="127">
        <v>1075702.863412766</v>
      </c>
      <c r="G16" s="127">
        <v>0</v>
      </c>
      <c r="H16" s="127">
        <v>16246413.738279602</v>
      </c>
      <c r="I16" s="127">
        <v>661117.4801776997</v>
      </c>
      <c r="J16" s="127">
        <v>39353243.785101555</v>
      </c>
    </row>
    <row r="17" spans="1:10" ht="31.5" customHeight="1">
      <c r="A17" s="44" t="s">
        <v>595</v>
      </c>
      <c r="B17" s="127">
        <v>1506446.1749834926</v>
      </c>
      <c r="C17" s="127">
        <v>18689038.704999316</v>
      </c>
      <c r="D17" s="127">
        <v>1137995.3912658677</v>
      </c>
      <c r="E17" s="127">
        <v>265640.6334942699</v>
      </c>
      <c r="F17" s="127">
        <v>844192.3046663759</v>
      </c>
      <c r="G17" s="127">
        <v>0</v>
      </c>
      <c r="H17" s="127">
        <v>9451289.72783316</v>
      </c>
      <c r="I17" s="127">
        <v>277122.1976952044</v>
      </c>
      <c r="J17" s="127">
        <v>32171725.134937692</v>
      </c>
    </row>
    <row r="18" spans="1:10" ht="31.5" customHeight="1">
      <c r="A18" s="44" t="s">
        <v>596</v>
      </c>
      <c r="B18" s="127">
        <v>151327.21123673706</v>
      </c>
      <c r="C18" s="127">
        <v>2185976.032197312</v>
      </c>
      <c r="D18" s="127">
        <v>220134.8945566005</v>
      </c>
      <c r="E18" s="127">
        <v>46689.94648106377</v>
      </c>
      <c r="F18" s="127">
        <v>168754.91107312246</v>
      </c>
      <c r="G18" s="127">
        <v>0</v>
      </c>
      <c r="H18" s="127">
        <v>1275236.1517912203</v>
      </c>
      <c r="I18" s="127">
        <v>4922.3064364784095</v>
      </c>
      <c r="J18" s="127">
        <v>4053041.4537725337</v>
      </c>
    </row>
    <row r="19" spans="1:10" ht="31.5" customHeight="1">
      <c r="A19" s="44" t="s">
        <v>597</v>
      </c>
      <c r="B19" s="127">
        <v>47185.515361834</v>
      </c>
      <c r="C19" s="127">
        <v>2101086.120815266</v>
      </c>
      <c r="D19" s="127">
        <v>253137.9165642507</v>
      </c>
      <c r="E19" s="127">
        <v>38446.019988156055</v>
      </c>
      <c r="F19" s="127">
        <v>161937.7468848553</v>
      </c>
      <c r="G19" s="127">
        <v>0</v>
      </c>
      <c r="H19" s="127">
        <v>1338625.1110849208</v>
      </c>
      <c r="I19" s="127">
        <v>283194.10291983635</v>
      </c>
      <c r="J19" s="127">
        <v>4223612.53361912</v>
      </c>
    </row>
    <row r="20" spans="1:10" ht="31.5" customHeight="1">
      <c r="A20" s="44" t="s">
        <v>26</v>
      </c>
      <c r="B20" s="127">
        <v>80616.46462285513</v>
      </c>
      <c r="C20" s="127">
        <v>3824720.3118554796</v>
      </c>
      <c r="D20" s="127">
        <v>716709.0153852156</v>
      </c>
      <c r="E20" s="127">
        <v>34838.23296252762</v>
      </c>
      <c r="F20" s="127">
        <v>357560.4250326621</v>
      </c>
      <c r="G20" s="127">
        <v>0</v>
      </c>
      <c r="H20" s="127">
        <v>1853821.649412083</v>
      </c>
      <c r="I20" s="127">
        <v>18971.557737362527</v>
      </c>
      <c r="J20" s="127">
        <v>6887237.657008187</v>
      </c>
    </row>
    <row r="21" spans="1:10" ht="31.5" customHeight="1">
      <c r="A21" s="44" t="s">
        <v>598</v>
      </c>
      <c r="B21" s="127">
        <v>55832.530917457574</v>
      </c>
      <c r="C21" s="127">
        <v>3717025.8364359904</v>
      </c>
      <c r="D21" s="127">
        <v>705459.6985995707</v>
      </c>
      <c r="E21" s="127">
        <v>33267.475106386504</v>
      </c>
      <c r="F21" s="127">
        <v>353221.14790576504</v>
      </c>
      <c r="G21" s="127">
        <v>0</v>
      </c>
      <c r="H21" s="127">
        <v>1764632.949690862</v>
      </c>
      <c r="I21" s="127">
        <v>7033.848840618705</v>
      </c>
      <c r="J21" s="127">
        <v>6636473.487496652</v>
      </c>
    </row>
    <row r="22" spans="1:10" ht="31.5" customHeight="1">
      <c r="A22" s="44" t="s">
        <v>599</v>
      </c>
      <c r="B22" s="127">
        <v>24783.933705397547</v>
      </c>
      <c r="C22" s="127">
        <v>107694.47541948917</v>
      </c>
      <c r="D22" s="127">
        <v>11249.316785644998</v>
      </c>
      <c r="E22" s="127">
        <v>1570.757856141116</v>
      </c>
      <c r="F22" s="127">
        <v>4339.277126897096</v>
      </c>
      <c r="G22" s="127">
        <v>0</v>
      </c>
      <c r="H22" s="127">
        <v>89188.69972122066</v>
      </c>
      <c r="I22" s="127">
        <v>11937.708896743821</v>
      </c>
      <c r="J22" s="127">
        <v>250764.16951153442</v>
      </c>
    </row>
    <row r="23" spans="1:10" ht="31.5" customHeight="1">
      <c r="A23" s="44" t="s">
        <v>27</v>
      </c>
      <c r="B23" s="127">
        <v>20374485.93926139</v>
      </c>
      <c r="C23" s="127">
        <v>141193486.20781898</v>
      </c>
      <c r="D23" s="127">
        <v>6179010.102714491</v>
      </c>
      <c r="E23" s="127">
        <v>1919906.0316507854</v>
      </c>
      <c r="F23" s="127">
        <v>16506822.235040952</v>
      </c>
      <c r="G23" s="127">
        <v>0</v>
      </c>
      <c r="H23" s="127">
        <v>45960164.50776612</v>
      </c>
      <c r="I23" s="127">
        <v>2254601.755335831</v>
      </c>
      <c r="J23" s="127">
        <v>234388476.77958858</v>
      </c>
    </row>
    <row r="24" spans="1:47" ht="31.5" customHeight="1">
      <c r="A24" s="44" t="s">
        <v>528</v>
      </c>
      <c r="B24" s="127">
        <v>19751436.75393715</v>
      </c>
      <c r="C24" s="127">
        <v>138738155.57227433</v>
      </c>
      <c r="D24" s="127">
        <v>6071470.181851223</v>
      </c>
      <c r="E24" s="127">
        <v>1838365.6471845636</v>
      </c>
      <c r="F24" s="127">
        <v>16343263.127015324</v>
      </c>
      <c r="G24" s="127">
        <v>0</v>
      </c>
      <c r="H24" s="127">
        <v>43045928.97322667</v>
      </c>
      <c r="I24" s="127">
        <v>2231837.380559602</v>
      </c>
      <c r="J24" s="127">
        <v>228020457.63604885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</row>
    <row r="25" spans="1:47" ht="31.5" customHeight="1">
      <c r="A25" s="44" t="s">
        <v>529</v>
      </c>
      <c r="B25" s="127">
        <v>79875.0452545124</v>
      </c>
      <c r="C25" s="127">
        <v>13.29</v>
      </c>
      <c r="D25" s="127">
        <v>-573.85</v>
      </c>
      <c r="E25" s="127">
        <v>0</v>
      </c>
      <c r="F25" s="127">
        <v>0</v>
      </c>
      <c r="G25" s="127">
        <v>0</v>
      </c>
      <c r="H25" s="127">
        <v>1741310.959492609</v>
      </c>
      <c r="I25" s="127">
        <v>0</v>
      </c>
      <c r="J25" s="127">
        <v>1820625.4447471213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</row>
    <row r="26" spans="1:47" s="61" customFormat="1" ht="31.5" customHeight="1">
      <c r="A26" s="44" t="s">
        <v>530</v>
      </c>
      <c r="B26" s="127">
        <v>62254.55573764085</v>
      </c>
      <c r="C26" s="127">
        <v>746800.71</v>
      </c>
      <c r="D26" s="127">
        <v>14626.25969217653</v>
      </c>
      <c r="E26" s="127">
        <v>24364.5843</v>
      </c>
      <c r="F26" s="127">
        <v>105653.91355188204</v>
      </c>
      <c r="G26" s="127">
        <v>0</v>
      </c>
      <c r="H26" s="127">
        <v>283046.8634450264</v>
      </c>
      <c r="I26" s="127">
        <v>2100.0517017913944</v>
      </c>
      <c r="J26" s="127">
        <v>1238846.9384285172</v>
      </c>
      <c r="K26" s="58"/>
      <c r="L26" s="58"/>
      <c r="M26" s="58"/>
      <c r="N26" s="58"/>
      <c r="O26" s="58"/>
      <c r="P26" s="58"/>
      <c r="Q26" s="58"/>
      <c r="R26" s="58"/>
      <c r="S26" s="59"/>
      <c r="T26" s="59"/>
      <c r="U26" s="59"/>
      <c r="V26" s="59"/>
      <c r="W26" s="59"/>
      <c r="X26" s="59"/>
      <c r="Y26" s="58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</row>
    <row r="27" spans="1:47" ht="31.5" customHeight="1">
      <c r="A27" s="44" t="s">
        <v>531</v>
      </c>
      <c r="B27" s="127">
        <v>480919.5843320884</v>
      </c>
      <c r="C27" s="127">
        <v>1708516.6355446815</v>
      </c>
      <c r="D27" s="127">
        <v>93487.51117109215</v>
      </c>
      <c r="E27" s="127">
        <v>57175.800166221794</v>
      </c>
      <c r="F27" s="127">
        <v>57905.194473742515</v>
      </c>
      <c r="G27" s="127">
        <v>0</v>
      </c>
      <c r="H27" s="127">
        <v>889877.7116018183</v>
      </c>
      <c r="I27" s="127">
        <v>20664.323074437867</v>
      </c>
      <c r="J27" s="127">
        <v>3308546.7603640826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</row>
    <row r="28" spans="1:10" ht="47.25">
      <c r="A28" s="44" t="s">
        <v>28</v>
      </c>
      <c r="B28" s="127">
        <v>0</v>
      </c>
      <c r="C28" s="127">
        <v>81149.14</v>
      </c>
      <c r="D28" s="127">
        <v>0</v>
      </c>
      <c r="E28" s="127">
        <v>978.2909124728807</v>
      </c>
      <c r="F28" s="127">
        <v>0</v>
      </c>
      <c r="G28" s="127">
        <v>0</v>
      </c>
      <c r="H28" s="127">
        <v>311239.82522151095</v>
      </c>
      <c r="I28" s="127">
        <v>-1096.214335070726</v>
      </c>
      <c r="J28" s="127">
        <v>392271.0417989131</v>
      </c>
    </row>
    <row r="29" spans="1:10" ht="47.25">
      <c r="A29" s="44" t="s">
        <v>29</v>
      </c>
      <c r="B29" s="127">
        <v>367</v>
      </c>
      <c r="C29" s="127">
        <v>48155.10908670981</v>
      </c>
      <c r="D29" s="127">
        <v>17798.496270081112</v>
      </c>
      <c r="E29" s="127">
        <v>978.4998400892129</v>
      </c>
      <c r="F29" s="127">
        <v>3761</v>
      </c>
      <c r="G29" s="127">
        <v>0</v>
      </c>
      <c r="H29" s="127">
        <v>101822.26562470029</v>
      </c>
      <c r="I29" s="127">
        <v>723.0115274122506</v>
      </c>
      <c r="J29" s="127">
        <v>173605.3823489927</v>
      </c>
    </row>
    <row r="30" spans="1:10" ht="31.5" customHeight="1">
      <c r="A30" s="44" t="s">
        <v>30</v>
      </c>
      <c r="B30" s="127">
        <v>306719.04525844095</v>
      </c>
      <c r="C30" s="127">
        <v>6168498.000192181</v>
      </c>
      <c r="D30" s="127">
        <v>484711.3380141133</v>
      </c>
      <c r="E30" s="127">
        <v>140224.21743542948</v>
      </c>
      <c r="F30" s="127">
        <v>989417.466911154</v>
      </c>
      <c r="G30" s="127">
        <v>0</v>
      </c>
      <c r="H30" s="127">
        <v>3634300.1620567315</v>
      </c>
      <c r="I30" s="127">
        <v>79678.85913450258</v>
      </c>
      <c r="J30" s="127">
        <v>11803549.089002552</v>
      </c>
    </row>
    <row r="31" spans="1:10" ht="31.5" customHeight="1">
      <c r="A31" s="44" t="s">
        <v>31</v>
      </c>
      <c r="B31" s="127">
        <v>118.17110435029628</v>
      </c>
      <c r="C31" s="127">
        <v>213137.68</v>
      </c>
      <c r="D31" s="127">
        <v>293.09662298743064</v>
      </c>
      <c r="E31" s="127">
        <v>44461.53257586842</v>
      </c>
      <c r="F31" s="127">
        <v>224479.63948724532</v>
      </c>
      <c r="G31" s="127">
        <v>0</v>
      </c>
      <c r="H31" s="127">
        <v>913736.9650428697</v>
      </c>
      <c r="I31" s="127">
        <v>128618.22883359615</v>
      </c>
      <c r="J31" s="127">
        <v>1524845.3136669172</v>
      </c>
    </row>
    <row r="32" spans="1:10" ht="31.5" customHeight="1">
      <c r="A32" s="44" t="s">
        <v>32</v>
      </c>
      <c r="B32" s="127">
        <v>40519.017433337634</v>
      </c>
      <c r="C32" s="127">
        <v>12565039.490000002</v>
      </c>
      <c r="D32" s="127">
        <v>2177160.8867300176</v>
      </c>
      <c r="E32" s="127">
        <v>641622.7818174105</v>
      </c>
      <c r="F32" s="127">
        <v>3902006.0992288208</v>
      </c>
      <c r="G32" s="127">
        <v>0</v>
      </c>
      <c r="H32" s="127">
        <v>6190409.543077896</v>
      </c>
      <c r="I32" s="127">
        <v>3018.0990173167183</v>
      </c>
      <c r="J32" s="127">
        <v>25519775.9173048</v>
      </c>
    </row>
    <row r="33" spans="1:10" ht="31.5" customHeight="1">
      <c r="A33" s="44" t="s">
        <v>33</v>
      </c>
      <c r="B33" s="127">
        <v>49481.133573969724</v>
      </c>
      <c r="C33" s="127">
        <v>1612003.2444607134</v>
      </c>
      <c r="D33" s="127">
        <v>78007.07094278246</v>
      </c>
      <c r="E33" s="127">
        <v>70589.11376198805</v>
      </c>
      <c r="F33" s="127">
        <v>83236.03402359225</v>
      </c>
      <c r="G33" s="127">
        <v>0</v>
      </c>
      <c r="H33" s="127">
        <v>2018873.017018199</v>
      </c>
      <c r="I33" s="127">
        <v>500541.24779466935</v>
      </c>
      <c r="J33" s="127">
        <v>4412730.8615759155</v>
      </c>
    </row>
    <row r="34" spans="1:10" ht="31.5" customHeight="1">
      <c r="A34" s="44" t="s">
        <v>34</v>
      </c>
      <c r="B34" s="127">
        <v>0</v>
      </c>
      <c r="C34" s="127">
        <v>369521.33</v>
      </c>
      <c r="D34" s="127">
        <v>0</v>
      </c>
      <c r="E34" s="127">
        <v>1893.4242999237433</v>
      </c>
      <c r="F34" s="127">
        <v>104690.95</v>
      </c>
      <c r="G34" s="127">
        <v>0</v>
      </c>
      <c r="H34" s="127">
        <v>221623.03581857335</v>
      </c>
      <c r="I34" s="127">
        <v>0</v>
      </c>
      <c r="J34" s="127">
        <v>697728.740118497</v>
      </c>
    </row>
    <row r="35" spans="1:10" ht="31.5" customHeight="1">
      <c r="A35" s="44" t="s">
        <v>35</v>
      </c>
      <c r="B35" s="127">
        <v>456008.5365761377</v>
      </c>
      <c r="C35" s="127">
        <v>5477675.792745857</v>
      </c>
      <c r="D35" s="127">
        <v>237276.67982567614</v>
      </c>
      <c r="E35" s="127">
        <v>76786.80125767492</v>
      </c>
      <c r="F35" s="127">
        <v>696881.7419978039</v>
      </c>
      <c r="G35" s="127">
        <v>0</v>
      </c>
      <c r="H35" s="127">
        <v>2678638.1634595892</v>
      </c>
      <c r="I35" s="127">
        <v>159931.8916625253</v>
      </c>
      <c r="J35" s="127">
        <v>9783199.607525263</v>
      </c>
    </row>
    <row r="36" spans="1:10" s="11" customFormat="1" ht="31.5" customHeight="1">
      <c r="A36" s="41" t="s">
        <v>36</v>
      </c>
      <c r="B36" s="242">
        <v>37127849.295528516</v>
      </c>
      <c r="C36" s="242">
        <v>344899251.0881343</v>
      </c>
      <c r="D36" s="242">
        <v>26956750.013751756</v>
      </c>
      <c r="E36" s="242">
        <v>6757865.528159365</v>
      </c>
      <c r="F36" s="242">
        <v>32658726.46679314</v>
      </c>
      <c r="G36" s="242">
        <v>0</v>
      </c>
      <c r="H36" s="242">
        <v>156398581.9621867</v>
      </c>
      <c r="I36" s="242">
        <v>6874684.576239102</v>
      </c>
      <c r="J36" s="242">
        <v>611673708.9307929</v>
      </c>
    </row>
    <row r="37" spans="1:10" ht="17.25" customHeight="1">
      <c r="A37" s="136" t="s">
        <v>814</v>
      </c>
      <c r="B37" s="62"/>
      <c r="C37" s="62"/>
      <c r="D37" s="62"/>
      <c r="E37" s="62"/>
      <c r="F37" s="62"/>
      <c r="G37" s="62"/>
      <c r="H37" s="62"/>
      <c r="I37" s="62"/>
      <c r="J37" s="62"/>
    </row>
  </sheetData>
  <sheetProtection/>
  <mergeCells count="8">
    <mergeCell ref="J4:J5"/>
    <mergeCell ref="A1:J1"/>
    <mergeCell ref="E4:F4"/>
    <mergeCell ref="G4:H4"/>
    <mergeCell ref="I4:I5"/>
    <mergeCell ref="A4:A6"/>
    <mergeCell ref="B4:B5"/>
    <mergeCell ref="C4:D4"/>
  </mergeCells>
  <printOptions horizontalCentered="1" verticalCentered="1"/>
  <pageMargins left="0" right="0" top="0.03937007874015748" bottom="0.11811023622047245" header="0.1968503937007874" footer="0.2362204724409449"/>
  <pageSetup horizontalDpi="300" verticalDpi="3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7"/>
  <sheetViews>
    <sheetView view="pageBreakPreview" zoomScale="70" zoomScaleNormal="25" zoomScaleSheetLayoutView="70" zoomScalePageLayoutView="0" workbookViewId="0" topLeftCell="A1">
      <selection activeCell="C5" sqref="C5:Z7"/>
    </sheetView>
  </sheetViews>
  <sheetFormatPr defaultColWidth="43.28125" defaultRowHeight="51" customHeight="1"/>
  <cols>
    <col min="1" max="1" width="57.57421875" style="13" customWidth="1"/>
    <col min="2" max="2" width="17.8515625" style="13" customWidth="1"/>
    <col min="3" max="4" width="43.28125" style="13" customWidth="1"/>
    <col min="5" max="5" width="24.00390625" style="13" customWidth="1"/>
    <col min="6" max="6" width="43.28125" style="13" customWidth="1"/>
    <col min="7" max="7" width="40.421875" style="13" customWidth="1"/>
    <col min="8" max="8" width="39.421875" style="13" customWidth="1"/>
    <col min="9" max="12" width="43.28125" style="13" customWidth="1"/>
    <col min="13" max="13" width="23.57421875" style="13" customWidth="1"/>
    <col min="14" max="15" width="43.28125" style="13" customWidth="1"/>
    <col min="16" max="16" width="35.00390625" style="13" customWidth="1"/>
    <col min="17" max="17" width="43.28125" style="13" customWidth="1"/>
    <col min="18" max="18" width="35.7109375" style="13" customWidth="1"/>
    <col min="19" max="19" width="43.28125" style="13" customWidth="1"/>
    <col min="20" max="20" width="13.8515625" style="13" bestFit="1" customWidth="1"/>
    <col min="21" max="22" width="43.28125" style="13" customWidth="1"/>
    <col min="23" max="23" width="34.421875" style="13" customWidth="1"/>
    <col min="24" max="25" width="43.28125" style="13" customWidth="1"/>
    <col min="26" max="26" width="25.8515625" style="13" customWidth="1"/>
    <col min="27" max="27" width="28.57421875" style="13" customWidth="1"/>
    <col min="28" max="16384" width="43.28125" style="13" customWidth="1"/>
  </cols>
  <sheetData>
    <row r="1" spans="1:29" ht="51" customHeight="1">
      <c r="A1" s="347" t="s">
        <v>857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</row>
    <row r="2" spans="1:29" ht="9.75" customHeigh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</row>
    <row r="3" spans="1:29" ht="28.5" customHeight="1" hidden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</row>
    <row r="4" spans="1:29" s="32" customFormat="1" ht="51" customHeight="1">
      <c r="A4" s="349" t="s">
        <v>600</v>
      </c>
      <c r="B4" s="349" t="s">
        <v>44</v>
      </c>
      <c r="C4" s="349"/>
      <c r="D4" s="349"/>
      <c r="E4" s="349" t="s">
        <v>76</v>
      </c>
      <c r="F4" s="349"/>
      <c r="G4" s="349"/>
      <c r="H4" s="349" t="s">
        <v>75</v>
      </c>
      <c r="I4" s="349"/>
      <c r="J4" s="349"/>
      <c r="K4" s="349" t="s">
        <v>6</v>
      </c>
      <c r="L4" s="349"/>
      <c r="M4" s="349" t="s">
        <v>45</v>
      </c>
      <c r="N4" s="349"/>
      <c r="O4" s="351" t="s">
        <v>4</v>
      </c>
      <c r="P4" s="320" t="s">
        <v>61</v>
      </c>
      <c r="Q4" s="320"/>
      <c r="R4" s="320"/>
      <c r="S4" s="320"/>
      <c r="T4" s="349" t="s">
        <v>608</v>
      </c>
      <c r="U4" s="349"/>
      <c r="V4" s="349"/>
      <c r="W4" s="349"/>
      <c r="X4" s="349"/>
      <c r="Y4" s="349"/>
      <c r="Z4" s="349" t="s">
        <v>5</v>
      </c>
      <c r="AA4" s="349"/>
      <c r="AB4" s="320" t="s">
        <v>609</v>
      </c>
      <c r="AC4" s="320" t="s">
        <v>610</v>
      </c>
    </row>
    <row r="5" spans="1:29" ht="51" customHeight="1">
      <c r="A5" s="349"/>
      <c r="B5" s="349" t="s">
        <v>77</v>
      </c>
      <c r="C5" s="349"/>
      <c r="D5" s="349" t="s">
        <v>79</v>
      </c>
      <c r="E5" s="349" t="s">
        <v>80</v>
      </c>
      <c r="F5" s="349"/>
      <c r="G5" s="349" t="s">
        <v>81</v>
      </c>
      <c r="H5" s="349" t="s">
        <v>333</v>
      </c>
      <c r="I5" s="349" t="s">
        <v>335</v>
      </c>
      <c r="J5" s="349" t="s">
        <v>336</v>
      </c>
      <c r="K5" s="349"/>
      <c r="L5" s="349"/>
      <c r="M5" s="349" t="s">
        <v>47</v>
      </c>
      <c r="N5" s="349" t="s">
        <v>53</v>
      </c>
      <c r="O5" s="352"/>
      <c r="P5" s="320" t="s">
        <v>62</v>
      </c>
      <c r="Q5" s="320"/>
      <c r="R5" s="320" t="s">
        <v>63</v>
      </c>
      <c r="S5" s="320"/>
      <c r="T5" s="350" t="s">
        <v>64</v>
      </c>
      <c r="U5" s="350"/>
      <c r="V5" s="350"/>
      <c r="W5" s="350" t="s">
        <v>65</v>
      </c>
      <c r="X5" s="350"/>
      <c r="Y5" s="350"/>
      <c r="Z5" s="350" t="s">
        <v>64</v>
      </c>
      <c r="AA5" s="350" t="s">
        <v>65</v>
      </c>
      <c r="AB5" s="320"/>
      <c r="AC5" s="320"/>
    </row>
    <row r="6" spans="1:29" ht="51" customHeight="1">
      <c r="A6" s="349"/>
      <c r="B6" s="55" t="s">
        <v>78</v>
      </c>
      <c r="C6" s="55" t="s">
        <v>499</v>
      </c>
      <c r="D6" s="349"/>
      <c r="E6" s="55" t="s">
        <v>78</v>
      </c>
      <c r="F6" s="55" t="s">
        <v>500</v>
      </c>
      <c r="G6" s="349"/>
      <c r="H6" s="349"/>
      <c r="I6" s="349"/>
      <c r="J6" s="349"/>
      <c r="K6" s="55" t="s">
        <v>330</v>
      </c>
      <c r="L6" s="55" t="s">
        <v>329</v>
      </c>
      <c r="M6" s="349"/>
      <c r="N6" s="349"/>
      <c r="O6" s="353"/>
      <c r="P6" s="41" t="s">
        <v>54</v>
      </c>
      <c r="Q6" s="41" t="s">
        <v>337</v>
      </c>
      <c r="R6" s="41" t="s">
        <v>66</v>
      </c>
      <c r="S6" s="41" t="s">
        <v>337</v>
      </c>
      <c r="T6" s="63" t="s">
        <v>54</v>
      </c>
      <c r="U6" s="63" t="s">
        <v>338</v>
      </c>
      <c r="V6" s="63" t="s">
        <v>339</v>
      </c>
      <c r="W6" s="55" t="s">
        <v>66</v>
      </c>
      <c r="X6" s="55" t="s">
        <v>340</v>
      </c>
      <c r="Y6" s="63" t="s">
        <v>341</v>
      </c>
      <c r="Z6" s="350"/>
      <c r="AA6" s="350"/>
      <c r="AB6" s="320"/>
      <c r="AC6" s="320"/>
    </row>
    <row r="7" spans="1:29" ht="15.75">
      <c r="A7" s="44" t="s">
        <v>18</v>
      </c>
      <c r="B7" s="127">
        <v>705949</v>
      </c>
      <c r="C7" s="127">
        <v>513763</v>
      </c>
      <c r="D7" s="127">
        <v>830258</v>
      </c>
      <c r="E7" s="127">
        <v>5416008</v>
      </c>
      <c r="F7" s="127">
        <v>2196682</v>
      </c>
      <c r="G7" s="127">
        <v>2299607</v>
      </c>
      <c r="H7" s="127">
        <v>36135777.918222696</v>
      </c>
      <c r="I7" s="127">
        <v>31254270.7548403</v>
      </c>
      <c r="J7" s="127">
        <v>444688.897</v>
      </c>
      <c r="K7" s="127">
        <v>1337792.64</v>
      </c>
      <c r="L7" s="127">
        <v>2365435.7600000002</v>
      </c>
      <c r="M7" s="127">
        <v>33375091.48158565</v>
      </c>
      <c r="N7" s="127">
        <v>23627260.134074632</v>
      </c>
      <c r="O7" s="127">
        <v>564518.1730823055</v>
      </c>
      <c r="P7" s="127">
        <v>7588</v>
      </c>
      <c r="Q7" s="127">
        <v>2225</v>
      </c>
      <c r="R7" s="127">
        <v>8125483.32</v>
      </c>
      <c r="S7" s="127">
        <v>4121293.3</v>
      </c>
      <c r="T7" s="127">
        <v>7333</v>
      </c>
      <c r="U7" s="127">
        <v>3363</v>
      </c>
      <c r="V7" s="127">
        <v>1311</v>
      </c>
      <c r="W7" s="127">
        <v>7753830.840000002</v>
      </c>
      <c r="X7" s="127">
        <v>4667882.297365426</v>
      </c>
      <c r="Y7" s="127">
        <v>2122071.833560844</v>
      </c>
      <c r="Z7" s="127">
        <v>1535</v>
      </c>
      <c r="AA7" s="127">
        <v>2497032.315</v>
      </c>
      <c r="AB7" s="127">
        <v>150106.322</v>
      </c>
      <c r="AC7" s="127">
        <v>454.96</v>
      </c>
    </row>
    <row r="8" spans="1:29" ht="47.25">
      <c r="A8" s="44" t="s">
        <v>532</v>
      </c>
      <c r="B8" s="127">
        <v>31130</v>
      </c>
      <c r="C8" s="127">
        <v>23282</v>
      </c>
      <c r="D8" s="127">
        <v>25440</v>
      </c>
      <c r="E8" s="127">
        <v>336823</v>
      </c>
      <c r="F8" s="127">
        <v>195362</v>
      </c>
      <c r="G8" s="127">
        <v>207210</v>
      </c>
      <c r="H8" s="127">
        <v>2646142.84</v>
      </c>
      <c r="I8" s="127">
        <v>2208846.789999995</v>
      </c>
      <c r="J8" s="127">
        <v>3117.280000000001</v>
      </c>
      <c r="K8" s="127">
        <v>211807.23</v>
      </c>
      <c r="L8" s="127">
        <v>302837.67000000004</v>
      </c>
      <c r="M8" s="127">
        <v>2372951.1399999997</v>
      </c>
      <c r="N8" s="127">
        <v>1634017.74</v>
      </c>
      <c r="O8" s="127">
        <v>40792.867000000755</v>
      </c>
      <c r="P8" s="127">
        <v>32</v>
      </c>
      <c r="Q8" s="127">
        <v>16</v>
      </c>
      <c r="R8" s="127">
        <v>268444.1</v>
      </c>
      <c r="S8" s="127">
        <v>224446.1</v>
      </c>
      <c r="T8" s="127">
        <v>27</v>
      </c>
      <c r="U8" s="127">
        <v>20</v>
      </c>
      <c r="V8" s="127">
        <v>10</v>
      </c>
      <c r="W8" s="127">
        <v>315890.97</v>
      </c>
      <c r="X8" s="127">
        <v>296846.97</v>
      </c>
      <c r="Y8" s="127">
        <v>143056.87</v>
      </c>
      <c r="Z8" s="127">
        <v>25</v>
      </c>
      <c r="AA8" s="127">
        <v>225374.66</v>
      </c>
      <c r="AB8" s="127">
        <v>519.22</v>
      </c>
      <c r="AC8" s="127">
        <v>0</v>
      </c>
    </row>
    <row r="9" spans="1:29" ht="15.75">
      <c r="A9" s="44" t="s">
        <v>19</v>
      </c>
      <c r="B9" s="127">
        <v>71692</v>
      </c>
      <c r="C9" s="127">
        <v>67383</v>
      </c>
      <c r="D9" s="127">
        <v>69588</v>
      </c>
      <c r="E9" s="127">
        <v>660363</v>
      </c>
      <c r="F9" s="127">
        <v>590076</v>
      </c>
      <c r="G9" s="127">
        <v>554973</v>
      </c>
      <c r="H9" s="127">
        <v>53286045.812329106</v>
      </c>
      <c r="I9" s="127">
        <v>47677363.88232944</v>
      </c>
      <c r="J9" s="127">
        <v>1519331.26</v>
      </c>
      <c r="K9" s="127">
        <v>2123065.330000003</v>
      </c>
      <c r="L9" s="127">
        <v>1783472.6799999978</v>
      </c>
      <c r="M9" s="127">
        <v>48248287.01877749</v>
      </c>
      <c r="N9" s="127">
        <v>23599345.936242625</v>
      </c>
      <c r="O9" s="127">
        <v>965848.8564162987</v>
      </c>
      <c r="P9" s="127">
        <v>383355</v>
      </c>
      <c r="Q9" s="127">
        <v>66222</v>
      </c>
      <c r="R9" s="127">
        <v>27833396.562370993</v>
      </c>
      <c r="S9" s="127">
        <v>3562011.430325489</v>
      </c>
      <c r="T9" s="127">
        <v>386945.6666666667</v>
      </c>
      <c r="U9" s="127">
        <v>125035</v>
      </c>
      <c r="V9" s="127">
        <v>38780</v>
      </c>
      <c r="W9" s="127">
        <v>27129983.92032545</v>
      </c>
      <c r="X9" s="127">
        <v>6254289.7303255</v>
      </c>
      <c r="Y9" s="127">
        <v>2904371.120000005</v>
      </c>
      <c r="Z9" s="127">
        <v>15674</v>
      </c>
      <c r="AA9" s="127">
        <v>2360213.06</v>
      </c>
      <c r="AB9" s="127">
        <v>134321.61</v>
      </c>
      <c r="AC9" s="127">
        <v>11463.26</v>
      </c>
    </row>
    <row r="10" spans="1:29" ht="31.5">
      <c r="A10" s="44" t="s">
        <v>20</v>
      </c>
      <c r="B10" s="127">
        <v>703874</v>
      </c>
      <c r="C10" s="127">
        <v>517935</v>
      </c>
      <c r="D10" s="127">
        <v>846072</v>
      </c>
      <c r="E10" s="127">
        <v>882917</v>
      </c>
      <c r="F10" s="127">
        <v>650512</v>
      </c>
      <c r="G10" s="127">
        <v>837711</v>
      </c>
      <c r="H10" s="127">
        <v>484854888.83609986</v>
      </c>
      <c r="I10" s="127">
        <v>428958219.03515255</v>
      </c>
      <c r="J10" s="127">
        <v>1200717.6500000001</v>
      </c>
      <c r="K10" s="127">
        <v>14734711.4552</v>
      </c>
      <c r="L10" s="127">
        <v>11053052.777649807</v>
      </c>
      <c r="M10" s="127">
        <v>468384366.42630523</v>
      </c>
      <c r="N10" s="127">
        <v>304835159.8605067</v>
      </c>
      <c r="O10" s="127">
        <v>8459668.894399954</v>
      </c>
      <c r="P10" s="127">
        <v>283908.8177</v>
      </c>
      <c r="Q10" s="127">
        <v>5078</v>
      </c>
      <c r="R10" s="127">
        <v>197738965.7272719</v>
      </c>
      <c r="S10" s="127">
        <v>7205013.014125496</v>
      </c>
      <c r="T10" s="127">
        <v>278710.08061855315</v>
      </c>
      <c r="U10" s="127">
        <v>97906.51940535192</v>
      </c>
      <c r="V10" s="127">
        <v>93893.88764172213</v>
      </c>
      <c r="W10" s="127">
        <v>252149975.11</v>
      </c>
      <c r="X10" s="127">
        <v>109578475.15096663</v>
      </c>
      <c r="Y10" s="127">
        <v>104633778.09594715</v>
      </c>
      <c r="Z10" s="127">
        <v>31088</v>
      </c>
      <c r="AA10" s="127">
        <v>20996938.117963996</v>
      </c>
      <c r="AB10" s="127">
        <v>351409.01</v>
      </c>
      <c r="AC10" s="127">
        <v>45538815.613642365</v>
      </c>
    </row>
    <row r="11" spans="1:29" ht="31.5">
      <c r="A11" s="44" t="s">
        <v>21</v>
      </c>
      <c r="B11" s="127">
        <v>53</v>
      </c>
      <c r="C11" s="127">
        <v>46</v>
      </c>
      <c r="D11" s="127">
        <v>57</v>
      </c>
      <c r="E11" s="127">
        <v>0</v>
      </c>
      <c r="F11" s="127">
        <v>0</v>
      </c>
      <c r="G11" s="127">
        <v>0</v>
      </c>
      <c r="H11" s="127">
        <v>4877401.18</v>
      </c>
      <c r="I11" s="127">
        <v>4054288.3089797003</v>
      </c>
      <c r="J11" s="127">
        <v>0</v>
      </c>
      <c r="K11" s="127">
        <v>637401.94</v>
      </c>
      <c r="L11" s="127">
        <v>247975.04999999996</v>
      </c>
      <c r="M11" s="127">
        <v>3435561.69</v>
      </c>
      <c r="N11" s="127">
        <v>1688673.5299999998</v>
      </c>
      <c r="O11" s="127">
        <v>68669.98</v>
      </c>
      <c r="P11" s="127">
        <v>38</v>
      </c>
      <c r="Q11" s="127">
        <v>13</v>
      </c>
      <c r="R11" s="127">
        <v>456008.3300000001</v>
      </c>
      <c r="S11" s="127">
        <v>154546.12</v>
      </c>
      <c r="T11" s="127">
        <v>31</v>
      </c>
      <c r="U11" s="127">
        <v>20</v>
      </c>
      <c r="V11" s="127">
        <v>14</v>
      </c>
      <c r="W11" s="127">
        <v>793761.72</v>
      </c>
      <c r="X11" s="127">
        <v>548144.51</v>
      </c>
      <c r="Y11" s="127">
        <v>510507.15</v>
      </c>
      <c r="Z11" s="127">
        <v>21</v>
      </c>
      <c r="AA11" s="127">
        <v>192661.96</v>
      </c>
      <c r="AB11" s="127">
        <v>609.63</v>
      </c>
      <c r="AC11" s="127">
        <v>72854.29999999999</v>
      </c>
    </row>
    <row r="12" spans="1:29" ht="15.75">
      <c r="A12" s="44" t="s">
        <v>22</v>
      </c>
      <c r="B12" s="127">
        <v>39</v>
      </c>
      <c r="C12" s="127">
        <v>30</v>
      </c>
      <c r="D12" s="127">
        <v>40</v>
      </c>
      <c r="E12" s="127">
        <v>44</v>
      </c>
      <c r="F12" s="127">
        <v>5</v>
      </c>
      <c r="G12" s="127">
        <v>5</v>
      </c>
      <c r="H12" s="127">
        <v>4844093.06</v>
      </c>
      <c r="I12" s="127">
        <v>1360561.31</v>
      </c>
      <c r="J12" s="127">
        <v>0</v>
      </c>
      <c r="K12" s="127">
        <v>1018695.28</v>
      </c>
      <c r="L12" s="127">
        <v>213418.68999999997</v>
      </c>
      <c r="M12" s="127">
        <v>3227209.0900000003</v>
      </c>
      <c r="N12" s="127">
        <v>1884343.26</v>
      </c>
      <c r="O12" s="127">
        <v>934.9899999999999</v>
      </c>
      <c r="P12" s="127">
        <v>8</v>
      </c>
      <c r="Q12" s="127">
        <v>3</v>
      </c>
      <c r="R12" s="127">
        <v>1076516.37</v>
      </c>
      <c r="S12" s="127">
        <v>517048.99</v>
      </c>
      <c r="T12" s="127">
        <v>3</v>
      </c>
      <c r="U12" s="127">
        <v>2</v>
      </c>
      <c r="V12" s="127">
        <v>1</v>
      </c>
      <c r="W12" s="127">
        <v>400492.66000000003</v>
      </c>
      <c r="X12" s="127">
        <v>330082.78</v>
      </c>
      <c r="Y12" s="127">
        <v>34534.38</v>
      </c>
      <c r="Z12" s="127">
        <v>1</v>
      </c>
      <c r="AA12" s="127">
        <v>10000</v>
      </c>
      <c r="AB12" s="127">
        <v>0</v>
      </c>
      <c r="AC12" s="127">
        <v>0</v>
      </c>
    </row>
    <row r="13" spans="1:29" ht="15.75">
      <c r="A13" s="44" t="s">
        <v>23</v>
      </c>
      <c r="B13" s="127">
        <v>418</v>
      </c>
      <c r="C13" s="127">
        <v>370</v>
      </c>
      <c r="D13" s="127">
        <v>419</v>
      </c>
      <c r="E13" s="127">
        <v>202</v>
      </c>
      <c r="F13" s="127">
        <v>156</v>
      </c>
      <c r="G13" s="127">
        <v>160</v>
      </c>
      <c r="H13" s="127">
        <v>3934144.8717562</v>
      </c>
      <c r="I13" s="127">
        <v>3646952.5007191</v>
      </c>
      <c r="J13" s="127">
        <v>2002</v>
      </c>
      <c r="K13" s="127">
        <v>67743.65</v>
      </c>
      <c r="L13" s="127">
        <v>115548.09</v>
      </c>
      <c r="M13" s="127">
        <v>3255567.7899999996</v>
      </c>
      <c r="N13" s="127">
        <v>2204619.3800000004</v>
      </c>
      <c r="O13" s="127">
        <v>555</v>
      </c>
      <c r="P13" s="127">
        <v>31</v>
      </c>
      <c r="Q13" s="127">
        <v>7</v>
      </c>
      <c r="R13" s="127">
        <v>1453725.3898568002</v>
      </c>
      <c r="S13" s="127">
        <v>395292.31</v>
      </c>
      <c r="T13" s="127">
        <v>28.832850857333025</v>
      </c>
      <c r="U13" s="127">
        <v>20.832850857333025</v>
      </c>
      <c r="V13" s="127">
        <v>18</v>
      </c>
      <c r="W13" s="127">
        <v>505786.97000000003</v>
      </c>
      <c r="X13" s="127">
        <v>396131.9468774</v>
      </c>
      <c r="Y13" s="127">
        <v>344108.6368774</v>
      </c>
      <c r="Z13" s="127">
        <v>7</v>
      </c>
      <c r="AA13" s="127">
        <v>22220.04</v>
      </c>
      <c r="AB13" s="127">
        <v>1729.38</v>
      </c>
      <c r="AC13" s="127">
        <v>0</v>
      </c>
    </row>
    <row r="14" spans="1:29" ht="31.5">
      <c r="A14" s="44" t="s">
        <v>24</v>
      </c>
      <c r="B14" s="127">
        <v>25334</v>
      </c>
      <c r="C14" s="127">
        <v>23595</v>
      </c>
      <c r="D14" s="127">
        <v>34415</v>
      </c>
      <c r="E14" s="127">
        <v>4035</v>
      </c>
      <c r="F14" s="127">
        <v>2047</v>
      </c>
      <c r="G14" s="127">
        <v>35261</v>
      </c>
      <c r="H14" s="127">
        <v>14557615.295853399</v>
      </c>
      <c r="I14" s="127">
        <v>7434069.780549802</v>
      </c>
      <c r="J14" s="127">
        <v>83780.61</v>
      </c>
      <c r="K14" s="127">
        <v>196023.87000000002</v>
      </c>
      <c r="L14" s="127">
        <v>1048200.1271000005</v>
      </c>
      <c r="M14" s="127">
        <v>13012366.259999998</v>
      </c>
      <c r="N14" s="127">
        <v>11188877.734398</v>
      </c>
      <c r="O14" s="127">
        <v>96704.33919999999</v>
      </c>
      <c r="P14" s="127">
        <v>1228</v>
      </c>
      <c r="Q14" s="127">
        <v>220</v>
      </c>
      <c r="R14" s="127">
        <v>3505413.2383213006</v>
      </c>
      <c r="S14" s="127">
        <v>640976.8294392998</v>
      </c>
      <c r="T14" s="127">
        <v>933.9803467513275</v>
      </c>
      <c r="U14" s="127">
        <v>288</v>
      </c>
      <c r="V14" s="127">
        <v>103</v>
      </c>
      <c r="W14" s="127">
        <v>2107141.3765831003</v>
      </c>
      <c r="X14" s="127">
        <v>953612.9573839597</v>
      </c>
      <c r="Y14" s="127">
        <v>586804.8856764524</v>
      </c>
      <c r="Z14" s="127">
        <v>107</v>
      </c>
      <c r="AA14" s="127">
        <v>432734.69949759997</v>
      </c>
      <c r="AB14" s="127">
        <v>97821.82</v>
      </c>
      <c r="AC14" s="127">
        <v>235630.36</v>
      </c>
    </row>
    <row r="15" spans="1:29" ht="31.5">
      <c r="A15" s="44" t="s">
        <v>25</v>
      </c>
      <c r="B15" s="127">
        <v>747834</v>
      </c>
      <c r="C15" s="127">
        <v>500316</v>
      </c>
      <c r="D15" s="127">
        <v>535265</v>
      </c>
      <c r="E15" s="127">
        <v>703024.327</v>
      </c>
      <c r="F15" s="127">
        <v>466850.58900000004</v>
      </c>
      <c r="G15" s="127">
        <v>471430.42699999997</v>
      </c>
      <c r="H15" s="127">
        <v>221699213.58883005</v>
      </c>
      <c r="I15" s="127">
        <v>195688927.67725375</v>
      </c>
      <c r="J15" s="127">
        <v>12132317.691682898</v>
      </c>
      <c r="K15" s="127">
        <v>4431089.59</v>
      </c>
      <c r="L15" s="127">
        <v>5581429.554249853</v>
      </c>
      <c r="M15" s="127">
        <v>213688025.89900005</v>
      </c>
      <c r="N15" s="127">
        <v>133894725.28877051</v>
      </c>
      <c r="O15" s="127">
        <v>3403575.860585513</v>
      </c>
      <c r="P15" s="127">
        <v>30774</v>
      </c>
      <c r="Q15" s="127">
        <v>1250</v>
      </c>
      <c r="R15" s="127">
        <v>69738386.73121308</v>
      </c>
      <c r="S15" s="127">
        <v>20124496.656897396</v>
      </c>
      <c r="T15" s="127">
        <v>21971.68411754207</v>
      </c>
      <c r="U15" s="127">
        <v>3861.2386601817498</v>
      </c>
      <c r="V15" s="127">
        <v>3080.2386601817498</v>
      </c>
      <c r="W15" s="127">
        <v>39394454.3296826</v>
      </c>
      <c r="X15" s="127">
        <v>22448688.15476521</v>
      </c>
      <c r="Y15" s="127">
        <v>21488249.570713986</v>
      </c>
      <c r="Z15" s="127">
        <v>4336</v>
      </c>
      <c r="AA15" s="127">
        <v>6444803.6990974005</v>
      </c>
      <c r="AB15" s="127">
        <v>2742231.89</v>
      </c>
      <c r="AC15" s="127">
        <v>488773.30000000005</v>
      </c>
    </row>
    <row r="16" spans="1:29" ht="15.75">
      <c r="A16" s="44" t="s">
        <v>594</v>
      </c>
      <c r="B16" s="127">
        <v>35935</v>
      </c>
      <c r="C16" s="127">
        <v>22194</v>
      </c>
      <c r="D16" s="127">
        <v>27191</v>
      </c>
      <c r="E16" s="127">
        <v>24780</v>
      </c>
      <c r="F16" s="127">
        <v>15357</v>
      </c>
      <c r="G16" s="127">
        <v>15792</v>
      </c>
      <c r="H16" s="127">
        <v>136010947.68876004</v>
      </c>
      <c r="I16" s="127">
        <v>117370108.82112569</v>
      </c>
      <c r="J16" s="127">
        <v>683147.8600000001</v>
      </c>
      <c r="K16" s="127">
        <v>2345694.34</v>
      </c>
      <c r="L16" s="127">
        <v>2073401.1900001527</v>
      </c>
      <c r="M16" s="127">
        <v>123656839.51000008</v>
      </c>
      <c r="N16" s="127">
        <v>74523480.10650003</v>
      </c>
      <c r="O16" s="127">
        <v>2146201.770999999</v>
      </c>
      <c r="P16" s="127">
        <v>4164</v>
      </c>
      <c r="Q16" s="127">
        <v>377</v>
      </c>
      <c r="R16" s="127">
        <v>43226819.96071019</v>
      </c>
      <c r="S16" s="127">
        <v>19286064.5589974</v>
      </c>
      <c r="T16" s="127">
        <v>2759</v>
      </c>
      <c r="U16" s="127">
        <v>1174</v>
      </c>
      <c r="V16" s="127">
        <v>934</v>
      </c>
      <c r="W16" s="127">
        <v>21202967.631183192</v>
      </c>
      <c r="X16" s="127">
        <v>16402618.377998816</v>
      </c>
      <c r="Y16" s="127">
        <v>16020365.658581814</v>
      </c>
      <c r="Z16" s="127">
        <v>795</v>
      </c>
      <c r="AA16" s="127">
        <v>3010732.7689974005</v>
      </c>
      <c r="AB16" s="127">
        <v>2090199.63</v>
      </c>
      <c r="AC16" s="127">
        <v>315291.32</v>
      </c>
    </row>
    <row r="17" spans="1:29" ht="15.75">
      <c r="A17" s="44" t="s">
        <v>595</v>
      </c>
      <c r="B17" s="127">
        <v>703797</v>
      </c>
      <c r="C17" s="127">
        <v>472553</v>
      </c>
      <c r="D17" s="127">
        <v>501441</v>
      </c>
      <c r="E17" s="127">
        <v>324805</v>
      </c>
      <c r="F17" s="127">
        <v>174125</v>
      </c>
      <c r="G17" s="127">
        <v>177646</v>
      </c>
      <c r="H17" s="127">
        <v>63513033.8098</v>
      </c>
      <c r="I17" s="127">
        <v>58468365.42889798</v>
      </c>
      <c r="J17" s="127">
        <v>6118717.0688735</v>
      </c>
      <c r="K17" s="127">
        <v>1213290.8499999999</v>
      </c>
      <c r="L17" s="127">
        <v>2239437.9242497017</v>
      </c>
      <c r="M17" s="127">
        <v>60514977.52969999</v>
      </c>
      <c r="N17" s="127">
        <v>42855519.2629705</v>
      </c>
      <c r="O17" s="127">
        <v>938430.1095855145</v>
      </c>
      <c r="P17" s="127">
        <v>25892</v>
      </c>
      <c r="Q17" s="127">
        <v>844</v>
      </c>
      <c r="R17" s="127">
        <v>14745415.728173703</v>
      </c>
      <c r="S17" s="127">
        <v>490650.6478999999</v>
      </c>
      <c r="T17" s="127">
        <v>18587.543647071023</v>
      </c>
      <c r="U17" s="127">
        <v>2479</v>
      </c>
      <c r="V17" s="127">
        <v>1960</v>
      </c>
      <c r="W17" s="127">
        <v>12195994.59</v>
      </c>
      <c r="X17" s="127">
        <v>3393956.7539568846</v>
      </c>
      <c r="Y17" s="127">
        <v>3057142.6959282947</v>
      </c>
      <c r="Z17" s="127">
        <v>3403</v>
      </c>
      <c r="AA17" s="127">
        <v>2638143.1399999997</v>
      </c>
      <c r="AB17" s="127">
        <v>228517.80000000002</v>
      </c>
      <c r="AC17" s="127">
        <v>171370.05999999997</v>
      </c>
    </row>
    <row r="18" spans="1:29" ht="15.75">
      <c r="A18" s="44" t="s">
        <v>596</v>
      </c>
      <c r="B18" s="127">
        <v>5642</v>
      </c>
      <c r="C18" s="127">
        <v>3464</v>
      </c>
      <c r="D18" s="127">
        <v>3847</v>
      </c>
      <c r="E18" s="127">
        <v>671</v>
      </c>
      <c r="F18" s="127">
        <v>371</v>
      </c>
      <c r="G18" s="127">
        <v>398</v>
      </c>
      <c r="H18" s="127">
        <v>12585912.61</v>
      </c>
      <c r="I18" s="127">
        <v>11637994.492930101</v>
      </c>
      <c r="J18" s="127">
        <v>5239848.382809399</v>
      </c>
      <c r="K18" s="127">
        <v>495339.94999999995</v>
      </c>
      <c r="L18" s="127">
        <v>219942.3</v>
      </c>
      <c r="M18" s="127">
        <v>18830538.34</v>
      </c>
      <c r="N18" s="127">
        <v>8129344.625000001</v>
      </c>
      <c r="O18" s="127">
        <v>133488.01899999997</v>
      </c>
      <c r="P18" s="127">
        <v>336</v>
      </c>
      <c r="Q18" s="127">
        <v>23</v>
      </c>
      <c r="R18" s="127">
        <v>8261914.58</v>
      </c>
      <c r="S18" s="127">
        <v>230750.15000000008</v>
      </c>
      <c r="T18" s="127">
        <v>320</v>
      </c>
      <c r="U18" s="127">
        <v>146</v>
      </c>
      <c r="V18" s="127">
        <v>133</v>
      </c>
      <c r="W18" s="127">
        <v>1342046.1800000002</v>
      </c>
      <c r="X18" s="127">
        <v>616142.452809511</v>
      </c>
      <c r="Y18" s="127">
        <v>570784.8662038803</v>
      </c>
      <c r="Z18" s="127">
        <v>42</v>
      </c>
      <c r="AA18" s="127">
        <v>278968.41</v>
      </c>
      <c r="AB18" s="127">
        <v>47790</v>
      </c>
      <c r="AC18" s="127">
        <v>2111.92</v>
      </c>
    </row>
    <row r="19" spans="1:29" ht="15.75">
      <c r="A19" s="44" t="s">
        <v>597</v>
      </c>
      <c r="B19" s="127">
        <v>2460</v>
      </c>
      <c r="C19" s="127">
        <v>2105</v>
      </c>
      <c r="D19" s="127">
        <v>2786</v>
      </c>
      <c r="E19" s="127">
        <v>352768.327</v>
      </c>
      <c r="F19" s="127">
        <v>276997.58900000004</v>
      </c>
      <c r="G19" s="127">
        <v>277594.42699999997</v>
      </c>
      <c r="H19" s="127">
        <v>9589319.48027</v>
      </c>
      <c r="I19" s="127">
        <v>8212458.934300001</v>
      </c>
      <c r="J19" s="127">
        <v>90604.38</v>
      </c>
      <c r="K19" s="127">
        <v>376764.45</v>
      </c>
      <c r="L19" s="127">
        <v>1048648.1400000001</v>
      </c>
      <c r="M19" s="127">
        <v>10685670.5193</v>
      </c>
      <c r="N19" s="127">
        <v>8386381.294300002</v>
      </c>
      <c r="O19" s="127">
        <v>185455.961</v>
      </c>
      <c r="P19" s="127">
        <v>382</v>
      </c>
      <c r="Q19" s="127">
        <v>6</v>
      </c>
      <c r="R19" s="127">
        <v>3504236.4623292</v>
      </c>
      <c r="S19" s="127">
        <v>117031.3</v>
      </c>
      <c r="T19" s="127">
        <v>305.1404704710476</v>
      </c>
      <c r="U19" s="127">
        <v>62.23866018174967</v>
      </c>
      <c r="V19" s="127">
        <v>53.23866018174968</v>
      </c>
      <c r="W19" s="127">
        <v>4653445.9284994</v>
      </c>
      <c r="X19" s="127">
        <v>2035970.57</v>
      </c>
      <c r="Y19" s="127">
        <v>1839956.35</v>
      </c>
      <c r="Z19" s="127">
        <v>96</v>
      </c>
      <c r="AA19" s="127">
        <v>516959.3801</v>
      </c>
      <c r="AB19" s="127">
        <v>375724.46</v>
      </c>
      <c r="AC19" s="127">
        <v>0</v>
      </c>
    </row>
    <row r="20" spans="1:29" ht="15.75">
      <c r="A20" s="44" t="s">
        <v>26</v>
      </c>
      <c r="B20" s="127">
        <v>253820</v>
      </c>
      <c r="C20" s="127">
        <v>188102</v>
      </c>
      <c r="D20" s="127">
        <v>198759</v>
      </c>
      <c r="E20" s="127">
        <v>93817</v>
      </c>
      <c r="F20" s="127">
        <v>52411</v>
      </c>
      <c r="G20" s="127">
        <v>53369</v>
      </c>
      <c r="H20" s="127">
        <v>16031788.179999994</v>
      </c>
      <c r="I20" s="127">
        <v>13909343.246729925</v>
      </c>
      <c r="J20" s="127">
        <v>747542.2200000065</v>
      </c>
      <c r="K20" s="127">
        <v>666269.02</v>
      </c>
      <c r="L20" s="127">
        <v>562271.2720000002</v>
      </c>
      <c r="M20" s="127">
        <v>15665722.799999984</v>
      </c>
      <c r="N20" s="127">
        <v>10986630.498999959</v>
      </c>
      <c r="O20" s="127">
        <v>404126.9189999919</v>
      </c>
      <c r="P20" s="127">
        <v>1380</v>
      </c>
      <c r="Q20" s="127">
        <v>50</v>
      </c>
      <c r="R20" s="127">
        <v>2673046.5564</v>
      </c>
      <c r="S20" s="127">
        <v>254976.49</v>
      </c>
      <c r="T20" s="127">
        <v>1183</v>
      </c>
      <c r="U20" s="127">
        <v>452</v>
      </c>
      <c r="V20" s="127">
        <v>307</v>
      </c>
      <c r="W20" s="127">
        <v>3388773.0200000005</v>
      </c>
      <c r="X20" s="127">
        <v>2653317.3806660636</v>
      </c>
      <c r="Y20" s="127">
        <v>2602891.5445800186</v>
      </c>
      <c r="Z20" s="127">
        <v>185</v>
      </c>
      <c r="AA20" s="127">
        <v>627489.69</v>
      </c>
      <c r="AB20" s="127">
        <v>31166.190000000002</v>
      </c>
      <c r="AC20" s="127">
        <v>13071.28</v>
      </c>
    </row>
    <row r="21" spans="1:29" ht="31.5">
      <c r="A21" s="44" t="s">
        <v>598</v>
      </c>
      <c r="B21" s="127">
        <v>253705</v>
      </c>
      <c r="C21" s="127">
        <v>188013</v>
      </c>
      <c r="D21" s="127">
        <v>198656</v>
      </c>
      <c r="E21" s="127">
        <v>92803</v>
      </c>
      <c r="F21" s="127">
        <v>51973</v>
      </c>
      <c r="G21" s="127">
        <v>52839</v>
      </c>
      <c r="H21" s="127">
        <v>15304986.289999994</v>
      </c>
      <c r="I21" s="127">
        <v>13302813.396729924</v>
      </c>
      <c r="J21" s="127">
        <v>747542.2200000065</v>
      </c>
      <c r="K21" s="127">
        <v>557269.1299999999</v>
      </c>
      <c r="L21" s="127">
        <v>560873.9620000002</v>
      </c>
      <c r="M21" s="127">
        <v>14856932.749999983</v>
      </c>
      <c r="N21" s="127">
        <v>10545583.37899996</v>
      </c>
      <c r="O21" s="127">
        <v>388832.3989999919</v>
      </c>
      <c r="P21" s="127">
        <v>1188</v>
      </c>
      <c r="Q21" s="127">
        <v>38</v>
      </c>
      <c r="R21" s="127">
        <v>2475975.1100000003</v>
      </c>
      <c r="S21" s="127">
        <v>225931.84</v>
      </c>
      <c r="T21" s="127">
        <v>980</v>
      </c>
      <c r="U21" s="127">
        <v>411</v>
      </c>
      <c r="V21" s="127">
        <v>277</v>
      </c>
      <c r="W21" s="127">
        <v>3158032.18</v>
      </c>
      <c r="X21" s="127">
        <v>2552533.6106660636</v>
      </c>
      <c r="Y21" s="127">
        <v>2530997.2745800186</v>
      </c>
      <c r="Z21" s="127">
        <v>174</v>
      </c>
      <c r="AA21" s="127">
        <v>608843.69</v>
      </c>
      <c r="AB21" s="127">
        <v>31166.190000000002</v>
      </c>
      <c r="AC21" s="127">
        <v>13071.28</v>
      </c>
    </row>
    <row r="22" spans="1:29" ht="15.75">
      <c r="A22" s="44" t="s">
        <v>599</v>
      </c>
      <c r="B22" s="127">
        <v>115</v>
      </c>
      <c r="C22" s="127">
        <v>89</v>
      </c>
      <c r="D22" s="127">
        <v>103</v>
      </c>
      <c r="E22" s="127">
        <v>1014</v>
      </c>
      <c r="F22" s="127">
        <v>438</v>
      </c>
      <c r="G22" s="127">
        <v>530</v>
      </c>
      <c r="H22" s="127">
        <v>726801.89</v>
      </c>
      <c r="I22" s="127">
        <v>606529.8500000001</v>
      </c>
      <c r="J22" s="127">
        <v>0</v>
      </c>
      <c r="K22" s="127">
        <v>108999.89000000001</v>
      </c>
      <c r="L22" s="127">
        <v>1397.31</v>
      </c>
      <c r="M22" s="127">
        <v>808790.0499999999</v>
      </c>
      <c r="N22" s="127">
        <v>441047.12</v>
      </c>
      <c r="O22" s="127">
        <v>15294.52</v>
      </c>
      <c r="P22" s="127">
        <v>192</v>
      </c>
      <c r="Q22" s="127">
        <v>12</v>
      </c>
      <c r="R22" s="127">
        <v>197071.4464</v>
      </c>
      <c r="S22" s="127">
        <v>29044.65</v>
      </c>
      <c r="T22" s="127">
        <v>203</v>
      </c>
      <c r="U22" s="127">
        <v>41</v>
      </c>
      <c r="V22" s="127">
        <v>30</v>
      </c>
      <c r="W22" s="127">
        <v>230740.83999999997</v>
      </c>
      <c r="X22" s="127">
        <v>100783.77</v>
      </c>
      <c r="Y22" s="127">
        <v>71894.27</v>
      </c>
      <c r="Z22" s="127">
        <v>11</v>
      </c>
      <c r="AA22" s="127">
        <v>18646</v>
      </c>
      <c r="AB22" s="127">
        <v>0</v>
      </c>
      <c r="AC22" s="127">
        <v>0</v>
      </c>
    </row>
    <row r="23" spans="1:29" ht="31.5">
      <c r="A23" s="44" t="s">
        <v>27</v>
      </c>
      <c r="B23" s="127">
        <v>3823220</v>
      </c>
      <c r="C23" s="127">
        <v>3094613</v>
      </c>
      <c r="D23" s="127">
        <v>3646466</v>
      </c>
      <c r="E23" s="127">
        <v>4035971</v>
      </c>
      <c r="F23" s="127">
        <v>3161451</v>
      </c>
      <c r="G23" s="127">
        <v>3556595</v>
      </c>
      <c r="H23" s="127">
        <v>837384610.6581624</v>
      </c>
      <c r="I23" s="127">
        <v>796326263.2502638</v>
      </c>
      <c r="J23" s="127">
        <v>38198.03</v>
      </c>
      <c r="K23" s="127">
        <v>55275376.39999996</v>
      </c>
      <c r="L23" s="127">
        <v>46154700.27552977</v>
      </c>
      <c r="M23" s="127">
        <v>786490664.1600002</v>
      </c>
      <c r="N23" s="127">
        <v>564530617.3935351</v>
      </c>
      <c r="O23" s="127">
        <v>13218417.261798415</v>
      </c>
      <c r="P23" s="127">
        <v>109906.3443</v>
      </c>
      <c r="Q23" s="127">
        <v>29513.9994</v>
      </c>
      <c r="R23" s="127">
        <v>369472925.6703807</v>
      </c>
      <c r="S23" s="127">
        <v>213692998.19758695</v>
      </c>
      <c r="T23" s="127">
        <v>106474.00293077603</v>
      </c>
      <c r="U23" s="127">
        <v>57999.257197738385</v>
      </c>
      <c r="V23" s="127">
        <v>37549.84898354764</v>
      </c>
      <c r="W23" s="127">
        <v>412724466.3787359</v>
      </c>
      <c r="X23" s="127">
        <v>351088434.7036169</v>
      </c>
      <c r="Y23" s="127">
        <v>259452408.54577088</v>
      </c>
      <c r="Z23" s="127">
        <v>9749</v>
      </c>
      <c r="AA23" s="127">
        <v>40747582.88072164</v>
      </c>
      <c r="AB23" s="127">
        <v>4227.48</v>
      </c>
      <c r="AC23" s="127">
        <v>4260678.602</v>
      </c>
    </row>
    <row r="24" spans="1:38" ht="15.75">
      <c r="A24" s="44" t="s">
        <v>528</v>
      </c>
      <c r="B24" s="127">
        <v>3400097</v>
      </c>
      <c r="C24" s="127">
        <v>2790515</v>
      </c>
      <c r="D24" s="127">
        <v>3303276</v>
      </c>
      <c r="E24" s="127">
        <v>3621325</v>
      </c>
      <c r="F24" s="127">
        <v>2864646</v>
      </c>
      <c r="G24" s="127">
        <v>3224430</v>
      </c>
      <c r="H24" s="127">
        <v>824613887.1981624</v>
      </c>
      <c r="I24" s="127">
        <v>785868808.7102637</v>
      </c>
      <c r="J24" s="127">
        <v>1188.69</v>
      </c>
      <c r="K24" s="127">
        <v>54498440.429999955</v>
      </c>
      <c r="L24" s="127">
        <v>45470009.921999775</v>
      </c>
      <c r="M24" s="127">
        <v>774882646.2700003</v>
      </c>
      <c r="N24" s="127">
        <v>556140921.783535</v>
      </c>
      <c r="O24" s="127">
        <v>12994181.01159842</v>
      </c>
      <c r="P24" s="127">
        <v>108456.3443</v>
      </c>
      <c r="Q24" s="127">
        <v>29112.9994</v>
      </c>
      <c r="R24" s="127">
        <v>361154394.48815465</v>
      </c>
      <c r="S24" s="127">
        <v>208505180.0238196</v>
      </c>
      <c r="T24" s="127">
        <v>105653.01827399588</v>
      </c>
      <c r="U24" s="127">
        <v>57517.272540958234</v>
      </c>
      <c r="V24" s="127">
        <v>37273.86432676749</v>
      </c>
      <c r="W24" s="127">
        <v>408937305.9787359</v>
      </c>
      <c r="X24" s="127">
        <v>348026811.4919039</v>
      </c>
      <c r="Y24" s="127">
        <v>256950825.9603526</v>
      </c>
      <c r="Z24" s="127">
        <v>9342</v>
      </c>
      <c r="AA24" s="127">
        <v>39696883.91730084</v>
      </c>
      <c r="AB24" s="127">
        <v>4227.48</v>
      </c>
      <c r="AC24" s="127">
        <v>4260678.602</v>
      </c>
      <c r="AD24" s="64"/>
      <c r="AE24" s="64"/>
      <c r="AF24" s="64"/>
      <c r="AG24" s="64"/>
      <c r="AH24" s="64"/>
      <c r="AI24" s="64"/>
      <c r="AJ24" s="64"/>
      <c r="AK24" s="64"/>
      <c r="AL24" s="64"/>
    </row>
    <row r="25" spans="1:38" ht="15.75">
      <c r="A25" s="44" t="s">
        <v>529</v>
      </c>
      <c r="B25" s="127">
        <v>403174</v>
      </c>
      <c r="C25" s="127">
        <v>285666</v>
      </c>
      <c r="D25" s="127">
        <v>307756</v>
      </c>
      <c r="E25" s="127">
        <v>402214</v>
      </c>
      <c r="F25" s="127">
        <v>284706</v>
      </c>
      <c r="G25" s="127">
        <v>305647</v>
      </c>
      <c r="H25" s="127">
        <v>158.42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421.54</v>
      </c>
      <c r="P25" s="127">
        <v>129</v>
      </c>
      <c r="Q25" s="127">
        <v>71</v>
      </c>
      <c r="R25" s="127">
        <v>3407960.866469921</v>
      </c>
      <c r="S25" s="127">
        <v>3196089.3781294203</v>
      </c>
      <c r="T25" s="127">
        <v>92</v>
      </c>
      <c r="U25" s="127">
        <v>62</v>
      </c>
      <c r="V25" s="127">
        <v>31</v>
      </c>
      <c r="W25" s="127">
        <v>409613.80000000005</v>
      </c>
      <c r="X25" s="127">
        <v>382679.94623847294</v>
      </c>
      <c r="Y25" s="127">
        <v>285764.62325731205</v>
      </c>
      <c r="Z25" s="127">
        <v>19</v>
      </c>
      <c r="AA25" s="127">
        <v>61103.81893839999</v>
      </c>
      <c r="AB25" s="127">
        <v>0</v>
      </c>
      <c r="AC25" s="127">
        <v>0</v>
      </c>
      <c r="AD25" s="64"/>
      <c r="AE25" s="64"/>
      <c r="AF25" s="64"/>
      <c r="AG25" s="64"/>
      <c r="AH25" s="64"/>
      <c r="AI25" s="64"/>
      <c r="AJ25" s="64"/>
      <c r="AK25" s="64"/>
      <c r="AL25" s="64"/>
    </row>
    <row r="26" spans="1:39" s="65" customFormat="1" ht="31.5">
      <c r="A26" s="44" t="s">
        <v>530</v>
      </c>
      <c r="B26" s="127">
        <v>10997</v>
      </c>
      <c r="C26" s="127">
        <v>11083</v>
      </c>
      <c r="D26" s="127">
        <v>26611</v>
      </c>
      <c r="E26" s="127">
        <v>11180</v>
      </c>
      <c r="F26" s="127">
        <v>11285</v>
      </c>
      <c r="G26" s="127">
        <v>25588</v>
      </c>
      <c r="H26" s="127">
        <v>3596201.2700000005</v>
      </c>
      <c r="I26" s="127">
        <v>1581419.8200000715</v>
      </c>
      <c r="J26" s="127">
        <v>0</v>
      </c>
      <c r="K26" s="127">
        <v>7174.17</v>
      </c>
      <c r="L26" s="127">
        <v>6833.500000000001</v>
      </c>
      <c r="M26" s="127">
        <v>3651846.190000006</v>
      </c>
      <c r="N26" s="127">
        <v>3507223.230000149</v>
      </c>
      <c r="O26" s="127">
        <v>72264.07999999654</v>
      </c>
      <c r="P26" s="127">
        <v>42</v>
      </c>
      <c r="Q26" s="127">
        <v>19</v>
      </c>
      <c r="R26" s="127">
        <v>211447.744385</v>
      </c>
      <c r="S26" s="127">
        <v>146727.084425</v>
      </c>
      <c r="T26" s="127">
        <v>104.98465678014847</v>
      </c>
      <c r="U26" s="127">
        <v>92.98465678014847</v>
      </c>
      <c r="V26" s="127">
        <v>79.98465678014847</v>
      </c>
      <c r="W26" s="127">
        <v>722053.54</v>
      </c>
      <c r="X26" s="127">
        <v>692371.97</v>
      </c>
      <c r="Y26" s="127">
        <v>605880.6599999999</v>
      </c>
      <c r="Z26" s="127">
        <v>8</v>
      </c>
      <c r="AA26" s="127">
        <v>34240.270000000004</v>
      </c>
      <c r="AB26" s="127">
        <v>0</v>
      </c>
      <c r="AC26" s="127">
        <v>0</v>
      </c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1:38" ht="15.75">
      <c r="A27" s="44" t="s">
        <v>531</v>
      </c>
      <c r="B27" s="127">
        <v>8952</v>
      </c>
      <c r="C27" s="127">
        <v>7349</v>
      </c>
      <c r="D27" s="127">
        <v>8823</v>
      </c>
      <c r="E27" s="127">
        <v>1252</v>
      </c>
      <c r="F27" s="127">
        <v>814</v>
      </c>
      <c r="G27" s="127">
        <v>930</v>
      </c>
      <c r="H27" s="127">
        <v>9174363.77</v>
      </c>
      <c r="I27" s="127">
        <v>8876034.720000003</v>
      </c>
      <c r="J27" s="127">
        <v>37009.34</v>
      </c>
      <c r="K27" s="127">
        <v>769761.7999999999</v>
      </c>
      <c r="L27" s="127">
        <v>677856.8535299997</v>
      </c>
      <c r="M27" s="127">
        <v>7956171.700000003</v>
      </c>
      <c r="N27" s="127">
        <v>4882472.380000001</v>
      </c>
      <c r="O27" s="127">
        <v>151550.63019999993</v>
      </c>
      <c r="P27" s="127">
        <v>1279</v>
      </c>
      <c r="Q27" s="127">
        <v>311</v>
      </c>
      <c r="R27" s="127">
        <v>4699122.571371201</v>
      </c>
      <c r="S27" s="127">
        <v>1845001.7112128998</v>
      </c>
      <c r="T27" s="127">
        <v>624</v>
      </c>
      <c r="U27" s="127">
        <v>327</v>
      </c>
      <c r="V27" s="127">
        <v>165</v>
      </c>
      <c r="W27" s="127">
        <v>2655493.06</v>
      </c>
      <c r="X27" s="127">
        <v>1986571.2954745004</v>
      </c>
      <c r="Y27" s="127">
        <v>1609937.3021610002</v>
      </c>
      <c r="Z27" s="127">
        <v>380</v>
      </c>
      <c r="AA27" s="127">
        <v>955354.8744823999</v>
      </c>
      <c r="AB27" s="127">
        <v>0</v>
      </c>
      <c r="AC27" s="127">
        <v>0</v>
      </c>
      <c r="AD27" s="64"/>
      <c r="AE27" s="64"/>
      <c r="AF27" s="64"/>
      <c r="AG27" s="64"/>
      <c r="AH27" s="64"/>
      <c r="AI27" s="64"/>
      <c r="AJ27" s="64"/>
      <c r="AK27" s="64"/>
      <c r="AL27" s="64"/>
    </row>
    <row r="28" spans="1:38" ht="47.25">
      <c r="A28" s="44" t="s">
        <v>28</v>
      </c>
      <c r="B28" s="127">
        <v>76</v>
      </c>
      <c r="C28" s="127">
        <v>46</v>
      </c>
      <c r="D28" s="127">
        <v>60</v>
      </c>
      <c r="E28" s="127">
        <v>57</v>
      </c>
      <c r="F28" s="127">
        <v>29</v>
      </c>
      <c r="G28" s="127">
        <v>30</v>
      </c>
      <c r="H28" s="127">
        <v>2064020.34</v>
      </c>
      <c r="I28" s="127">
        <v>2321930.1</v>
      </c>
      <c r="J28" s="127">
        <v>0</v>
      </c>
      <c r="K28" s="127">
        <v>161342.04</v>
      </c>
      <c r="L28" s="127">
        <v>0</v>
      </c>
      <c r="M28" s="127">
        <v>3228659.74</v>
      </c>
      <c r="N28" s="127">
        <v>1123812.26</v>
      </c>
      <c r="O28" s="127">
        <v>3688.3900000000003</v>
      </c>
      <c r="P28" s="127">
        <v>0</v>
      </c>
      <c r="Q28" s="127">
        <v>0</v>
      </c>
      <c r="R28" s="127">
        <v>0</v>
      </c>
      <c r="S28" s="127">
        <v>0</v>
      </c>
      <c r="T28" s="127">
        <v>1</v>
      </c>
      <c r="U28" s="127">
        <v>1</v>
      </c>
      <c r="V28" s="127">
        <v>1</v>
      </c>
      <c r="W28" s="127">
        <v>4139.15</v>
      </c>
      <c r="X28" s="127">
        <v>4139.15</v>
      </c>
      <c r="Y28" s="127">
        <v>4139.15</v>
      </c>
      <c r="Z28" s="127">
        <v>5</v>
      </c>
      <c r="AA28" s="127">
        <v>29030.865</v>
      </c>
      <c r="AB28" s="127">
        <v>0</v>
      </c>
      <c r="AC28" s="127">
        <v>0</v>
      </c>
      <c r="AD28" s="64"/>
      <c r="AE28" s="64"/>
      <c r="AF28" s="64"/>
      <c r="AG28" s="64"/>
      <c r="AH28" s="64"/>
      <c r="AI28" s="64"/>
      <c r="AJ28" s="64"/>
      <c r="AK28" s="64"/>
      <c r="AL28" s="64"/>
    </row>
    <row r="29" spans="1:38" ht="47.25">
      <c r="A29" s="44" t="s">
        <v>29</v>
      </c>
      <c r="B29" s="127">
        <v>455</v>
      </c>
      <c r="C29" s="127">
        <v>329</v>
      </c>
      <c r="D29" s="127">
        <v>434</v>
      </c>
      <c r="E29" s="127">
        <v>295</v>
      </c>
      <c r="F29" s="127">
        <v>198</v>
      </c>
      <c r="G29" s="127">
        <v>212</v>
      </c>
      <c r="H29" s="127">
        <v>379582.07999999996</v>
      </c>
      <c r="I29" s="127">
        <v>306503.34615</v>
      </c>
      <c r="J29" s="127">
        <v>0</v>
      </c>
      <c r="K29" s="127">
        <v>6710.320000000001</v>
      </c>
      <c r="L29" s="127">
        <v>3287.74</v>
      </c>
      <c r="M29" s="127">
        <v>343307.19</v>
      </c>
      <c r="N29" s="127">
        <v>253799.95</v>
      </c>
      <c r="O29" s="127">
        <v>171</v>
      </c>
      <c r="P29" s="127">
        <v>4</v>
      </c>
      <c r="Q29" s="127">
        <v>2</v>
      </c>
      <c r="R29" s="127">
        <v>27290.14</v>
      </c>
      <c r="S29" s="127">
        <v>22000</v>
      </c>
      <c r="T29" s="127">
        <v>2</v>
      </c>
      <c r="U29" s="127">
        <v>1</v>
      </c>
      <c r="V29" s="127">
        <v>1</v>
      </c>
      <c r="W29" s="127">
        <v>8995.14</v>
      </c>
      <c r="X29" s="127">
        <v>5705</v>
      </c>
      <c r="Y29" s="127">
        <v>5705</v>
      </c>
      <c r="Z29" s="127">
        <v>1</v>
      </c>
      <c r="AA29" s="127">
        <v>3000</v>
      </c>
      <c r="AB29" s="127">
        <v>0</v>
      </c>
      <c r="AC29" s="127">
        <v>0</v>
      </c>
      <c r="AD29" s="64"/>
      <c r="AE29" s="64"/>
      <c r="AF29" s="64"/>
      <c r="AG29" s="64"/>
      <c r="AH29" s="64"/>
      <c r="AI29" s="64"/>
      <c r="AJ29" s="64"/>
      <c r="AK29" s="64"/>
      <c r="AL29" s="64"/>
    </row>
    <row r="30" spans="1:38" ht="31.5">
      <c r="A30" s="44" t="s">
        <v>30</v>
      </c>
      <c r="B30" s="127">
        <v>149540</v>
      </c>
      <c r="C30" s="127">
        <v>117297</v>
      </c>
      <c r="D30" s="127">
        <v>123257</v>
      </c>
      <c r="E30" s="127">
        <v>60313</v>
      </c>
      <c r="F30" s="127">
        <v>38837</v>
      </c>
      <c r="G30" s="127">
        <v>40080</v>
      </c>
      <c r="H30" s="127">
        <v>34697657.90999998</v>
      </c>
      <c r="I30" s="127">
        <v>31602627.492010213</v>
      </c>
      <c r="J30" s="127">
        <v>1005342.2683455</v>
      </c>
      <c r="K30" s="127">
        <v>924914.17</v>
      </c>
      <c r="L30" s="127">
        <v>1580078.8900000008</v>
      </c>
      <c r="M30" s="127">
        <v>33363740.6876815</v>
      </c>
      <c r="N30" s="127">
        <v>25820730.4081222</v>
      </c>
      <c r="O30" s="127">
        <v>606215.1402126707</v>
      </c>
      <c r="P30" s="127">
        <v>1889.259398181132</v>
      </c>
      <c r="Q30" s="127">
        <v>538</v>
      </c>
      <c r="R30" s="127">
        <v>11593711.254412102</v>
      </c>
      <c r="S30" s="127">
        <v>7748396.905</v>
      </c>
      <c r="T30" s="127">
        <v>1245.3180600567644</v>
      </c>
      <c r="U30" s="127">
        <v>567.1155769240353</v>
      </c>
      <c r="V30" s="127">
        <v>283.9472495647227</v>
      </c>
      <c r="W30" s="127">
        <v>5105927.4</v>
      </c>
      <c r="X30" s="127">
        <v>4120362.4676372386</v>
      </c>
      <c r="Y30" s="127">
        <v>2746730.3814538056</v>
      </c>
      <c r="Z30" s="127">
        <v>444</v>
      </c>
      <c r="AA30" s="127">
        <v>3893700.1806102</v>
      </c>
      <c r="AB30" s="127">
        <v>3329.84</v>
      </c>
      <c r="AC30" s="127">
        <v>9256.84</v>
      </c>
      <c r="AD30" s="64"/>
      <c r="AE30" s="64"/>
      <c r="AF30" s="64"/>
      <c r="AG30" s="64"/>
      <c r="AH30" s="64"/>
      <c r="AI30" s="64"/>
      <c r="AJ30" s="64"/>
      <c r="AK30" s="64"/>
      <c r="AL30" s="64"/>
    </row>
    <row r="31" spans="1:38" ht="15.75">
      <c r="A31" s="44" t="s">
        <v>31</v>
      </c>
      <c r="B31" s="127">
        <v>30</v>
      </c>
      <c r="C31" s="127">
        <v>11</v>
      </c>
      <c r="D31" s="127">
        <v>12</v>
      </c>
      <c r="E31" s="127">
        <v>16</v>
      </c>
      <c r="F31" s="127">
        <v>4</v>
      </c>
      <c r="G31" s="127">
        <v>4</v>
      </c>
      <c r="H31" s="127">
        <v>3599611.2799999993</v>
      </c>
      <c r="I31" s="127">
        <v>2535734.0700000003</v>
      </c>
      <c r="J31" s="127">
        <v>666260.56</v>
      </c>
      <c r="K31" s="127">
        <v>233658.7</v>
      </c>
      <c r="L31" s="127">
        <v>0</v>
      </c>
      <c r="M31" s="127">
        <v>3504324.3299999996</v>
      </c>
      <c r="N31" s="127">
        <v>1541516.1600000001</v>
      </c>
      <c r="O31" s="127">
        <v>70266.62000000002</v>
      </c>
      <c r="P31" s="127">
        <v>245</v>
      </c>
      <c r="Q31" s="127">
        <v>7</v>
      </c>
      <c r="R31" s="127">
        <v>4956868.67</v>
      </c>
      <c r="S31" s="127">
        <v>134667.32</v>
      </c>
      <c r="T31" s="127">
        <v>204</v>
      </c>
      <c r="U31" s="127">
        <v>21</v>
      </c>
      <c r="V31" s="127">
        <v>14</v>
      </c>
      <c r="W31" s="127">
        <v>3979428.5</v>
      </c>
      <c r="X31" s="127">
        <v>293273.4</v>
      </c>
      <c r="Y31" s="127">
        <v>158670.27</v>
      </c>
      <c r="Z31" s="127">
        <v>7</v>
      </c>
      <c r="AA31" s="127">
        <v>21058.4</v>
      </c>
      <c r="AB31" s="127">
        <v>91142.95</v>
      </c>
      <c r="AC31" s="127">
        <v>1349149.48</v>
      </c>
      <c r="AD31" s="64"/>
      <c r="AE31" s="64"/>
      <c r="AF31" s="64"/>
      <c r="AG31" s="64"/>
      <c r="AH31" s="64"/>
      <c r="AI31" s="64"/>
      <c r="AJ31" s="64"/>
      <c r="AK31" s="64"/>
      <c r="AL31" s="64"/>
    </row>
    <row r="32" spans="1:38" ht="15.75">
      <c r="A32" s="44" t="s">
        <v>32</v>
      </c>
      <c r="B32" s="127">
        <v>117677</v>
      </c>
      <c r="C32" s="127">
        <v>6190</v>
      </c>
      <c r="D32" s="127">
        <v>23058</v>
      </c>
      <c r="E32" s="127">
        <v>112621</v>
      </c>
      <c r="F32" s="127">
        <v>2929</v>
      </c>
      <c r="G32" s="127">
        <v>18095</v>
      </c>
      <c r="H32" s="127">
        <v>91591135.44797988</v>
      </c>
      <c r="I32" s="127">
        <v>87165255.86367238</v>
      </c>
      <c r="J32" s="127">
        <v>63124183.680282265</v>
      </c>
      <c r="K32" s="127">
        <v>2245093.5600000005</v>
      </c>
      <c r="L32" s="127">
        <v>7123440.239999999</v>
      </c>
      <c r="M32" s="127">
        <v>89123106.79999997</v>
      </c>
      <c r="N32" s="127">
        <v>57241069.4772879</v>
      </c>
      <c r="O32" s="127">
        <v>1411505.6200000006</v>
      </c>
      <c r="P32" s="127">
        <v>1002</v>
      </c>
      <c r="Q32" s="127">
        <v>90</v>
      </c>
      <c r="R32" s="127">
        <v>17007421.91</v>
      </c>
      <c r="S32" s="127">
        <v>3556455.8000000003</v>
      </c>
      <c r="T32" s="127">
        <v>1585.0562685385817</v>
      </c>
      <c r="U32" s="127">
        <v>691.0562685385817</v>
      </c>
      <c r="V32" s="127">
        <v>607.0562685385817</v>
      </c>
      <c r="W32" s="127">
        <v>3335627</v>
      </c>
      <c r="X32" s="127">
        <v>220919.46</v>
      </c>
      <c r="Y32" s="127">
        <v>170855.21</v>
      </c>
      <c r="Z32" s="127">
        <v>9</v>
      </c>
      <c r="AA32" s="127">
        <v>186386.21999999997</v>
      </c>
      <c r="AB32" s="127">
        <v>0</v>
      </c>
      <c r="AC32" s="127">
        <v>-29703.379999999997</v>
      </c>
      <c r="AD32" s="64"/>
      <c r="AE32" s="64"/>
      <c r="AF32" s="64"/>
      <c r="AG32" s="64"/>
      <c r="AH32" s="64"/>
      <c r="AI32" s="64"/>
      <c r="AJ32" s="64"/>
      <c r="AK32" s="64"/>
      <c r="AL32" s="64"/>
    </row>
    <row r="33" spans="1:38" ht="31.5">
      <c r="A33" s="44" t="s">
        <v>33</v>
      </c>
      <c r="B33" s="127">
        <v>460755</v>
      </c>
      <c r="C33" s="127">
        <v>258634</v>
      </c>
      <c r="D33" s="127">
        <v>284796</v>
      </c>
      <c r="E33" s="127">
        <v>192854</v>
      </c>
      <c r="F33" s="127">
        <v>49535</v>
      </c>
      <c r="G33" s="127">
        <v>53427</v>
      </c>
      <c r="H33" s="127">
        <v>8329405.579999998</v>
      </c>
      <c r="I33" s="127">
        <v>6419144.136358723</v>
      </c>
      <c r="J33" s="127">
        <v>2836994.7400000007</v>
      </c>
      <c r="K33" s="127">
        <v>869859.48</v>
      </c>
      <c r="L33" s="127">
        <v>242133.27999999997</v>
      </c>
      <c r="M33" s="127">
        <v>8265641.667616297</v>
      </c>
      <c r="N33" s="127">
        <v>4240998.55</v>
      </c>
      <c r="O33" s="127">
        <v>128382.33140327227</v>
      </c>
      <c r="P33" s="127">
        <v>683</v>
      </c>
      <c r="Q33" s="127">
        <v>134</v>
      </c>
      <c r="R33" s="127">
        <v>2893886.5280472</v>
      </c>
      <c r="S33" s="127">
        <v>928417.2699999999</v>
      </c>
      <c r="T33" s="127">
        <v>575</v>
      </c>
      <c r="U33" s="127">
        <v>211</v>
      </c>
      <c r="V33" s="127">
        <v>107</v>
      </c>
      <c r="W33" s="127">
        <v>2749857.9699999997</v>
      </c>
      <c r="X33" s="127">
        <v>1515186.5499999998</v>
      </c>
      <c r="Y33" s="127">
        <v>686592.0199999999</v>
      </c>
      <c r="Z33" s="127">
        <v>203</v>
      </c>
      <c r="AA33" s="127">
        <v>737791.4606599</v>
      </c>
      <c r="AB33" s="127">
        <v>6375.8</v>
      </c>
      <c r="AC33" s="127">
        <v>1094924</v>
      </c>
      <c r="AD33" s="64"/>
      <c r="AE33" s="64"/>
      <c r="AF33" s="64"/>
      <c r="AG33" s="64"/>
      <c r="AH33" s="64"/>
      <c r="AI33" s="64"/>
      <c r="AJ33" s="64"/>
      <c r="AK33" s="64"/>
      <c r="AL33" s="64"/>
    </row>
    <row r="34" spans="1:38" ht="15.75">
      <c r="A34" s="44" t="s">
        <v>34</v>
      </c>
      <c r="B34" s="127">
        <v>92393</v>
      </c>
      <c r="C34" s="127">
        <v>91673</v>
      </c>
      <c r="D34" s="127">
        <v>358198</v>
      </c>
      <c r="E34" s="127">
        <v>201128</v>
      </c>
      <c r="F34" s="127">
        <v>195448</v>
      </c>
      <c r="G34" s="127">
        <v>343653</v>
      </c>
      <c r="H34" s="127">
        <v>1506566.5</v>
      </c>
      <c r="I34" s="127">
        <v>1075358.2849307545</v>
      </c>
      <c r="J34" s="127">
        <v>0</v>
      </c>
      <c r="K34" s="127">
        <v>11696.179999999998</v>
      </c>
      <c r="L34" s="127">
        <v>5266.53</v>
      </c>
      <c r="M34" s="127">
        <v>968899.42</v>
      </c>
      <c r="N34" s="127">
        <v>1318970.1599494955</v>
      </c>
      <c r="O34" s="127">
        <v>1811.74</v>
      </c>
      <c r="P34" s="127">
        <v>0.8889</v>
      </c>
      <c r="Q34" s="127">
        <v>0</v>
      </c>
      <c r="R34" s="127">
        <v>1564.66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7">
        <v>0</v>
      </c>
      <c r="AB34" s="127">
        <v>0</v>
      </c>
      <c r="AC34" s="127">
        <v>0</v>
      </c>
      <c r="AD34" s="64"/>
      <c r="AE34" s="64"/>
      <c r="AF34" s="64"/>
      <c r="AG34" s="64"/>
      <c r="AH34" s="64"/>
      <c r="AI34" s="64"/>
      <c r="AJ34" s="64"/>
      <c r="AK34" s="64"/>
      <c r="AL34" s="64"/>
    </row>
    <row r="35" spans="1:38" ht="15.75">
      <c r="A35" s="44" t="s">
        <v>35</v>
      </c>
      <c r="B35" s="127">
        <v>524320</v>
      </c>
      <c r="C35" s="127">
        <v>492170</v>
      </c>
      <c r="D35" s="127">
        <v>872982</v>
      </c>
      <c r="E35" s="127">
        <v>974285</v>
      </c>
      <c r="F35" s="127">
        <v>517966</v>
      </c>
      <c r="G35" s="127">
        <v>921552</v>
      </c>
      <c r="H35" s="127">
        <v>18792699.761700004</v>
      </c>
      <c r="I35" s="127">
        <v>11930818.167334307</v>
      </c>
      <c r="J35" s="127">
        <v>618861.18</v>
      </c>
      <c r="K35" s="127">
        <v>174729.55</v>
      </c>
      <c r="L35" s="127">
        <v>534363.0732398998</v>
      </c>
      <c r="M35" s="127">
        <v>16518480.06</v>
      </c>
      <c r="N35" s="127">
        <v>16475929.722553458</v>
      </c>
      <c r="O35" s="127">
        <v>218763.8122000002</v>
      </c>
      <c r="P35" s="127">
        <v>7118</v>
      </c>
      <c r="Q35" s="127">
        <v>1075</v>
      </c>
      <c r="R35" s="127">
        <v>3911032.5336060943</v>
      </c>
      <c r="S35" s="127">
        <v>662231.0797353999</v>
      </c>
      <c r="T35" s="127">
        <v>7238.512302892244</v>
      </c>
      <c r="U35" s="127">
        <v>4056.2474205101767</v>
      </c>
      <c r="V35" s="127">
        <v>3113.247420510177</v>
      </c>
      <c r="W35" s="127">
        <v>4726358.351211599</v>
      </c>
      <c r="X35" s="127">
        <v>2294441.769645786</v>
      </c>
      <c r="Y35" s="127">
        <v>1858676.925034037</v>
      </c>
      <c r="Z35" s="127">
        <v>1275</v>
      </c>
      <c r="AA35" s="127">
        <v>590202.9549378</v>
      </c>
      <c r="AB35" s="127">
        <v>8841.66</v>
      </c>
      <c r="AC35" s="127">
        <v>30646.679999999997</v>
      </c>
      <c r="AD35" s="64"/>
      <c r="AE35" s="64"/>
      <c r="AF35" s="64"/>
      <c r="AG35" s="64"/>
      <c r="AH35" s="64"/>
      <c r="AI35" s="64"/>
      <c r="AJ35" s="64"/>
      <c r="AK35" s="64"/>
      <c r="AL35" s="64"/>
    </row>
    <row r="36" spans="1:29" ht="15.75">
      <c r="A36" s="41" t="s">
        <v>36</v>
      </c>
      <c r="B36" s="242">
        <v>7677479</v>
      </c>
      <c r="C36" s="242">
        <v>5872503</v>
      </c>
      <c r="D36" s="242">
        <v>7824136</v>
      </c>
      <c r="E36" s="242">
        <v>13337950.327</v>
      </c>
      <c r="F36" s="242">
        <v>7925136.589</v>
      </c>
      <c r="G36" s="242">
        <v>9186164.427000001</v>
      </c>
      <c r="H36" s="242">
        <v>1838566258.3009343</v>
      </c>
      <c r="I36" s="242">
        <v>1673667631.2072752</v>
      </c>
      <c r="J36" s="242">
        <v>84420220.78731067</v>
      </c>
      <c r="K36" s="242">
        <v>85116173.17519997</v>
      </c>
      <c r="L36" s="242">
        <v>78614074.02976933</v>
      </c>
      <c r="M36" s="242">
        <v>1744099022.5109668</v>
      </c>
      <c r="N36" s="242">
        <v>1186457079.7044408</v>
      </c>
      <c r="O36" s="242">
        <v>29623824.92829842</v>
      </c>
      <c r="P36" s="242">
        <v>829159.3102981811</v>
      </c>
      <c r="Q36" s="242">
        <v>106427.9994</v>
      </c>
      <c r="R36" s="242">
        <v>722465643.5918802</v>
      </c>
      <c r="S36" s="242">
        <v>263720821.71311006</v>
      </c>
      <c r="T36" s="242">
        <v>814465.1341626341</v>
      </c>
      <c r="U36" s="242">
        <v>294496.2673801022</v>
      </c>
      <c r="V36" s="242">
        <v>179185.226224065</v>
      </c>
      <c r="W36" s="242">
        <v>766258999.8365384</v>
      </c>
      <c r="X36" s="242">
        <v>507373087.4092501</v>
      </c>
      <c r="Y36" s="242">
        <v>400311094.7196144</v>
      </c>
      <c r="Z36" s="242">
        <v>64647</v>
      </c>
      <c r="AA36" s="242">
        <v>79792846.5434885</v>
      </c>
      <c r="AB36" s="242">
        <v>3623313.582</v>
      </c>
      <c r="AC36" s="242">
        <v>53076015.29564236</v>
      </c>
    </row>
    <row r="37" spans="1:23" ht="26.25" customHeight="1">
      <c r="A37" s="136" t="s">
        <v>814</v>
      </c>
      <c r="W37" s="64"/>
    </row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</sheetData>
  <sheetProtection/>
  <mergeCells count="28">
    <mergeCell ref="E4:G4"/>
    <mergeCell ref="AA5:AA6"/>
    <mergeCell ref="A4:A6"/>
    <mergeCell ref="P4:S4"/>
    <mergeCell ref="K4:L5"/>
    <mergeCell ref="G5:G6"/>
    <mergeCell ref="B4:D4"/>
    <mergeCell ref="E5:F5"/>
    <mergeCell ref="P5:Q5"/>
    <mergeCell ref="B5:C5"/>
    <mergeCell ref="H5:H6"/>
    <mergeCell ref="R5:S5"/>
    <mergeCell ref="T4:Y4"/>
    <mergeCell ref="M4:N4"/>
    <mergeCell ref="O4:O6"/>
    <mergeCell ref="N5:N6"/>
    <mergeCell ref="M5:M6"/>
    <mergeCell ref="T5:V5"/>
    <mergeCell ref="A1:AC3"/>
    <mergeCell ref="D5:D6"/>
    <mergeCell ref="W5:Y5"/>
    <mergeCell ref="J5:J6"/>
    <mergeCell ref="H4:J4"/>
    <mergeCell ref="AB4:AB6"/>
    <mergeCell ref="Z5:Z6"/>
    <mergeCell ref="I5:I6"/>
    <mergeCell ref="Z4:AA4"/>
    <mergeCell ref="AC4:AC6"/>
  </mergeCells>
  <printOptions/>
  <pageMargins left="0.1968503937007874" right="0.1968503937007874" top="0.4330708661417323" bottom="0.5118110236220472" header="0.1968503937007874" footer="0.2362204724409449"/>
  <pageSetup fitToHeight="3" horizontalDpi="600" verticalDpi="600" orientation="landscape" paperSize="9" scale="34" r:id="rId1"/>
  <colBreaks count="2" manualBreakCount="2">
    <brk id="10" max="36" man="1"/>
    <brk id="20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70" zoomScalePageLayoutView="0" workbookViewId="0" topLeftCell="A1">
      <selection activeCell="C5" sqref="C5:Z7"/>
    </sheetView>
  </sheetViews>
  <sheetFormatPr defaultColWidth="29.57421875" defaultRowHeight="12.75"/>
  <cols>
    <col min="1" max="1" width="59.140625" style="7" customWidth="1"/>
    <col min="2" max="74" width="42.00390625" style="7" customWidth="1"/>
    <col min="75" max="16384" width="29.57421875" style="7" customWidth="1"/>
  </cols>
  <sheetData>
    <row r="1" spans="1:15" ht="15.75">
      <c r="A1" s="354" t="s">
        <v>858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1:15" ht="10.5" customHeight="1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15" ht="15.75" customHeight="1" hidden="1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</row>
    <row r="4" spans="1:15" ht="15.75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</row>
    <row r="5" spans="1:15" s="8" customFormat="1" ht="15.75">
      <c r="A5" s="349" t="s">
        <v>600</v>
      </c>
      <c r="B5" s="349" t="s">
        <v>59</v>
      </c>
      <c r="C5" s="349" t="s">
        <v>2</v>
      </c>
      <c r="D5" s="349" t="s">
        <v>601</v>
      </c>
      <c r="E5" s="349"/>
      <c r="F5" s="349" t="s">
        <v>60</v>
      </c>
      <c r="G5" s="349" t="s">
        <v>46</v>
      </c>
      <c r="H5" s="349" t="s">
        <v>58</v>
      </c>
      <c r="I5" s="349" t="s">
        <v>82</v>
      </c>
      <c r="J5" s="349"/>
      <c r="K5" s="349" t="s">
        <v>83</v>
      </c>
      <c r="L5" s="349"/>
      <c r="M5" s="349"/>
      <c r="N5" s="349" t="s">
        <v>93</v>
      </c>
      <c r="O5" s="349" t="s">
        <v>94</v>
      </c>
    </row>
    <row r="6" spans="1:15" s="67" customFormat="1" ht="47.25">
      <c r="A6" s="349"/>
      <c r="B6" s="349"/>
      <c r="C6" s="349"/>
      <c r="D6" s="66" t="s">
        <v>47</v>
      </c>
      <c r="E6" s="66" t="s">
        <v>90</v>
      </c>
      <c r="F6" s="349"/>
      <c r="G6" s="349"/>
      <c r="H6" s="349"/>
      <c r="I6" s="66" t="s">
        <v>47</v>
      </c>
      <c r="J6" s="66" t="s">
        <v>91</v>
      </c>
      <c r="K6" s="66" t="s">
        <v>47</v>
      </c>
      <c r="L6" s="66" t="s">
        <v>334</v>
      </c>
      <c r="M6" s="66" t="s">
        <v>92</v>
      </c>
      <c r="N6" s="349"/>
      <c r="O6" s="356"/>
    </row>
    <row r="7" spans="1:15" s="67" customFormat="1" ht="15.75">
      <c r="A7" s="44" t="s">
        <v>18</v>
      </c>
      <c r="B7" s="127">
        <v>3199872.7871144162</v>
      </c>
      <c r="C7" s="127">
        <v>0</v>
      </c>
      <c r="D7" s="127">
        <v>1177783.7460820954</v>
      </c>
      <c r="E7" s="127">
        <v>0</v>
      </c>
      <c r="F7" s="127">
        <v>538737.3300000001</v>
      </c>
      <c r="G7" s="127">
        <v>0</v>
      </c>
      <c r="H7" s="127">
        <v>938805.61</v>
      </c>
      <c r="I7" s="127">
        <v>860711.4357475684</v>
      </c>
      <c r="J7" s="127">
        <v>112646</v>
      </c>
      <c r="K7" s="127">
        <v>0</v>
      </c>
      <c r="L7" s="127">
        <v>0</v>
      </c>
      <c r="M7" s="127">
        <v>0</v>
      </c>
      <c r="N7" s="127">
        <v>262677.41</v>
      </c>
      <c r="O7" s="127">
        <v>165370.617875</v>
      </c>
    </row>
    <row r="8" spans="1:15" s="67" customFormat="1" ht="47.25">
      <c r="A8" s="44" t="s">
        <v>532</v>
      </c>
      <c r="B8" s="127">
        <v>54661.67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65177</v>
      </c>
      <c r="I8" s="127">
        <v>22500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</row>
    <row r="9" spans="1:15" s="67" customFormat="1" ht="15.75">
      <c r="A9" s="44" t="s">
        <v>19</v>
      </c>
      <c r="B9" s="127">
        <v>2930598.808876966</v>
      </c>
      <c r="C9" s="127">
        <v>0</v>
      </c>
      <c r="D9" s="127">
        <v>1079728.957</v>
      </c>
      <c r="E9" s="127">
        <v>0</v>
      </c>
      <c r="F9" s="127">
        <v>554358.84</v>
      </c>
      <c r="G9" s="127">
        <v>0</v>
      </c>
      <c r="H9" s="127">
        <v>1145915.46</v>
      </c>
      <c r="I9" s="127">
        <v>173484.34000000003</v>
      </c>
      <c r="J9" s="127">
        <v>0</v>
      </c>
      <c r="K9" s="127">
        <v>0</v>
      </c>
      <c r="L9" s="127">
        <v>0</v>
      </c>
      <c r="M9" s="127">
        <v>0</v>
      </c>
      <c r="N9" s="127">
        <v>1543861.18</v>
      </c>
      <c r="O9" s="127">
        <v>1038699.44</v>
      </c>
    </row>
    <row r="10" spans="1:15" s="67" customFormat="1" ht="31.5">
      <c r="A10" s="44" t="s">
        <v>20</v>
      </c>
      <c r="B10" s="127">
        <v>62075327.16951787</v>
      </c>
      <c r="C10" s="127">
        <v>7703.82</v>
      </c>
      <c r="D10" s="127">
        <v>32373449.194183785</v>
      </c>
      <c r="E10" s="127">
        <v>0</v>
      </c>
      <c r="F10" s="127">
        <v>21243995.86</v>
      </c>
      <c r="G10" s="127">
        <v>85078.61</v>
      </c>
      <c r="H10" s="127">
        <v>34866626.339999996</v>
      </c>
      <c r="I10" s="127">
        <v>17137272.11471701</v>
      </c>
      <c r="J10" s="127">
        <v>0</v>
      </c>
      <c r="K10" s="127">
        <v>0</v>
      </c>
      <c r="L10" s="127">
        <v>0</v>
      </c>
      <c r="M10" s="127">
        <v>0</v>
      </c>
      <c r="N10" s="127">
        <v>254729.59999999998</v>
      </c>
      <c r="O10" s="127">
        <v>7216211.142663503</v>
      </c>
    </row>
    <row r="11" spans="1:15" s="67" customFormat="1" ht="31.5">
      <c r="A11" s="44" t="s">
        <v>21</v>
      </c>
      <c r="B11" s="127">
        <v>1647748.26544192</v>
      </c>
      <c r="C11" s="127">
        <v>0</v>
      </c>
      <c r="D11" s="127">
        <v>723787.54</v>
      </c>
      <c r="E11" s="127">
        <v>0</v>
      </c>
      <c r="F11" s="127">
        <v>483442.88</v>
      </c>
      <c r="G11" s="127">
        <v>14096.25</v>
      </c>
      <c r="H11" s="127">
        <v>221232.90000000002</v>
      </c>
      <c r="I11" s="127">
        <v>191838.6954325</v>
      </c>
      <c r="J11" s="127">
        <v>0</v>
      </c>
      <c r="K11" s="127">
        <v>0</v>
      </c>
      <c r="L11" s="127">
        <v>0</v>
      </c>
      <c r="M11" s="127">
        <v>0</v>
      </c>
      <c r="N11" s="127">
        <v>129259.7193946686</v>
      </c>
      <c r="O11" s="127">
        <v>1156783.2478204</v>
      </c>
    </row>
    <row r="12" spans="1:15" s="67" customFormat="1" ht="15.75">
      <c r="A12" s="44" t="s">
        <v>22</v>
      </c>
      <c r="B12" s="127">
        <v>4472090.7075</v>
      </c>
      <c r="C12" s="127">
        <v>802903.5535087</v>
      </c>
      <c r="D12" s="127">
        <v>4048646.540301786</v>
      </c>
      <c r="E12" s="127">
        <v>0</v>
      </c>
      <c r="F12" s="127">
        <v>249570.1007416</v>
      </c>
      <c r="G12" s="127">
        <v>0</v>
      </c>
      <c r="H12" s="127">
        <v>421002.91</v>
      </c>
      <c r="I12" s="127">
        <v>2142173.479449148</v>
      </c>
      <c r="J12" s="127">
        <v>0</v>
      </c>
      <c r="K12" s="127">
        <v>-105343</v>
      </c>
      <c r="L12" s="127">
        <v>-105343</v>
      </c>
      <c r="M12" s="127">
        <v>0</v>
      </c>
      <c r="N12" s="127">
        <v>316214.44</v>
      </c>
      <c r="O12" s="127">
        <v>1043361.16</v>
      </c>
    </row>
    <row r="13" spans="1:15" s="67" customFormat="1" ht="15.75">
      <c r="A13" s="44" t="s">
        <v>23</v>
      </c>
      <c r="B13" s="127">
        <v>971273.0422163001</v>
      </c>
      <c r="C13" s="127">
        <v>0</v>
      </c>
      <c r="D13" s="127">
        <v>401859.6428280236</v>
      </c>
      <c r="E13" s="127">
        <v>0</v>
      </c>
      <c r="F13" s="127">
        <v>155669.06642295246</v>
      </c>
      <c r="G13" s="127">
        <v>16407.15</v>
      </c>
      <c r="H13" s="127">
        <v>387398.1971377</v>
      </c>
      <c r="I13" s="127">
        <v>2197196.7256444884</v>
      </c>
      <c r="J13" s="127">
        <v>0</v>
      </c>
      <c r="K13" s="127">
        <v>0</v>
      </c>
      <c r="L13" s="127">
        <v>0</v>
      </c>
      <c r="M13" s="127">
        <v>0</v>
      </c>
      <c r="N13" s="127">
        <v>3995.41</v>
      </c>
      <c r="O13" s="127">
        <v>-5083.011416521496</v>
      </c>
    </row>
    <row r="14" spans="1:15" s="67" customFormat="1" ht="15.75">
      <c r="A14" s="44" t="s">
        <v>24</v>
      </c>
      <c r="B14" s="127">
        <v>5541577.819509598</v>
      </c>
      <c r="C14" s="127">
        <v>0</v>
      </c>
      <c r="D14" s="127">
        <v>1458269.2370393442</v>
      </c>
      <c r="E14" s="127">
        <v>0</v>
      </c>
      <c r="F14" s="127">
        <v>1068874.3511382898</v>
      </c>
      <c r="G14" s="127">
        <v>189310.97</v>
      </c>
      <c r="H14" s="127">
        <v>348725.10000000003</v>
      </c>
      <c r="I14" s="127">
        <v>4110429.93262198</v>
      </c>
      <c r="J14" s="127">
        <v>0</v>
      </c>
      <c r="K14" s="127">
        <v>0</v>
      </c>
      <c r="L14" s="127">
        <v>0</v>
      </c>
      <c r="M14" s="127">
        <v>0</v>
      </c>
      <c r="N14" s="127">
        <v>74822.45999999999</v>
      </c>
      <c r="O14" s="127">
        <v>807029.2120618066</v>
      </c>
    </row>
    <row r="15" spans="1:15" s="67" customFormat="1" ht="31.5">
      <c r="A15" s="44" t="s">
        <v>25</v>
      </c>
      <c r="B15" s="127">
        <v>109412182.7700363</v>
      </c>
      <c r="C15" s="127">
        <v>147140.63</v>
      </c>
      <c r="D15" s="127">
        <v>46967378.130680464</v>
      </c>
      <c r="E15" s="127">
        <v>0</v>
      </c>
      <c r="F15" s="127">
        <v>14358325.05243894</v>
      </c>
      <c r="G15" s="127">
        <v>229679</v>
      </c>
      <c r="H15" s="127">
        <v>12293627.00947502</v>
      </c>
      <c r="I15" s="127">
        <v>146406136.98227054</v>
      </c>
      <c r="J15" s="127">
        <v>0</v>
      </c>
      <c r="K15" s="127">
        <v>0</v>
      </c>
      <c r="L15" s="127">
        <v>0</v>
      </c>
      <c r="M15" s="127">
        <v>0</v>
      </c>
      <c r="N15" s="127">
        <v>3290245.8270085435</v>
      </c>
      <c r="O15" s="127">
        <v>32866683.59883441</v>
      </c>
    </row>
    <row r="16" spans="1:15" s="67" customFormat="1" ht="15.75">
      <c r="A16" s="44" t="s">
        <v>594</v>
      </c>
      <c r="B16" s="127">
        <v>86999084.23371993</v>
      </c>
      <c r="C16" s="127">
        <v>60223.8</v>
      </c>
      <c r="D16" s="127">
        <v>34780813.70687167</v>
      </c>
      <c r="E16" s="127">
        <v>0</v>
      </c>
      <c r="F16" s="127">
        <v>9699331.095509695</v>
      </c>
      <c r="G16" s="127">
        <v>0</v>
      </c>
      <c r="H16" s="127">
        <v>10288260.745094588</v>
      </c>
      <c r="I16" s="127">
        <v>104237318.62133569</v>
      </c>
      <c r="J16" s="127">
        <v>0</v>
      </c>
      <c r="K16" s="127">
        <v>0</v>
      </c>
      <c r="L16" s="127">
        <v>0</v>
      </c>
      <c r="M16" s="127">
        <v>0</v>
      </c>
      <c r="N16" s="127">
        <v>2770158.552466944</v>
      </c>
      <c r="O16" s="127">
        <v>27152422.449590106</v>
      </c>
    </row>
    <row r="17" spans="1:15" s="67" customFormat="1" ht="15.75">
      <c r="A17" s="44" t="s">
        <v>595</v>
      </c>
      <c r="B17" s="127">
        <v>17294384.7399033</v>
      </c>
      <c r="C17" s="127">
        <v>737.21</v>
      </c>
      <c r="D17" s="127">
        <v>5930197.079509441</v>
      </c>
      <c r="E17" s="127">
        <v>0</v>
      </c>
      <c r="F17" s="127">
        <v>3643132.67</v>
      </c>
      <c r="G17" s="127">
        <v>207788</v>
      </c>
      <c r="H17" s="127">
        <v>1458339.1323611003</v>
      </c>
      <c r="I17" s="127">
        <v>35508270.66689979</v>
      </c>
      <c r="J17" s="127">
        <v>0</v>
      </c>
      <c r="K17" s="127">
        <v>0</v>
      </c>
      <c r="L17" s="127">
        <v>0</v>
      </c>
      <c r="M17" s="127">
        <v>0</v>
      </c>
      <c r="N17" s="127">
        <v>207458.14127279999</v>
      </c>
      <c r="O17" s="127">
        <v>2776983.101546502</v>
      </c>
    </row>
    <row r="18" spans="1:15" s="67" customFormat="1" ht="15.75">
      <c r="A18" s="44" t="s">
        <v>596</v>
      </c>
      <c r="B18" s="127">
        <v>4798010.185824846</v>
      </c>
      <c r="C18" s="127">
        <v>86179.62000000001</v>
      </c>
      <c r="D18" s="127">
        <v>6166049.453946097</v>
      </c>
      <c r="E18" s="127">
        <v>0</v>
      </c>
      <c r="F18" s="127">
        <v>1005034.3235468902</v>
      </c>
      <c r="G18" s="127">
        <v>21891</v>
      </c>
      <c r="H18" s="127">
        <v>465146.5687505338</v>
      </c>
      <c r="I18" s="127">
        <v>6396231.006932205</v>
      </c>
      <c r="J18" s="127">
        <v>0</v>
      </c>
      <c r="K18" s="127">
        <v>0</v>
      </c>
      <c r="L18" s="127">
        <v>0</v>
      </c>
      <c r="M18" s="127">
        <v>0</v>
      </c>
      <c r="N18" s="127">
        <v>230748.57</v>
      </c>
      <c r="O18" s="127">
        <v>2676094.303449828</v>
      </c>
    </row>
    <row r="19" spans="1:15" s="67" customFormat="1" ht="15.75">
      <c r="A19" s="44" t="s">
        <v>597</v>
      </c>
      <c r="B19" s="127">
        <v>320703.6105882354</v>
      </c>
      <c r="C19" s="127">
        <v>0</v>
      </c>
      <c r="D19" s="127">
        <v>90317.89035324717</v>
      </c>
      <c r="E19" s="127">
        <v>0</v>
      </c>
      <c r="F19" s="127">
        <v>10826.963382352942</v>
      </c>
      <c r="G19" s="127">
        <v>0</v>
      </c>
      <c r="H19" s="127">
        <v>81880.56326879992</v>
      </c>
      <c r="I19" s="127">
        <v>264316.68710284407</v>
      </c>
      <c r="J19" s="127">
        <v>0</v>
      </c>
      <c r="K19" s="127">
        <v>0</v>
      </c>
      <c r="L19" s="127">
        <v>0</v>
      </c>
      <c r="M19" s="127">
        <v>0</v>
      </c>
      <c r="N19" s="127">
        <v>81880.56326879992</v>
      </c>
      <c r="O19" s="127">
        <v>261183.74424797492</v>
      </c>
    </row>
    <row r="20" spans="1:15" s="67" customFormat="1" ht="15.75">
      <c r="A20" s="44" t="s">
        <v>26</v>
      </c>
      <c r="B20" s="127">
        <v>2815313.6287221187</v>
      </c>
      <c r="C20" s="127">
        <v>0</v>
      </c>
      <c r="D20" s="127">
        <v>1307575.5381030638</v>
      </c>
      <c r="E20" s="127">
        <v>0</v>
      </c>
      <c r="F20" s="127">
        <v>600761.2206726</v>
      </c>
      <c r="G20" s="127">
        <v>0</v>
      </c>
      <c r="H20" s="127">
        <v>1690907.2809088</v>
      </c>
      <c r="I20" s="127">
        <v>2884535.279000949</v>
      </c>
      <c r="J20" s="127">
        <v>0</v>
      </c>
      <c r="K20" s="127">
        <v>0</v>
      </c>
      <c r="L20" s="127">
        <v>0</v>
      </c>
      <c r="M20" s="127">
        <v>0</v>
      </c>
      <c r="N20" s="127">
        <v>80484.5428282</v>
      </c>
      <c r="O20" s="127">
        <v>3322795.850295208</v>
      </c>
    </row>
    <row r="21" spans="1:15" s="67" customFormat="1" ht="31.5">
      <c r="A21" s="44" t="s">
        <v>598</v>
      </c>
      <c r="B21" s="127">
        <v>2801833.4387221187</v>
      </c>
      <c r="C21" s="127">
        <v>0</v>
      </c>
      <c r="D21" s="127">
        <v>1307575.5381030638</v>
      </c>
      <c r="E21" s="127">
        <v>0</v>
      </c>
      <c r="F21" s="127">
        <v>600761.2206726</v>
      </c>
      <c r="G21" s="127">
        <v>0</v>
      </c>
      <c r="H21" s="127">
        <v>1690907.2809088</v>
      </c>
      <c r="I21" s="127">
        <v>2884535.279000949</v>
      </c>
      <c r="J21" s="127">
        <v>0</v>
      </c>
      <c r="K21" s="127">
        <v>0</v>
      </c>
      <c r="L21" s="127">
        <v>0</v>
      </c>
      <c r="M21" s="127">
        <v>0</v>
      </c>
      <c r="N21" s="127">
        <v>80484.5428282</v>
      </c>
      <c r="O21" s="127">
        <v>3322795.850295208</v>
      </c>
    </row>
    <row r="22" spans="1:15" s="67" customFormat="1" ht="15.75">
      <c r="A22" s="44" t="s">
        <v>599</v>
      </c>
      <c r="B22" s="127">
        <v>13480.19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</row>
    <row r="23" spans="1:15" s="67" customFormat="1" ht="31.5">
      <c r="A23" s="44" t="s">
        <v>27</v>
      </c>
      <c r="B23" s="127">
        <v>368573503.3252784</v>
      </c>
      <c r="C23" s="127">
        <v>0</v>
      </c>
      <c r="D23" s="127">
        <v>195526837.1725748</v>
      </c>
      <c r="E23" s="127">
        <v>8149610.99405</v>
      </c>
      <c r="F23" s="127">
        <v>119574154.59296517</v>
      </c>
      <c r="G23" s="127">
        <v>-894277.231976621</v>
      </c>
      <c r="H23" s="127">
        <v>212650935.31032827</v>
      </c>
      <c r="I23" s="127">
        <v>914985479.4134451</v>
      </c>
      <c r="J23" s="127">
        <v>35718565.45990905</v>
      </c>
      <c r="K23" s="127">
        <v>0</v>
      </c>
      <c r="L23" s="127">
        <v>0</v>
      </c>
      <c r="M23" s="127">
        <v>0</v>
      </c>
      <c r="N23" s="127">
        <v>39159314.3</v>
      </c>
      <c r="O23" s="127">
        <v>75981062.87212637</v>
      </c>
    </row>
    <row r="24" spans="1:15" ht="15.75">
      <c r="A24" s="44" t="s">
        <v>528</v>
      </c>
      <c r="B24" s="127">
        <v>366459169.27784604</v>
      </c>
      <c r="C24" s="127">
        <v>0</v>
      </c>
      <c r="D24" s="127">
        <v>194543015.7960944</v>
      </c>
      <c r="E24" s="127">
        <v>8149610.99405</v>
      </c>
      <c r="F24" s="127">
        <v>118940876.0445422</v>
      </c>
      <c r="G24" s="127">
        <v>-913960.1819766209</v>
      </c>
      <c r="H24" s="127">
        <v>211998127.51232827</v>
      </c>
      <c r="I24" s="127">
        <v>901988932.6296047</v>
      </c>
      <c r="J24" s="127">
        <v>35718565.45990905</v>
      </c>
      <c r="K24" s="127">
        <v>0</v>
      </c>
      <c r="L24" s="127">
        <v>0</v>
      </c>
      <c r="M24" s="127">
        <v>0</v>
      </c>
      <c r="N24" s="127">
        <v>38749578.47</v>
      </c>
      <c r="O24" s="127">
        <v>73156056.50048207</v>
      </c>
    </row>
    <row r="25" spans="1:15" ht="15.75">
      <c r="A25" s="44" t="s">
        <v>529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84090</v>
      </c>
      <c r="I25" s="127">
        <v>1173767.23160289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</row>
    <row r="26" spans="1:15" s="61" customFormat="1" ht="15.75">
      <c r="A26" s="44" t="s">
        <v>530</v>
      </c>
      <c r="B26" s="127">
        <v>6716</v>
      </c>
      <c r="C26" s="127">
        <v>0</v>
      </c>
      <c r="D26" s="127">
        <v>359058.4536700027</v>
      </c>
      <c r="E26" s="127">
        <v>0</v>
      </c>
      <c r="F26" s="127">
        <v>728.6595304348116</v>
      </c>
      <c r="G26" s="127">
        <v>0</v>
      </c>
      <c r="H26" s="127">
        <v>5470</v>
      </c>
      <c r="I26" s="127">
        <v>5177659.952131825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</row>
    <row r="27" spans="1:15" ht="15.75">
      <c r="A27" s="44" t="s">
        <v>531</v>
      </c>
      <c r="B27" s="127">
        <v>2107618.0474323225</v>
      </c>
      <c r="C27" s="127">
        <v>0</v>
      </c>
      <c r="D27" s="127">
        <v>624762.9228104289</v>
      </c>
      <c r="E27" s="127">
        <v>0</v>
      </c>
      <c r="F27" s="127">
        <v>632549.8888925508</v>
      </c>
      <c r="G27" s="127">
        <v>19682.95</v>
      </c>
      <c r="H27" s="127">
        <v>563247.798</v>
      </c>
      <c r="I27" s="127">
        <v>6645119.600105767</v>
      </c>
      <c r="J27" s="127">
        <v>0</v>
      </c>
      <c r="K27" s="127">
        <v>0</v>
      </c>
      <c r="L27" s="127">
        <v>0</v>
      </c>
      <c r="M27" s="127">
        <v>0</v>
      </c>
      <c r="N27" s="127">
        <v>409735.82999999996</v>
      </c>
      <c r="O27" s="127">
        <v>2825006.3716443083</v>
      </c>
    </row>
    <row r="28" spans="1:15" ht="47.25">
      <c r="A28" s="44" t="s">
        <v>28</v>
      </c>
      <c r="B28" s="127">
        <v>1572696.8500000003</v>
      </c>
      <c r="C28" s="127">
        <v>0</v>
      </c>
      <c r="D28" s="127">
        <v>682329.9299999999</v>
      </c>
      <c r="E28" s="127">
        <v>0</v>
      </c>
      <c r="F28" s="127">
        <v>87264.08</v>
      </c>
      <c r="G28" s="127">
        <v>0</v>
      </c>
      <c r="H28" s="127">
        <v>0</v>
      </c>
      <c r="I28" s="127">
        <v>140634.2456395</v>
      </c>
      <c r="J28" s="127">
        <v>0</v>
      </c>
      <c r="K28" s="127">
        <v>63325</v>
      </c>
      <c r="L28" s="127">
        <v>63325</v>
      </c>
      <c r="M28" s="127">
        <v>0</v>
      </c>
      <c r="N28" s="127">
        <v>18239.55</v>
      </c>
      <c r="O28" s="127">
        <v>-42050.68</v>
      </c>
    </row>
    <row r="29" spans="1:15" ht="47.25">
      <c r="A29" s="44" t="s">
        <v>29</v>
      </c>
      <c r="B29" s="127">
        <v>13902.630000000001</v>
      </c>
      <c r="C29" s="127">
        <v>0</v>
      </c>
      <c r="D29" s="127">
        <v>16517.907230676</v>
      </c>
      <c r="E29" s="127">
        <v>0</v>
      </c>
      <c r="F29" s="127">
        <v>319.11</v>
      </c>
      <c r="G29" s="127">
        <v>0</v>
      </c>
      <c r="H29" s="127">
        <v>0</v>
      </c>
      <c r="I29" s="127">
        <v>31297.006279795954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428.3772306759997</v>
      </c>
    </row>
    <row r="30" spans="1:15" ht="31.5">
      <c r="A30" s="44" t="s">
        <v>30</v>
      </c>
      <c r="B30" s="127">
        <v>13125461.086159004</v>
      </c>
      <c r="C30" s="127">
        <v>21843.44</v>
      </c>
      <c r="D30" s="127">
        <v>5299247.000419154</v>
      </c>
      <c r="E30" s="127">
        <v>0</v>
      </c>
      <c r="F30" s="127">
        <v>1928827.38306775</v>
      </c>
      <c r="G30" s="127">
        <v>86342.90000000001</v>
      </c>
      <c r="H30" s="127">
        <v>2511553.1</v>
      </c>
      <c r="I30" s="127">
        <v>18378186.998739712</v>
      </c>
      <c r="J30" s="127">
        <v>0</v>
      </c>
      <c r="K30" s="127">
        <v>0</v>
      </c>
      <c r="L30" s="127">
        <v>0</v>
      </c>
      <c r="M30" s="127">
        <v>0</v>
      </c>
      <c r="N30" s="127">
        <v>725300.783866779</v>
      </c>
      <c r="O30" s="127">
        <v>8020622.519349087</v>
      </c>
    </row>
    <row r="31" spans="1:15" ht="15.75">
      <c r="A31" s="44" t="s">
        <v>31</v>
      </c>
      <c r="B31" s="127">
        <v>1495290.54</v>
      </c>
      <c r="C31" s="127">
        <v>0</v>
      </c>
      <c r="D31" s="127">
        <v>392131.5800000001</v>
      </c>
      <c r="E31" s="127">
        <v>0</v>
      </c>
      <c r="F31" s="127">
        <v>448587.51</v>
      </c>
      <c r="G31" s="127">
        <v>0</v>
      </c>
      <c r="H31" s="127">
        <v>1305590.66</v>
      </c>
      <c r="I31" s="127">
        <v>1212535.4949999999</v>
      </c>
      <c r="J31" s="127">
        <v>0</v>
      </c>
      <c r="K31" s="127">
        <v>0</v>
      </c>
      <c r="L31" s="127">
        <v>0</v>
      </c>
      <c r="M31" s="127">
        <v>0</v>
      </c>
      <c r="N31" s="127">
        <v>297801.20095834</v>
      </c>
      <c r="O31" s="127">
        <v>62948.370958340034</v>
      </c>
    </row>
    <row r="32" spans="1:15" ht="15.75">
      <c r="A32" s="44" t="s">
        <v>32</v>
      </c>
      <c r="B32" s="127">
        <v>17857189.03</v>
      </c>
      <c r="C32" s="127">
        <v>0</v>
      </c>
      <c r="D32" s="127">
        <v>20634283.27</v>
      </c>
      <c r="E32" s="127">
        <v>0</v>
      </c>
      <c r="F32" s="127">
        <v>1496885.23</v>
      </c>
      <c r="G32" s="127">
        <v>0</v>
      </c>
      <c r="H32" s="127">
        <v>3031335</v>
      </c>
      <c r="I32" s="127">
        <v>36350075.410000004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</row>
    <row r="33" spans="1:15" ht="15.75">
      <c r="A33" s="44" t="s">
        <v>33</v>
      </c>
      <c r="B33" s="127">
        <v>203261.12000000002</v>
      </c>
      <c r="C33" s="127">
        <v>0</v>
      </c>
      <c r="D33" s="127">
        <v>51887.67</v>
      </c>
      <c r="E33" s="127">
        <v>0</v>
      </c>
      <c r="F33" s="127">
        <v>6697.06</v>
      </c>
      <c r="G33" s="127">
        <v>3905</v>
      </c>
      <c r="H33" s="127">
        <v>933.9000000000001</v>
      </c>
      <c r="I33" s="127">
        <v>3.199261475910074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-9112.86</v>
      </c>
    </row>
    <row r="34" spans="1:15" ht="15.75">
      <c r="A34" s="44" t="s">
        <v>34</v>
      </c>
      <c r="B34" s="127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</row>
    <row r="35" spans="1:15" ht="15.75">
      <c r="A35" s="44" t="s">
        <v>35</v>
      </c>
      <c r="B35" s="127">
        <v>3381875.9699999997</v>
      </c>
      <c r="C35" s="127">
        <v>0</v>
      </c>
      <c r="D35" s="127">
        <v>1191400.796030777</v>
      </c>
      <c r="E35" s="127">
        <v>0</v>
      </c>
      <c r="F35" s="127">
        <v>4026.7799999999997</v>
      </c>
      <c r="G35" s="127">
        <v>0</v>
      </c>
      <c r="H35" s="127">
        <v>47693.89</v>
      </c>
      <c r="I35" s="127">
        <v>49046.659938601995</v>
      </c>
      <c r="J35" s="127">
        <v>0</v>
      </c>
      <c r="K35" s="127">
        <v>0</v>
      </c>
      <c r="L35" s="127">
        <v>0</v>
      </c>
      <c r="M35" s="127">
        <v>0</v>
      </c>
      <c r="N35" s="127">
        <v>5211</v>
      </c>
      <c r="O35" s="127">
        <v>-26446.010000000002</v>
      </c>
    </row>
    <row r="36" spans="1:15" ht="15.75">
      <c r="A36" s="41" t="s">
        <v>36</v>
      </c>
      <c r="B36" s="127">
        <v>599289165.550373</v>
      </c>
      <c r="C36" s="127">
        <v>979591.4435087</v>
      </c>
      <c r="D36" s="127">
        <v>313333113.8524739</v>
      </c>
      <c r="E36" s="127">
        <v>8149610.99405</v>
      </c>
      <c r="F36" s="127">
        <v>162800496.44744727</v>
      </c>
      <c r="G36" s="127">
        <v>-269457.3519766209</v>
      </c>
      <c r="H36" s="127">
        <v>271862282.6678497</v>
      </c>
      <c r="I36" s="127">
        <v>1147251037.4131882</v>
      </c>
      <c r="J36" s="127">
        <v>35831211.45990905</v>
      </c>
      <c r="K36" s="127">
        <v>-42018</v>
      </c>
      <c r="L36" s="127">
        <v>-42018</v>
      </c>
      <c r="M36" s="127">
        <v>0</v>
      </c>
      <c r="N36" s="127">
        <v>46162157.42405653</v>
      </c>
      <c r="O36" s="127">
        <v>131599303.84779827</v>
      </c>
    </row>
    <row r="37" ht="15.75">
      <c r="F37" s="68"/>
    </row>
    <row r="38" ht="15.75">
      <c r="A38" s="136" t="s">
        <v>814</v>
      </c>
    </row>
    <row r="39" spans="2:15" ht="15.75"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</row>
  </sheetData>
  <sheetProtection/>
  <mergeCells count="12">
    <mergeCell ref="D5:E5"/>
    <mergeCell ref="I5:J5"/>
    <mergeCell ref="A1:O4"/>
    <mergeCell ref="H5:H6"/>
    <mergeCell ref="O5:O6"/>
    <mergeCell ref="K5:M5"/>
    <mergeCell ref="N5:N6"/>
    <mergeCell ref="G5:G6"/>
    <mergeCell ref="A5:A6"/>
    <mergeCell ref="F5:F6"/>
    <mergeCell ref="B5:B6"/>
    <mergeCell ref="C5:C6"/>
  </mergeCells>
  <printOptions horizontalCentered="1" vertic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Mircho Stoyanov</cp:lastModifiedBy>
  <cp:lastPrinted>2020-06-03T13:29:50Z</cp:lastPrinted>
  <dcterms:created xsi:type="dcterms:W3CDTF">2002-03-05T12:07:18Z</dcterms:created>
  <dcterms:modified xsi:type="dcterms:W3CDTF">2020-12-01T16:03:35Z</dcterms:modified>
  <cp:category/>
  <cp:version/>
  <cp:contentType/>
  <cp:contentStatus/>
</cp:coreProperties>
</file>