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lilova\Documents\Valia\Analizi\000\Pol_vazrast\2020-09-30\за сайта\"/>
    </mc:Choice>
  </mc:AlternateContent>
  <bookViews>
    <workbookView xWindow="0" yWindow="0" windowWidth="27870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2" l="1"/>
  <c r="M6" i="2"/>
  <c r="M7" i="2"/>
  <c r="M6" i="1"/>
  <c r="M7" i="1"/>
  <c r="M8" i="1"/>
  <c r="C12" i="2" l="1"/>
  <c r="C15" i="2"/>
  <c r="C6" i="2"/>
  <c r="H16" i="2"/>
  <c r="C20" i="1"/>
  <c r="L16" i="2"/>
  <c r="J20" i="2"/>
  <c r="M16" i="2"/>
  <c r="D12" i="2"/>
  <c r="E12" i="2"/>
  <c r="O20" i="1"/>
  <c r="F20" i="2"/>
  <c r="C7" i="2"/>
  <c r="L8" i="2"/>
  <c r="E8" i="2"/>
  <c r="I8" i="2"/>
  <c r="D16" i="2"/>
  <c r="C8" i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E16" i="2"/>
  <c r="F16" i="2"/>
  <c r="G16" i="2"/>
  <c r="I16" i="2"/>
  <c r="J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G20" i="2"/>
  <c r="H20" i="2"/>
  <c r="I20" i="2"/>
  <c r="K20" i="2"/>
  <c r="L20" i="2"/>
  <c r="M20" i="2"/>
  <c r="N20" i="2"/>
  <c r="C18" i="2"/>
  <c r="C11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F8" i="2"/>
  <c r="G8" i="2"/>
  <c r="H8" i="2"/>
  <c r="J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9" i="1"/>
  <c r="O18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7" i="1"/>
  <c r="O6" i="1"/>
  <c r="C7" i="1"/>
  <c r="D7" i="1"/>
  <c r="E7" i="1"/>
  <c r="F7" i="1"/>
  <c r="G7" i="1"/>
  <c r="H7" i="1"/>
  <c r="I7" i="1"/>
  <c r="J7" i="1"/>
  <c r="K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0" i="2" l="1"/>
  <c r="E26" i="1"/>
  <c r="E28" i="1" s="1"/>
  <c r="O16" i="1"/>
  <c r="C16" i="1"/>
  <c r="C19" i="2"/>
  <c r="C8" i="2"/>
  <c r="O8" i="1"/>
  <c r="C20" i="2"/>
  <c r="E8" i="1"/>
  <c r="C19" i="1"/>
  <c r="E30" i="1" l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<sst xmlns="http://schemas.openxmlformats.org/spreadsheetml/2006/main" count="134" uniqueCount="40">
  <si>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</si>
  <si>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</si>
  <si>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</si>
  <si>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</si>
  <si>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</si>
  <si>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</si>
  <si>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</si>
  <si>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</si>
  <si>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</si>
  <si>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</si>
  <si>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</si>
  <si>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</si>
  <si>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</si>
  <si>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</si>
  <si>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</si>
  <si>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</si>
  <si>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</si>
  <si>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</si>
  <si>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</si>
  <si>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</si>
  <si>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</si>
  <si>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</si>
  <si>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</si>
  <si>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</si>
  <si>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</si>
  <si>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</si>
  <si>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</si>
  <si>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</si>
  <si>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</si>
  <si>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</si>
  <si>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</si>
  <si>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</si>
  <si>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</si>
  <si>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</si>
  <si>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</si>
  <si>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</si>
  <si>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</si>
  <si>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</si>
  <si>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30.9.2020 г.</t>
  </si>
  <si>
    <t>Среден размер на натрупаните средства на едно осигурено лице* според пола и възрастта към 30.9.2020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</si>
</sst>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30.9.2020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16239</c:v>
                </c:pt>
                <c:pt idx="1">
                  <c:v>122796</c:v>
                </c:pt>
                <c:pt idx="2">
                  <c:v>187659</c:v>
                </c:pt>
                <c:pt idx="3">
                  <c:v>255517</c:v>
                </c:pt>
                <c:pt idx="4">
                  <c:v>274686</c:v>
                </c:pt>
                <c:pt idx="5">
                  <c:v>298463</c:v>
                </c:pt>
                <c:pt idx="6">
                  <c:v>309312</c:v>
                </c:pt>
                <c:pt idx="7">
                  <c:v>254215</c:v>
                </c:pt>
                <c:pt idx="8">
                  <c:v>228285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14976</c:v>
                </c:pt>
                <c:pt idx="1">
                  <c:v>106495</c:v>
                </c:pt>
                <c:pt idx="2">
                  <c:v>169809</c:v>
                </c:pt>
                <c:pt idx="3">
                  <c:v>234187</c:v>
                </c:pt>
                <c:pt idx="4">
                  <c:v>250511</c:v>
                </c:pt>
                <c:pt idx="5">
                  <c:v>277917</c:v>
                </c:pt>
                <c:pt idx="6">
                  <c:v>288155</c:v>
                </c:pt>
                <c:pt idx="7">
                  <c:v>254623</c:v>
                </c:pt>
                <c:pt idx="8">
                  <c:v>232676</c:v>
                </c:pt>
                <c:pt idx="9">
                  <c:v>33595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31215</c:v>
                </c:pt>
                <c:pt idx="1">
                  <c:v>229291</c:v>
                </c:pt>
                <c:pt idx="2">
                  <c:v>357468</c:v>
                </c:pt>
                <c:pt idx="3">
                  <c:v>489704</c:v>
                </c:pt>
                <c:pt idx="4">
                  <c:v>525197</c:v>
                </c:pt>
                <c:pt idx="5">
                  <c:v>576380</c:v>
                </c:pt>
                <c:pt idx="6">
                  <c:v>597467</c:v>
                </c:pt>
                <c:pt idx="7">
                  <c:v>508838</c:v>
                </c:pt>
                <c:pt idx="8">
                  <c:v>460961</c:v>
                </c:pt>
                <c:pt idx="9">
                  <c:v>66524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30.9.2020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4092.407449181102</c:v>
                </c:pt>
                <c:pt idx="1">
                  <c:v>526.95954954954959</c:v>
                </c:pt>
                <c:pt idx="2">
                  <c:v>1268.7779865377743</c:v>
                </c:pt>
                <c:pt idx="3">
                  <c:v>1988.328400248505</c:v>
                </c:pt>
                <c:pt idx="4">
                  <c:v>2911.1840147144894</c:v>
                </c:pt>
                <c:pt idx="5">
                  <c:v>3637.537892003224</c:v>
                </c:pt>
                <c:pt idx="6">
                  <c:v>4228.6564919085486</c:v>
                </c:pt>
                <c:pt idx="7">
                  <c:v>5177.826669903101</c:v>
                </c:pt>
                <c:pt idx="8">
                  <c:v>5975.7615785097423</c:v>
                </c:pt>
                <c:pt idx="9">
                  <c:v>4684.8798141887601</c:v>
                </c:pt>
                <c:pt idx="10">
                  <c:v>1849.6470784818632</c:v>
                </c:pt>
                <c:pt idx="11">
                  <c:v>775.81389222808764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3098.4611902974962</c:v>
                </c:pt>
                <c:pt idx="1">
                  <c:v>624.24</c:v>
                </c:pt>
                <c:pt idx="2">
                  <c:v>1386.2664611113544</c:v>
                </c:pt>
                <c:pt idx="3">
                  <c:v>2119.3213019693649</c:v>
                </c:pt>
                <c:pt idx="4">
                  <c:v>2620.6440526653823</c:v>
                </c:pt>
                <c:pt idx="5">
                  <c:v>2929.1848325947803</c:v>
                </c:pt>
                <c:pt idx="6">
                  <c:v>3218.8957672057168</c:v>
                </c:pt>
                <c:pt idx="7">
                  <c:v>4022.8809102437649</c:v>
                </c:pt>
                <c:pt idx="8">
                  <c:v>4994.4961548471065</c:v>
                </c:pt>
                <c:pt idx="9">
                  <c:v>2915.1934242424236</c:v>
                </c:pt>
                <c:pt idx="10">
                  <c:v>1712.1861296583854</c:v>
                </c:pt>
                <c:pt idx="11">
                  <c:v>730.54467286024908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4256.7851920042704</c:v>
                </c:pt>
                <c:pt idx="1">
                  <c:v>511.75947916666672</c:v>
                </c:pt>
                <c:pt idx="2">
                  <c:v>1240.6377260812581</c:v>
                </c:pt>
                <c:pt idx="3">
                  <c:v>1966.6563010227169</c:v>
                </c:pt>
                <c:pt idx="4">
                  <c:v>2954.6644761630146</c:v>
                </c:pt>
                <c:pt idx="5">
                  <c:v>3735.2766102788819</c:v>
                </c:pt>
                <c:pt idx="6">
                  <c:v>4359.3461542018549</c:v>
                </c:pt>
                <c:pt idx="7">
                  <c:v>5362.4359054054048</c:v>
                </c:pt>
                <c:pt idx="8">
                  <c:v>6142.4803789352682</c:v>
                </c:pt>
                <c:pt idx="9">
                  <c:v>4959.2095208596347</c:v>
                </c:pt>
                <c:pt idx="10">
                  <c:v>1872.8089965986396</c:v>
                </c:pt>
                <c:pt idx="11">
                  <c:v>792.0862370328266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62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30.9.2020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1821.6335320239111</c:v>
                </c:pt>
                <c:pt idx="1">
                  <c:v>931.63824034334743</c:v>
                </c:pt>
                <c:pt idx="2">
                  <c:v>1137.6310546951577</c:v>
                </c:pt>
                <c:pt idx="3">
                  <c:v>723.67413709350967</c:v>
                </c:pt>
                <c:pt idx="4">
                  <c:v>1258.9475294975896</c:v>
                </c:pt>
                <c:pt idx="5">
                  <c:v>1530.6600903707042</c:v>
                </c:pt>
                <c:pt idx="6">
                  <c:v>1945.0228328763944</c:v>
                </c:pt>
                <c:pt idx="7">
                  <c:v>2131.1490380556802</c:v>
                </c:pt>
                <c:pt idx="8">
                  <c:v>2317.2478410009621</c:v>
                </c:pt>
                <c:pt idx="9">
                  <c:v>2143.7107820639908</c:v>
                </c:pt>
                <c:pt idx="10">
                  <c:v>1936.9632475831559</c:v>
                </c:pt>
                <c:pt idx="11">
                  <c:v>1203.8277959077959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1608.6442226851179</c:v>
                </c:pt>
                <c:pt idx="1">
                  <c:v>936.13817204301063</c:v>
                </c:pt>
                <c:pt idx="2">
                  <c:v>2402.9870594900844</c:v>
                </c:pt>
                <c:pt idx="3">
                  <c:v>711.19881818181818</c:v>
                </c:pt>
                <c:pt idx="4">
                  <c:v>1104.2553120633443</c:v>
                </c:pt>
                <c:pt idx="5">
                  <c:v>1526.2290116775848</c:v>
                </c:pt>
                <c:pt idx="6">
                  <c:v>1799.2383938095081</c:v>
                </c:pt>
                <c:pt idx="7">
                  <c:v>1829.3472806018387</c:v>
                </c:pt>
                <c:pt idx="8">
                  <c:v>1948.1938422317553</c:v>
                </c:pt>
                <c:pt idx="9">
                  <c:v>1714.577502803025</c:v>
                </c:pt>
                <c:pt idx="10">
                  <c:v>1698.1294479473647</c:v>
                </c:pt>
                <c:pt idx="11">
                  <c:v>1128.2309606943729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1981.3943237140293</c:v>
                </c:pt>
                <c:pt idx="1">
                  <c:v>928.64899999999989</c:v>
                </c:pt>
                <c:pt idx="2">
                  <c:v>468.16062649880098</c:v>
                </c:pt>
                <c:pt idx="3">
                  <c:v>731.51404306745769</c:v>
                </c:pt>
                <c:pt idx="4">
                  <c:v>1365.8200568486538</c:v>
                </c:pt>
                <c:pt idx="5">
                  <c:v>1534.0259398550461</c:v>
                </c:pt>
                <c:pt idx="6">
                  <c:v>2061.1329546046804</c:v>
                </c:pt>
                <c:pt idx="7">
                  <c:v>2353.115531570847</c:v>
                </c:pt>
                <c:pt idx="8">
                  <c:v>2593.9559883123661</c:v>
                </c:pt>
                <c:pt idx="9">
                  <c:v>2483.7194375035438</c:v>
                </c:pt>
                <c:pt idx="10">
                  <c:v>2120.6118455376673</c:v>
                </c:pt>
                <c:pt idx="11">
                  <c:v>1259.1507703326436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7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30.9.2020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1717.4774935116791</c:v>
                </c:pt>
                <c:pt idx="1">
                  <c:v>76.451999999999998</c:v>
                </c:pt>
                <c:pt idx="2">
                  <c:v>359.1339814814815</c:v>
                </c:pt>
                <c:pt idx="3">
                  <c:v>688.1788656716418</c:v>
                </c:pt>
                <c:pt idx="4">
                  <c:v>1201.6663033175357</c:v>
                </c:pt>
                <c:pt idx="5">
                  <c:v>1785.0727227227226</c:v>
                </c:pt>
                <c:pt idx="6">
                  <c:v>1950.1889950678176</c:v>
                </c:pt>
                <c:pt idx="7">
                  <c:v>2172.9754545454543</c:v>
                </c:pt>
                <c:pt idx="8">
                  <c:v>2491.5148093841644</c:v>
                </c:pt>
                <c:pt idx="9">
                  <c:v>2108.5528198433421</c:v>
                </c:pt>
                <c:pt idx="10">
                  <c:v>2191.0097604790421</c:v>
                </c:pt>
                <c:pt idx="11">
                  <c:v>1159.8658381502892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1804.6214611741066</c:v>
                </c:pt>
                <c:pt idx="1">
                  <c:v>46.6</c:v>
                </c:pt>
                <c:pt idx="2">
                  <c:v>363.04</c:v>
                </c:pt>
                <c:pt idx="3">
                  <c:v>709.84</c:v>
                </c:pt>
                <c:pt idx="4">
                  <c:v>1251.8900000000001</c:v>
                </c:pt>
                <c:pt idx="5">
                  <c:v>1878.63</c:v>
                </c:pt>
                <c:pt idx="6">
                  <c:v>2025.68</c:v>
                </c:pt>
                <c:pt idx="7">
                  <c:v>2309.09</c:v>
                </c:pt>
                <c:pt idx="8">
                  <c:v>2719.32</c:v>
                </c:pt>
                <c:pt idx="9">
                  <c:v>2264.0700000000002</c:v>
                </c:pt>
                <c:pt idx="10">
                  <c:v>2272.63</c:v>
                </c:pt>
                <c:pt idx="11">
                  <c:v>1159.1300000000001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1518.4830580137661</c:v>
                </c:pt>
                <c:pt idx="1">
                  <c:v>195.86</c:v>
                </c:pt>
                <c:pt idx="2">
                  <c:v>348.74</c:v>
                </c:pt>
                <c:pt idx="3">
                  <c:v>627.38</c:v>
                </c:pt>
                <c:pt idx="4">
                  <c:v>1075.27</c:v>
                </c:pt>
                <c:pt idx="5">
                  <c:v>1582.39</c:v>
                </c:pt>
                <c:pt idx="6">
                  <c:v>1777.31</c:v>
                </c:pt>
                <c:pt idx="7">
                  <c:v>1891.25</c:v>
                </c:pt>
                <c:pt idx="8">
                  <c:v>1965.13</c:v>
                </c:pt>
                <c:pt idx="9">
                  <c:v>1712.56</c:v>
                </c:pt>
                <c:pt idx="10">
                  <c:v>2037.62</c:v>
                </c:pt>
                <c:pt idx="11">
                  <c:v>1160.47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2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30.9.2020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96</c:v>
                </c:pt>
                <c:pt idx="1">
                  <c:v>3052</c:v>
                </c:pt>
                <c:pt idx="2">
                  <c:v>11049</c:v>
                </c:pt>
                <c:pt idx="3">
                  <c:v>20808</c:v>
                </c:pt>
                <c:pt idx="4">
                  <c:v>29439</c:v>
                </c:pt>
                <c:pt idx="5">
                  <c:v>41089</c:v>
                </c:pt>
                <c:pt idx="6">
                  <c:v>44400</c:v>
                </c:pt>
                <c:pt idx="7">
                  <c:v>45232</c:v>
                </c:pt>
                <c:pt idx="8">
                  <c:v>34061</c:v>
                </c:pt>
                <c:pt idx="9">
                  <c:v>15288</c:v>
                </c:pt>
                <c:pt idx="10">
                  <c:v>14074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15</c:v>
                </c:pt>
                <c:pt idx="1">
                  <c:v>731</c:v>
                </c:pt>
                <c:pt idx="2">
                  <c:v>1828</c:v>
                </c:pt>
                <c:pt idx="3">
                  <c:v>3114</c:v>
                </c:pt>
                <c:pt idx="4">
                  <c:v>4062</c:v>
                </c:pt>
                <c:pt idx="5">
                  <c:v>5318</c:v>
                </c:pt>
                <c:pt idx="6">
                  <c:v>7097</c:v>
                </c:pt>
                <c:pt idx="7">
                  <c:v>7685</c:v>
                </c:pt>
                <c:pt idx="8">
                  <c:v>5280</c:v>
                </c:pt>
                <c:pt idx="9">
                  <c:v>2576</c:v>
                </c:pt>
                <c:pt idx="10">
                  <c:v>5059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111</c:v>
                </c:pt>
                <c:pt idx="1">
                  <c:v>3783</c:v>
                </c:pt>
                <c:pt idx="2">
                  <c:v>12877</c:v>
                </c:pt>
                <c:pt idx="3">
                  <c:v>23922</c:v>
                </c:pt>
                <c:pt idx="4">
                  <c:v>33501</c:v>
                </c:pt>
                <c:pt idx="5">
                  <c:v>46407</c:v>
                </c:pt>
                <c:pt idx="6">
                  <c:v>51497</c:v>
                </c:pt>
                <c:pt idx="7">
                  <c:v>52917</c:v>
                </c:pt>
                <c:pt idx="8">
                  <c:v>39341</c:v>
                </c:pt>
                <c:pt idx="9">
                  <c:v>17864</c:v>
                </c:pt>
                <c:pt idx="10">
                  <c:v>19133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30.9.2020 г.</c:v>
            </c:pt>
          </c:strCache>
        </c:strRef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140</c:v>
                </c:pt>
                <c:pt idx="1">
                  <c:v>3336</c:v>
                </c:pt>
                <c:pt idx="2">
                  <c:v>9102</c:v>
                </c:pt>
                <c:pt idx="3">
                  <c:v>18646</c:v>
                </c:pt>
                <c:pt idx="4">
                  <c:v>27733</c:v>
                </c:pt>
                <c:pt idx="5">
                  <c:v>38374</c:v>
                </c:pt>
                <c:pt idx="6">
                  <c:v>51329</c:v>
                </c:pt>
                <c:pt idx="7">
                  <c:v>59379</c:v>
                </c:pt>
                <c:pt idx="8">
                  <c:v>52907</c:v>
                </c:pt>
                <c:pt idx="9">
                  <c:v>37951</c:v>
                </c:pt>
                <c:pt idx="10">
                  <c:v>69113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93</c:v>
                </c:pt>
                <c:pt idx="1">
                  <c:v>1765</c:v>
                </c:pt>
                <c:pt idx="2">
                  <c:v>5720</c:v>
                </c:pt>
                <c:pt idx="3">
                  <c:v>12882</c:v>
                </c:pt>
                <c:pt idx="4">
                  <c:v>21066</c:v>
                </c:pt>
                <c:pt idx="5">
                  <c:v>30563</c:v>
                </c:pt>
                <c:pt idx="6">
                  <c:v>37751</c:v>
                </c:pt>
                <c:pt idx="7">
                  <c:v>44521</c:v>
                </c:pt>
                <c:pt idx="8">
                  <c:v>41919</c:v>
                </c:pt>
                <c:pt idx="9">
                  <c:v>29182</c:v>
                </c:pt>
                <c:pt idx="10">
                  <c:v>50578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233</c:v>
                </c:pt>
                <c:pt idx="1">
                  <c:v>5101</c:v>
                </c:pt>
                <c:pt idx="2">
                  <c:v>14822</c:v>
                </c:pt>
                <c:pt idx="3">
                  <c:v>31528</c:v>
                </c:pt>
                <c:pt idx="4">
                  <c:v>48799</c:v>
                </c:pt>
                <c:pt idx="5">
                  <c:v>68937</c:v>
                </c:pt>
                <c:pt idx="6">
                  <c:v>89080</c:v>
                </c:pt>
                <c:pt idx="7">
                  <c:v>103900</c:v>
                </c:pt>
                <c:pt idx="8">
                  <c:v>94826</c:v>
                </c:pt>
                <c:pt idx="9">
                  <c:v>67133</c:v>
                </c:pt>
                <c:pt idx="10">
                  <c:v>119691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11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30.9.2020 г.</c:v>
            </c:pt>
          </c:strCache>
        </c:strRef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794"/>
          <c:w val="0.92988690699376864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96</c:v>
                </c:pt>
                <c:pt idx="1">
                  <c:v>3052</c:v>
                </c:pt>
                <c:pt idx="2">
                  <c:v>11049</c:v>
                </c:pt>
                <c:pt idx="3">
                  <c:v>20808</c:v>
                </c:pt>
                <c:pt idx="4">
                  <c:v>29439</c:v>
                </c:pt>
                <c:pt idx="5">
                  <c:v>41089</c:v>
                </c:pt>
                <c:pt idx="6">
                  <c:v>44400</c:v>
                </c:pt>
                <c:pt idx="7">
                  <c:v>45232</c:v>
                </c:pt>
                <c:pt idx="8">
                  <c:v>34061</c:v>
                </c:pt>
                <c:pt idx="9">
                  <c:v>15288</c:v>
                </c:pt>
                <c:pt idx="10">
                  <c:v>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15</c:v>
                </c:pt>
                <c:pt idx="1">
                  <c:v>731</c:v>
                </c:pt>
                <c:pt idx="2">
                  <c:v>1828</c:v>
                </c:pt>
                <c:pt idx="3">
                  <c:v>3114</c:v>
                </c:pt>
                <c:pt idx="4">
                  <c:v>4062</c:v>
                </c:pt>
                <c:pt idx="5">
                  <c:v>5318</c:v>
                </c:pt>
                <c:pt idx="6">
                  <c:v>7097</c:v>
                </c:pt>
                <c:pt idx="7">
                  <c:v>7685</c:v>
                </c:pt>
                <c:pt idx="8">
                  <c:v>5280</c:v>
                </c:pt>
                <c:pt idx="9">
                  <c:v>2576</c:v>
                </c:pt>
                <c:pt idx="10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111</c:v>
                </c:pt>
                <c:pt idx="1">
                  <c:v>3783</c:v>
                </c:pt>
                <c:pt idx="2">
                  <c:v>12877</c:v>
                </c:pt>
                <c:pt idx="3">
                  <c:v>23922</c:v>
                </c:pt>
                <c:pt idx="4">
                  <c:v>33501</c:v>
                </c:pt>
                <c:pt idx="5">
                  <c:v>46407</c:v>
                </c:pt>
                <c:pt idx="6">
                  <c:v>51497</c:v>
                </c:pt>
                <c:pt idx="7">
                  <c:v>52917</c:v>
                </c:pt>
                <c:pt idx="8">
                  <c:v>39341</c:v>
                </c:pt>
                <c:pt idx="9">
                  <c:v>17864</c:v>
                </c:pt>
                <c:pt idx="10">
                  <c:v>19133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30.9.2020 г.</c:v>
            </c:pt>
          </c:strCache>
        </c:strRef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140</c:v>
                </c:pt>
                <c:pt idx="1">
                  <c:v>3336</c:v>
                </c:pt>
                <c:pt idx="2">
                  <c:v>9102</c:v>
                </c:pt>
                <c:pt idx="3">
                  <c:v>18646</c:v>
                </c:pt>
                <c:pt idx="4">
                  <c:v>27733</c:v>
                </c:pt>
                <c:pt idx="5">
                  <c:v>38374</c:v>
                </c:pt>
                <c:pt idx="6">
                  <c:v>51329</c:v>
                </c:pt>
                <c:pt idx="7">
                  <c:v>59379</c:v>
                </c:pt>
                <c:pt idx="8">
                  <c:v>52907</c:v>
                </c:pt>
                <c:pt idx="9">
                  <c:v>37951</c:v>
                </c:pt>
                <c:pt idx="10">
                  <c:v>69113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93</c:v>
                </c:pt>
                <c:pt idx="1">
                  <c:v>1765</c:v>
                </c:pt>
                <c:pt idx="2">
                  <c:v>5720</c:v>
                </c:pt>
                <c:pt idx="3">
                  <c:v>12882</c:v>
                </c:pt>
                <c:pt idx="4">
                  <c:v>21066</c:v>
                </c:pt>
                <c:pt idx="5">
                  <c:v>30563</c:v>
                </c:pt>
                <c:pt idx="6">
                  <c:v>37751</c:v>
                </c:pt>
                <c:pt idx="7">
                  <c:v>44521</c:v>
                </c:pt>
                <c:pt idx="8">
                  <c:v>41919</c:v>
                </c:pt>
                <c:pt idx="9">
                  <c:v>29182</c:v>
                </c:pt>
                <c:pt idx="10">
                  <c:v>50578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233</c:v>
                </c:pt>
                <c:pt idx="1">
                  <c:v>5101</c:v>
                </c:pt>
                <c:pt idx="2">
                  <c:v>14822</c:v>
                </c:pt>
                <c:pt idx="3">
                  <c:v>31528</c:v>
                </c:pt>
                <c:pt idx="4">
                  <c:v>48799</c:v>
                </c:pt>
                <c:pt idx="5">
                  <c:v>68937</c:v>
                </c:pt>
                <c:pt idx="6">
                  <c:v>89080</c:v>
                </c:pt>
                <c:pt idx="7">
                  <c:v>103900</c:v>
                </c:pt>
                <c:pt idx="8">
                  <c:v>94826</c:v>
                </c:pt>
                <c:pt idx="9">
                  <c:v>67133</c:v>
                </c:pt>
                <c:pt idx="10">
                  <c:v>119691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30.9.2020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59</c:v>
                </c:pt>
                <c:pt idx="2">
                  <c:v>264</c:v>
                </c:pt>
                <c:pt idx="3">
                  <c:v>480</c:v>
                </c:pt>
                <c:pt idx="4">
                  <c:v>631</c:v>
                </c:pt>
                <c:pt idx="5">
                  <c:v>493</c:v>
                </c:pt>
                <c:pt idx="6">
                  <c:v>387</c:v>
                </c:pt>
                <c:pt idx="7">
                  <c:v>309</c:v>
                </c:pt>
                <c:pt idx="8">
                  <c:v>216</c:v>
                </c:pt>
                <c:pt idx="9">
                  <c:v>116</c:v>
                </c:pt>
                <c:pt idx="1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4</c:v>
                </c:pt>
                <c:pt idx="1">
                  <c:v>157</c:v>
                </c:pt>
                <c:pt idx="2">
                  <c:v>741</c:v>
                </c:pt>
                <c:pt idx="3">
                  <c:v>1208</c:v>
                </c:pt>
                <c:pt idx="4">
                  <c:v>1367</c:v>
                </c:pt>
                <c:pt idx="5">
                  <c:v>1129</c:v>
                </c:pt>
                <c:pt idx="6">
                  <c:v>801</c:v>
                </c:pt>
                <c:pt idx="7">
                  <c:v>714</c:v>
                </c:pt>
                <c:pt idx="8">
                  <c:v>550</c:v>
                </c:pt>
                <c:pt idx="9">
                  <c:v>218</c:v>
                </c:pt>
                <c:pt idx="10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5</c:v>
                </c:pt>
                <c:pt idx="1">
                  <c:v>216</c:v>
                </c:pt>
                <c:pt idx="2">
                  <c:v>1005</c:v>
                </c:pt>
                <c:pt idx="3">
                  <c:v>1688</c:v>
                </c:pt>
                <c:pt idx="4">
                  <c:v>1998</c:v>
                </c:pt>
                <c:pt idx="5">
                  <c:v>1622</c:v>
                </c:pt>
                <c:pt idx="6">
                  <c:v>1188</c:v>
                </c:pt>
                <c:pt idx="7">
                  <c:v>1023</c:v>
                </c:pt>
                <c:pt idx="8">
                  <c:v>766</c:v>
                </c:pt>
                <c:pt idx="9">
                  <c:v>334</c:v>
                </c:pt>
                <c:pt idx="1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30.9.2020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59</c:v>
                </c:pt>
                <c:pt idx="2">
                  <c:v>264</c:v>
                </c:pt>
                <c:pt idx="3">
                  <c:v>480</c:v>
                </c:pt>
                <c:pt idx="4">
                  <c:v>631</c:v>
                </c:pt>
                <c:pt idx="5">
                  <c:v>493</c:v>
                </c:pt>
                <c:pt idx="6">
                  <c:v>387</c:v>
                </c:pt>
                <c:pt idx="7">
                  <c:v>309</c:v>
                </c:pt>
                <c:pt idx="8">
                  <c:v>216</c:v>
                </c:pt>
                <c:pt idx="9">
                  <c:v>116</c:v>
                </c:pt>
                <c:pt idx="1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4</c:v>
                </c:pt>
                <c:pt idx="1">
                  <c:v>157</c:v>
                </c:pt>
                <c:pt idx="2">
                  <c:v>741</c:v>
                </c:pt>
                <c:pt idx="3">
                  <c:v>1208</c:v>
                </c:pt>
                <c:pt idx="4">
                  <c:v>1367</c:v>
                </c:pt>
                <c:pt idx="5">
                  <c:v>1129</c:v>
                </c:pt>
                <c:pt idx="6">
                  <c:v>801</c:v>
                </c:pt>
                <c:pt idx="7">
                  <c:v>714</c:v>
                </c:pt>
                <c:pt idx="8">
                  <c:v>550</c:v>
                </c:pt>
                <c:pt idx="9">
                  <c:v>218</c:v>
                </c:pt>
                <c:pt idx="1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5</c:v>
                </c:pt>
                <c:pt idx="1">
                  <c:v>216</c:v>
                </c:pt>
                <c:pt idx="2">
                  <c:v>1005</c:v>
                </c:pt>
                <c:pt idx="3">
                  <c:v>1688</c:v>
                </c:pt>
                <c:pt idx="4">
                  <c:v>1998</c:v>
                </c:pt>
                <c:pt idx="5">
                  <c:v>1622</c:v>
                </c:pt>
                <c:pt idx="6">
                  <c:v>1188</c:v>
                </c:pt>
                <c:pt idx="7">
                  <c:v>1023</c:v>
                </c:pt>
                <c:pt idx="8">
                  <c:v>766</c:v>
                </c:pt>
                <c:pt idx="9">
                  <c:v>334</c:v>
                </c:pt>
                <c:pt idx="1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30.9.2020 г.</c:v>
            </c:pt>
          </c:strCache>
        </c:strRef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16239</c:v>
                </c:pt>
                <c:pt idx="1">
                  <c:v>122796</c:v>
                </c:pt>
                <c:pt idx="2">
                  <c:v>187659</c:v>
                </c:pt>
                <c:pt idx="3">
                  <c:v>255517</c:v>
                </c:pt>
                <c:pt idx="4">
                  <c:v>274686</c:v>
                </c:pt>
                <c:pt idx="5">
                  <c:v>298463</c:v>
                </c:pt>
                <c:pt idx="6">
                  <c:v>309312</c:v>
                </c:pt>
                <c:pt idx="7">
                  <c:v>254215</c:v>
                </c:pt>
                <c:pt idx="8">
                  <c:v>228285</c:v>
                </c:pt>
                <c:pt idx="9">
                  <c:v>32929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14976</c:v>
                </c:pt>
                <c:pt idx="1">
                  <c:v>106495</c:v>
                </c:pt>
                <c:pt idx="2">
                  <c:v>169809</c:v>
                </c:pt>
                <c:pt idx="3">
                  <c:v>234187</c:v>
                </c:pt>
                <c:pt idx="4">
                  <c:v>250511</c:v>
                </c:pt>
                <c:pt idx="5">
                  <c:v>277917</c:v>
                </c:pt>
                <c:pt idx="6">
                  <c:v>288155</c:v>
                </c:pt>
                <c:pt idx="7">
                  <c:v>254623</c:v>
                </c:pt>
                <c:pt idx="8">
                  <c:v>232676</c:v>
                </c:pt>
                <c:pt idx="9">
                  <c:v>33595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31215</c:v>
                </c:pt>
                <c:pt idx="1">
                  <c:v>229291</c:v>
                </c:pt>
                <c:pt idx="2">
                  <c:v>357468</c:v>
                </c:pt>
                <c:pt idx="3">
                  <c:v>489704</c:v>
                </c:pt>
                <c:pt idx="4">
                  <c:v>525197</c:v>
                </c:pt>
                <c:pt idx="5">
                  <c:v>576380</c:v>
                </c:pt>
                <c:pt idx="6">
                  <c:v>597467</c:v>
                </c:pt>
                <c:pt idx="7">
                  <c:v>508838</c:v>
                </c:pt>
                <c:pt idx="8">
                  <c:v>460961</c:v>
                </c:pt>
                <c:pt idx="9">
                  <c:v>66524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30.9.2020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3642.5814633292098</c:v>
                </c:pt>
                <c:pt idx="1">
                  <c:v>152.77444625981099</c:v>
                </c:pt>
                <c:pt idx="2">
                  <c:v>637.56776170891999</c:v>
                </c:pt>
                <c:pt idx="3">
                  <c:v>1646.9763534078575</c:v>
                </c:pt>
                <c:pt idx="4">
                  <c:v>2852.8175461299074</c:v>
                </c:pt>
                <c:pt idx="5">
                  <c:v>3746.2610204742223</c:v>
                </c:pt>
                <c:pt idx="6">
                  <c:v>4306.190094954718</c:v>
                </c:pt>
                <c:pt idx="7">
                  <c:v>4467.5171247282278</c:v>
                </c:pt>
                <c:pt idx="8">
                  <c:v>4680.598337290061</c:v>
                </c:pt>
                <c:pt idx="9">
                  <c:v>4482.1850448302575</c:v>
                </c:pt>
                <c:pt idx="10">
                  <c:v>4440.0490316276828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3466.2893074510021</c:v>
                </c:pt>
                <c:pt idx="1">
                  <c:v>139.34019163995725</c:v>
                </c:pt>
                <c:pt idx="2">
                  <c:v>559.1520406591859</c:v>
                </c:pt>
                <c:pt idx="3">
                  <c:v>1457.5653907036731</c:v>
                </c:pt>
                <c:pt idx="4">
                  <c:v>2503.5121721957248</c:v>
                </c:pt>
                <c:pt idx="5">
                  <c:v>3345.9483394341974</c:v>
                </c:pt>
                <c:pt idx="6">
                  <c:v>4005.7975922307742</c:v>
                </c:pt>
                <c:pt idx="7">
                  <c:v>4338.6586708195236</c:v>
                </c:pt>
                <c:pt idx="8">
                  <c:v>4617.4096179842354</c:v>
                </c:pt>
                <c:pt idx="9">
                  <c:v>4451.7589056026409</c:v>
                </c:pt>
                <c:pt idx="10">
                  <c:v>4431.4046236047025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3808.442908801117</c:v>
                </c:pt>
                <c:pt idx="1">
                  <c:v>165.16384198534391</c:v>
                </c:pt>
                <c:pt idx="2">
                  <c:v>705.57390371021847</c:v>
                </c:pt>
                <c:pt idx="3">
                  <c:v>1818.3706705780166</c:v>
                </c:pt>
                <c:pt idx="4">
                  <c:v>3172.9636718496222</c:v>
                </c:pt>
                <c:pt idx="5">
                  <c:v>4111.3423498467346</c:v>
                </c:pt>
                <c:pt idx="6">
                  <c:v>4585.9037719583339</c:v>
                </c:pt>
                <c:pt idx="7">
                  <c:v>4587.5616357270328</c:v>
                </c:pt>
                <c:pt idx="8">
                  <c:v>4743.888470743268</c:v>
                </c:pt>
                <c:pt idx="9">
                  <c:v>4513.1964225858028</c:v>
                </c:pt>
                <c:pt idx="10">
                  <c:v>4448.8682756840481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4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281937</xdr:colOff>
      <xdr:row>42</xdr:row>
      <xdr:rowOff>142874</xdr:rowOff>
    </xdr:from>
    <xdr:to>
      <xdr:col>9</xdr:col>
      <xdr:colOff>285750</xdr:colOff>
      <xdr:row>51</xdr:row>
      <xdr:rowOff>85721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330187" y="6972299"/>
          <a:ext cx="3813" cy="1400172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295273</xdr:colOff>
      <xdr:row>60</xdr:row>
      <xdr:rowOff>104775</xdr:rowOff>
    </xdr:from>
    <xdr:to>
      <xdr:col>10</xdr:col>
      <xdr:colOff>295275</xdr:colOff>
      <xdr:row>70</xdr:row>
      <xdr:rowOff>47623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62648" y="9848850"/>
          <a:ext cx="2" cy="156209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161134</xdr:colOff>
      <xdr:row>81</xdr:row>
      <xdr:rowOff>57153</xdr:rowOff>
    </xdr:from>
    <xdr:to>
      <xdr:col>8</xdr:col>
      <xdr:colOff>171450</xdr:colOff>
      <xdr:row>89</xdr:row>
      <xdr:rowOff>795</xdr:rowOff>
    </xdr:to>
    <xdr:cxnSp macro="">
      <xdr:nvCxnSpPr>
        <xdr:cNvPr id="14" name="Straight Connector 13"/>
        <xdr:cNvCxnSpPr/>
      </xdr:nvCxnSpPr>
      <xdr:spPr>
        <a:xfrm flipH="1">
          <a:off x="4590259" y="13201653"/>
          <a:ext cx="10316" cy="123904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0.57766</cdr:x>
      <cdr:y>0.18467</cdr:y>
    </cdr:from>
    <cdr:to>
      <cdr:x>0.57799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286240" y="504824"/>
          <a:ext cx="244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във фондовете за допълнително пенсионно осигуряване по пол и възраст към 30.9.2020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ht="12" customHeight="1" x14ac:dyDescent="0.2">
      <c r="B6" s="29" t="s">
        <v>3</v>
      </c>
      <c r="C6" s="30">
        <f>'-'!C6</f>
        <v>1980101</v>
      </c>
      <c r="D6" s="30">
        <f>'-'!D6</f>
        <v>16239</v>
      </c>
      <c r="E6" s="30">
        <f>'-'!E6</f>
        <v>122796</v>
      </c>
      <c r="F6" s="30">
        <f>'-'!F6</f>
        <v>187659</v>
      </c>
      <c r="G6" s="30">
        <f>'-'!G6</f>
        <v>255517</v>
      </c>
      <c r="H6" s="30">
        <f>'-'!H6</f>
        <v>274686</v>
      </c>
      <c r="I6" s="30">
        <f>'-'!I6</f>
        <v>298463</v>
      </c>
      <c r="J6" s="30">
        <f>'-'!J6</f>
        <v>309312</v>
      </c>
      <c r="K6" s="30">
        <f>'-'!K6</f>
        <v>254215</v>
      </c>
      <c r="L6" s="30">
        <f>'-'!L6</f>
        <v>228285</v>
      </c>
      <c r="M6" s="30">
        <f>'-'!M6</f>
        <v>32929</v>
      </c>
      <c r="N6" s="31"/>
      <c r="O6" s="32">
        <f>'-'!O6</f>
        <v>41.584842010584303</v>
      </c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1:28" ht="12" customHeight="1" x14ac:dyDescent="0.2">
      <c r="B7" s="29" t="s">
        <v>4</v>
      </c>
      <c r="C7" s="30">
        <f>'-'!C7</f>
        <v>1862944</v>
      </c>
      <c r="D7" s="30">
        <f>'-'!D7</f>
        <v>14976</v>
      </c>
      <c r="E7" s="30">
        <f>'-'!E7</f>
        <v>106495</v>
      </c>
      <c r="F7" s="30">
        <f>'-'!F7</f>
        <v>169809</v>
      </c>
      <c r="G7" s="30">
        <f>'-'!G7</f>
        <v>234187</v>
      </c>
      <c r="H7" s="30">
        <f>'-'!H7</f>
        <v>250511</v>
      </c>
      <c r="I7" s="30">
        <f>'-'!I7</f>
        <v>277917</v>
      </c>
      <c r="J7" s="30">
        <f>'-'!J7</f>
        <v>288155</v>
      </c>
      <c r="K7" s="30">
        <f>'-'!K7</f>
        <v>254623</v>
      </c>
      <c r="L7" s="30">
        <f>'-'!L7</f>
        <v>232676</v>
      </c>
      <c r="M7" s="30">
        <f>'-'!M7</f>
        <v>33595</v>
      </c>
      <c r="N7" s="31"/>
      <c r="O7" s="32">
        <f>'-'!O7</f>
        <v>42.066560197193262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</row>
    <row r="8" spans="1:28" s="10" customFormat="1" ht="12" customHeight="1" x14ac:dyDescent="0.2">
      <c r="B8" s="33" t="s">
        <v>5</v>
      </c>
      <c r="C8" s="34">
        <f>'-'!C8</f>
        <v>3843045</v>
      </c>
      <c r="D8" s="34">
        <f>'-'!D8</f>
        <v>31215</v>
      </c>
      <c r="E8" s="34">
        <f>'-'!E8</f>
        <v>229291</v>
      </c>
      <c r="F8" s="34">
        <f>'-'!F8</f>
        <v>357468</v>
      </c>
      <c r="G8" s="34">
        <f>'-'!G8</f>
        <v>489704</v>
      </c>
      <c r="H8" s="34">
        <f>'-'!H8</f>
        <v>525197</v>
      </c>
      <c r="I8" s="34">
        <f>'-'!I8</f>
        <v>576380</v>
      </c>
      <c r="J8" s="34">
        <f>'-'!J8</f>
        <v>597467</v>
      </c>
      <c r="K8" s="34">
        <f>'-'!K8</f>
        <v>508838</v>
      </c>
      <c r="L8" s="34">
        <f>'-'!L8</f>
        <v>460961</v>
      </c>
      <c r="M8" s="34">
        <f>'-'!M8</f>
        <v>66524</v>
      </c>
      <c r="N8" s="35"/>
      <c r="O8" s="36">
        <f>'-'!O8</f>
        <v>41.818358403297381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8" ht="12" customHeight="1" x14ac:dyDescent="0.2">
      <c r="B10" s="37" t="s">
        <v>3</v>
      </c>
      <c r="C10" s="30">
        <f>'-'!C10</f>
        <v>258588</v>
      </c>
      <c r="D10" s="30">
        <f>'-'!D10</f>
        <v>96</v>
      </c>
      <c r="E10" s="30">
        <f>'-'!E10</f>
        <v>3052</v>
      </c>
      <c r="F10" s="30">
        <f>'-'!F10</f>
        <v>11049</v>
      </c>
      <c r="G10" s="30">
        <f>'-'!G10</f>
        <v>20808</v>
      </c>
      <c r="H10" s="30">
        <f>'-'!H10</f>
        <v>29439</v>
      </c>
      <c r="I10" s="30">
        <f>'-'!I10</f>
        <v>41089</v>
      </c>
      <c r="J10" s="30">
        <f>'-'!J10</f>
        <v>44400</v>
      </c>
      <c r="K10" s="30">
        <f>'-'!K10</f>
        <v>45232</v>
      </c>
      <c r="L10" s="30">
        <f>'-'!L10</f>
        <v>34061</v>
      </c>
      <c r="M10" s="30">
        <f>'-'!M10</f>
        <v>15288</v>
      </c>
      <c r="N10" s="30">
        <f>'-'!N10</f>
        <v>14074</v>
      </c>
      <c r="O10" s="32">
        <f>'-'!O10</f>
        <v>47.020650648908685</v>
      </c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8" ht="12" customHeight="1" x14ac:dyDescent="0.2">
      <c r="B11" s="37" t="s">
        <v>4</v>
      </c>
      <c r="C11" s="30">
        <f>'-'!C11</f>
        <v>42765</v>
      </c>
      <c r="D11" s="30">
        <f>'-'!D11</f>
        <v>15</v>
      </c>
      <c r="E11" s="30">
        <f>'-'!E11</f>
        <v>731</v>
      </c>
      <c r="F11" s="30">
        <f>'-'!F11</f>
        <v>1828</v>
      </c>
      <c r="G11" s="30">
        <f>'-'!G11</f>
        <v>3114</v>
      </c>
      <c r="H11" s="30">
        <f>'-'!H11</f>
        <v>4062</v>
      </c>
      <c r="I11" s="30">
        <f>'-'!I11</f>
        <v>5318</v>
      </c>
      <c r="J11" s="30">
        <f>'-'!J11</f>
        <v>7097</v>
      </c>
      <c r="K11" s="30">
        <f>'-'!K11</f>
        <v>7685</v>
      </c>
      <c r="L11" s="30">
        <f>'-'!L11</f>
        <v>5280</v>
      </c>
      <c r="M11" s="30">
        <f>'-'!M11</f>
        <v>2576</v>
      </c>
      <c r="N11" s="30">
        <f>'-'!N11</f>
        <v>5059</v>
      </c>
      <c r="O11" s="32">
        <f>'-'!O11</f>
        <v>48.362672746404776</v>
      </c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</row>
    <row r="12" spans="1:28" s="10" customFormat="1" ht="12" customHeight="1" x14ac:dyDescent="0.2">
      <c r="B12" s="38" t="s">
        <v>5</v>
      </c>
      <c r="C12" s="34">
        <f>'-'!C12</f>
        <v>301353</v>
      </c>
      <c r="D12" s="34">
        <f>'-'!D12</f>
        <v>111</v>
      </c>
      <c r="E12" s="34">
        <f>'-'!E12</f>
        <v>3783</v>
      </c>
      <c r="F12" s="34">
        <f>'-'!F12</f>
        <v>12877</v>
      </c>
      <c r="G12" s="34">
        <f>'-'!G12</f>
        <v>23922</v>
      </c>
      <c r="H12" s="34">
        <f>'-'!H12</f>
        <v>33501</v>
      </c>
      <c r="I12" s="34">
        <f>'-'!I12</f>
        <v>46407</v>
      </c>
      <c r="J12" s="34">
        <f>'-'!J12</f>
        <v>51497</v>
      </c>
      <c r="K12" s="34">
        <f>'-'!K12</f>
        <v>52917</v>
      </c>
      <c r="L12" s="34">
        <f>'-'!L12</f>
        <v>39341</v>
      </c>
      <c r="M12" s="34">
        <f>'-'!M12</f>
        <v>17864</v>
      </c>
      <c r="N12" s="34">
        <f>'-'!N12</f>
        <v>19133</v>
      </c>
      <c r="O12" s="36">
        <f>'-'!O12</f>
        <v>47.211096985926808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</row>
    <row r="14" spans="1:28" ht="12" customHeight="1" x14ac:dyDescent="0.2">
      <c r="B14" s="37" t="s">
        <v>3</v>
      </c>
      <c r="C14" s="30">
        <f>'-'!C14</f>
        <v>368010</v>
      </c>
      <c r="D14" s="30">
        <f>'-'!D14</f>
        <v>140</v>
      </c>
      <c r="E14" s="30">
        <f>'-'!E14</f>
        <v>3336</v>
      </c>
      <c r="F14" s="30">
        <f>'-'!F14</f>
        <v>9102</v>
      </c>
      <c r="G14" s="30">
        <f>'-'!G14</f>
        <v>18646</v>
      </c>
      <c r="H14" s="30">
        <f>'-'!H14</f>
        <v>27733</v>
      </c>
      <c r="I14" s="30">
        <f>'-'!I14</f>
        <v>38374</v>
      </c>
      <c r="J14" s="30">
        <f>'-'!J14</f>
        <v>51329</v>
      </c>
      <c r="K14" s="30">
        <f>'-'!K14</f>
        <v>59379</v>
      </c>
      <c r="L14" s="30">
        <f>'-'!L14</f>
        <v>52907</v>
      </c>
      <c r="M14" s="30">
        <f>'-'!M14</f>
        <v>37951</v>
      </c>
      <c r="N14" s="30">
        <f>'-'!N14</f>
        <v>69113</v>
      </c>
      <c r="O14" s="32">
        <f>'-'!O14</f>
        <v>52.63955743050461</v>
      </c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</row>
    <row r="15" spans="1:28" ht="12" customHeight="1" x14ac:dyDescent="0.2">
      <c r="B15" s="37" t="s">
        <v>4</v>
      </c>
      <c r="C15" s="30">
        <f>'-'!C15</f>
        <v>276040</v>
      </c>
      <c r="D15" s="30">
        <f>'-'!D15</f>
        <v>93</v>
      </c>
      <c r="E15" s="30">
        <f>'-'!E15</f>
        <v>1765</v>
      </c>
      <c r="F15" s="30">
        <f>'-'!F15</f>
        <v>5720</v>
      </c>
      <c r="G15" s="30">
        <f>'-'!G15</f>
        <v>12882</v>
      </c>
      <c r="H15" s="30">
        <f>'-'!H15</f>
        <v>21066</v>
      </c>
      <c r="I15" s="30">
        <f>'-'!I15</f>
        <v>30563</v>
      </c>
      <c r="J15" s="30">
        <f>'-'!J15</f>
        <v>37751</v>
      </c>
      <c r="K15" s="30">
        <f>'-'!K15</f>
        <v>44521</v>
      </c>
      <c r="L15" s="30">
        <f>'-'!L15</f>
        <v>41919</v>
      </c>
      <c r="M15" s="30">
        <f>'-'!M15</f>
        <v>29182</v>
      </c>
      <c r="N15" s="30">
        <f>'-'!N15</f>
        <v>50578</v>
      </c>
      <c r="O15" s="32">
        <f>'-'!O15</f>
        <v>52.668378677003332</v>
      </c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</row>
    <row r="16" spans="1:28" s="10" customFormat="1" ht="12" customHeight="1" x14ac:dyDescent="0.2">
      <c r="B16" s="38" t="s">
        <v>5</v>
      </c>
      <c r="C16" s="34">
        <f>'-'!C16</f>
        <v>644050</v>
      </c>
      <c r="D16" s="34">
        <f>'-'!D16</f>
        <v>233</v>
      </c>
      <c r="E16" s="34">
        <f>'-'!E16</f>
        <v>5101</v>
      </c>
      <c r="F16" s="34">
        <f>'-'!F16</f>
        <v>14822</v>
      </c>
      <c r="G16" s="34">
        <f>'-'!G16</f>
        <v>31528</v>
      </c>
      <c r="H16" s="34">
        <f>'-'!H16</f>
        <v>48799</v>
      </c>
      <c r="I16" s="34">
        <f>'-'!I16</f>
        <v>68937</v>
      </c>
      <c r="J16" s="34">
        <f>'-'!J16</f>
        <v>89080</v>
      </c>
      <c r="K16" s="34">
        <f>'-'!K16</f>
        <v>103900</v>
      </c>
      <c r="L16" s="34">
        <f>'-'!L16</f>
        <v>94826</v>
      </c>
      <c r="M16" s="34">
        <f>'-'!M16</f>
        <v>67133</v>
      </c>
      <c r="N16" s="34">
        <f>'-'!N16</f>
        <v>119691</v>
      </c>
      <c r="O16" s="36">
        <f>'-'!O16</f>
        <v>52.651910224361465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</row>
    <row r="18" spans="2:28" s="10" customFormat="1" ht="12" customHeight="1" x14ac:dyDescent="0.2">
      <c r="B18" s="37" t="s">
        <v>3</v>
      </c>
      <c r="C18" s="30">
        <f>'-'!C18</f>
        <v>3051</v>
      </c>
      <c r="D18" s="30">
        <f>'-'!D18</f>
        <v>1</v>
      </c>
      <c r="E18" s="30">
        <f>'-'!E18</f>
        <v>59</v>
      </c>
      <c r="F18" s="30">
        <f>'-'!F18</f>
        <v>264</v>
      </c>
      <c r="G18" s="30">
        <f>'-'!G18</f>
        <v>480</v>
      </c>
      <c r="H18" s="30">
        <f>'-'!H18</f>
        <v>631</v>
      </c>
      <c r="I18" s="30">
        <f>'-'!I18</f>
        <v>493</v>
      </c>
      <c r="J18" s="30">
        <f>'-'!J18</f>
        <v>387</v>
      </c>
      <c r="K18" s="30">
        <f>'-'!K18</f>
        <v>309</v>
      </c>
      <c r="L18" s="30">
        <f>'-'!L18</f>
        <v>216</v>
      </c>
      <c r="M18" s="30">
        <f>'-'!M18</f>
        <v>116</v>
      </c>
      <c r="N18" s="30">
        <f>'-'!N18</f>
        <v>95</v>
      </c>
      <c r="O18" s="32">
        <f>'-'!O18</f>
        <v>42.03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</row>
    <row r="19" spans="2:28" s="10" customFormat="1" ht="12" customHeight="1" x14ac:dyDescent="0.2">
      <c r="B19" s="37" t="s">
        <v>4</v>
      </c>
      <c r="C19" s="30">
        <f>'-'!C19</f>
        <v>6967</v>
      </c>
      <c r="D19" s="30">
        <f>'-'!D19</f>
        <v>4</v>
      </c>
      <c r="E19" s="30">
        <f>'-'!E19</f>
        <v>157</v>
      </c>
      <c r="F19" s="30">
        <f>'-'!F19</f>
        <v>741</v>
      </c>
      <c r="G19" s="30">
        <f>'-'!G19</f>
        <v>1208</v>
      </c>
      <c r="H19" s="30">
        <f>'-'!H19</f>
        <v>1367</v>
      </c>
      <c r="I19" s="30">
        <f>'-'!I19</f>
        <v>1129</v>
      </c>
      <c r="J19" s="30">
        <f>'-'!J19</f>
        <v>801</v>
      </c>
      <c r="K19" s="30">
        <f>'-'!K19</f>
        <v>714</v>
      </c>
      <c r="L19" s="30">
        <f>'-'!L19</f>
        <v>550</v>
      </c>
      <c r="M19" s="30">
        <f>'-'!M19</f>
        <v>218</v>
      </c>
      <c r="N19" s="30">
        <f>'-'!N19</f>
        <v>78</v>
      </c>
      <c r="O19" s="32">
        <f>'-'!O19</f>
        <v>40.950000000000003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</row>
    <row r="20" spans="2:28" s="10" customFormat="1" ht="12" customHeight="1" x14ac:dyDescent="0.2">
      <c r="B20" s="38" t="s">
        <v>5</v>
      </c>
      <c r="C20" s="34">
        <f>'-'!C20</f>
        <v>10018</v>
      </c>
      <c r="D20" s="34">
        <f>'-'!D20</f>
        <v>5</v>
      </c>
      <c r="E20" s="34">
        <f>'-'!E20</f>
        <v>216</v>
      </c>
      <c r="F20" s="34">
        <f>'-'!F20</f>
        <v>1005</v>
      </c>
      <c r="G20" s="34">
        <f>'-'!G20</f>
        <v>1688</v>
      </c>
      <c r="H20" s="34">
        <f>'-'!H20</f>
        <v>1998</v>
      </c>
      <c r="I20" s="34">
        <f>'-'!I20</f>
        <v>1622</v>
      </c>
      <c r="J20" s="34">
        <f>'-'!J20</f>
        <v>1188</v>
      </c>
      <c r="K20" s="34">
        <f>'-'!K20</f>
        <v>1023</v>
      </c>
      <c r="L20" s="34">
        <f>'-'!L20</f>
        <v>766</v>
      </c>
      <c r="M20" s="34">
        <f>'-'!M20</f>
        <v>334</v>
      </c>
      <c r="N20" s="34">
        <f>'-'!N20</f>
        <v>173</v>
      </c>
      <c r="O20" s="36">
        <f>'-'!O20</f>
        <v>41.278915951287686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 xml:space="preserve"> 30.9.2020 г.</v>
      </c>
      <c r="F26" s="5">
        <v>0</v>
      </c>
      <c r="G26" s="25"/>
      <c r="H26" s="25"/>
    </row>
    <row r="27" spans="2:28" x14ac:dyDescent="0.2">
      <c r="D27" s="77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30.9.2020 г.</v>
      </c>
      <c r="F27" s="5">
        <v>0</v>
      </c>
      <c r="G27" s="77"/>
      <c r="H27" s="77"/>
      <c r="I27" s="77"/>
      <c r="J27" s="77"/>
    </row>
    <row r="28" spans="2:28" x14ac:dyDescent="0.2">
      <c r="D28" s="77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30.9.2020 г.</v>
      </c>
      <c r="F28" s="5">
        <v>0</v>
      </c>
      <c r="G28" s="77"/>
      <c r="H28" s="77"/>
      <c r="I28" s="77"/>
      <c r="J28" s="77"/>
    </row>
    <row r="29" spans="2:28" x14ac:dyDescent="0.2">
      <c r="D29" s="77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30.9.2020 г.</v>
      </c>
      <c r="F29" s="5">
        <v>0</v>
      </c>
      <c r="G29" s="77"/>
      <c r="H29" s="77"/>
      <c r="I29" s="77"/>
      <c r="J29" s="77"/>
    </row>
    <row r="30" spans="2:28" x14ac:dyDescent="0.2">
      <c r="D30" s="77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30.9.2020 г.</v>
      </c>
      <c r="F30" s="5">
        <v>0</v>
      </c>
      <c r="G30" s="77"/>
      <c r="H30" s="77"/>
      <c r="I30" s="77"/>
      <c r="J30" s="77"/>
    </row>
    <row r="31" spans="2:28" x14ac:dyDescent="0.2">
      <c r="D31" s="77"/>
      <c r="E31" s="77"/>
      <c r="F31" s="77"/>
      <c r="G31" s="77"/>
      <c r="H31" s="77"/>
      <c r="I31" s="77"/>
      <c r="J31" s="77"/>
    </row>
    <row r="32" spans="2:28" x14ac:dyDescent="0.2">
      <c r="D32" s="77"/>
      <c r="E32" s="77"/>
      <c r="F32" s="77"/>
      <c r="G32" s="77"/>
      <c r="H32" s="77"/>
      <c r="I32" s="77"/>
      <c r="J32" s="77"/>
    </row>
    <row r="33" spans="4:10" x14ac:dyDescent="0.2">
      <c r="D33" s="77"/>
      <c r="E33" s="77"/>
      <c r="F33" s="77"/>
      <c r="G33" s="77"/>
      <c r="H33" s="77"/>
      <c r="I33" s="77"/>
      <c r="J33" s="77"/>
    </row>
    <row r="34" spans="4:10" x14ac:dyDescent="0.2">
      <c r="D34" s="77"/>
      <c r="E34" s="77"/>
      <c r="F34" s="77"/>
      <c r="G34" s="77"/>
      <c r="H34" s="77"/>
      <c r="I34" s="77"/>
      <c r="J34" s="77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30.9.2020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3808.442908801117</v>
      </c>
      <c r="D6" s="39">
        <f>'-'!D26</f>
        <v>165.16384198534391</v>
      </c>
      <c r="E6" s="39">
        <f>'-'!E26</f>
        <v>705.57390371021847</v>
      </c>
      <c r="F6" s="39">
        <f>'-'!F26</f>
        <v>1818.3706705780166</v>
      </c>
      <c r="G6" s="39">
        <f>'-'!G26</f>
        <v>3172.9636718496222</v>
      </c>
      <c r="H6" s="39">
        <f>'-'!H26</f>
        <v>4111.3423498467346</v>
      </c>
      <c r="I6" s="39">
        <f>'-'!I26</f>
        <v>4585.9037719583339</v>
      </c>
      <c r="J6" s="39">
        <f>'-'!J26</f>
        <v>4587.5616357270328</v>
      </c>
      <c r="K6" s="39">
        <f>'-'!K26</f>
        <v>4743.888470743268</v>
      </c>
      <c r="L6" s="39">
        <f>'-'!L26</f>
        <v>4513.1964225858028</v>
      </c>
      <c r="M6" s="39">
        <f>'-'!M26</f>
        <v>4448.8682756840481</v>
      </c>
      <c r="N6" s="40"/>
      <c r="O6" s="20"/>
    </row>
    <row r="7" spans="2:16" ht="12" customHeight="1" x14ac:dyDescent="0.2">
      <c r="B7" s="37" t="s">
        <v>4</v>
      </c>
      <c r="C7" s="39">
        <f>'-'!C27</f>
        <v>3466.2893074510021</v>
      </c>
      <c r="D7" s="39">
        <f>'-'!D27</f>
        <v>139.34019163995725</v>
      </c>
      <c r="E7" s="39">
        <f>'-'!E27</f>
        <v>559.1520406591859</v>
      </c>
      <c r="F7" s="39">
        <f>'-'!F27</f>
        <v>1457.5653907036731</v>
      </c>
      <c r="G7" s="39">
        <f>'-'!G27</f>
        <v>2503.5121721957248</v>
      </c>
      <c r="H7" s="39">
        <f>'-'!H27</f>
        <v>3345.9483394341974</v>
      </c>
      <c r="I7" s="39">
        <f>'-'!I27</f>
        <v>4005.7975922307742</v>
      </c>
      <c r="J7" s="39">
        <f>'-'!J27</f>
        <v>4338.6586708195236</v>
      </c>
      <c r="K7" s="39">
        <f>'-'!K27</f>
        <v>4617.4096179842354</v>
      </c>
      <c r="L7" s="39">
        <f>'-'!L27</f>
        <v>4451.7589056026409</v>
      </c>
      <c r="M7" s="39">
        <f>'-'!M27</f>
        <v>4431.4046236047025</v>
      </c>
      <c r="N7" s="40"/>
      <c r="O7" s="20"/>
    </row>
    <row r="8" spans="2:16" ht="12" customHeight="1" x14ac:dyDescent="0.2">
      <c r="B8" s="38" t="s">
        <v>1</v>
      </c>
      <c r="C8" s="41">
        <f>'-'!C28</f>
        <v>3642.5814633292098</v>
      </c>
      <c r="D8" s="41">
        <f>'-'!D28</f>
        <v>152.77444625981099</v>
      </c>
      <c r="E8" s="41">
        <f>'-'!E28</f>
        <v>637.56776170891999</v>
      </c>
      <c r="F8" s="41">
        <f>'-'!F28</f>
        <v>1646.9763534078575</v>
      </c>
      <c r="G8" s="41">
        <f>'-'!G28</f>
        <v>2852.8175461299074</v>
      </c>
      <c r="H8" s="41">
        <f>'-'!H28</f>
        <v>3746.2610204742223</v>
      </c>
      <c r="I8" s="41">
        <f>'-'!I28</f>
        <v>4306.190094954718</v>
      </c>
      <c r="J8" s="41">
        <f>'-'!J28</f>
        <v>4467.5171247282278</v>
      </c>
      <c r="K8" s="41">
        <f>'-'!K28</f>
        <v>4680.598337290061</v>
      </c>
      <c r="L8" s="41">
        <f>'-'!L28</f>
        <v>4482.1850448302575</v>
      </c>
      <c r="M8" s="41">
        <f>'-'!M28</f>
        <v>4440.0490316276828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4256.7851920042704</v>
      </c>
      <c r="D10" s="39">
        <f>'-'!D30</f>
        <v>511.75947916666672</v>
      </c>
      <c r="E10" s="39">
        <f>'-'!E30</f>
        <v>1240.6377260812581</v>
      </c>
      <c r="F10" s="39">
        <f>'-'!F30</f>
        <v>1966.6563010227169</v>
      </c>
      <c r="G10" s="39">
        <f>'-'!G30</f>
        <v>2954.6644761630146</v>
      </c>
      <c r="H10" s="39">
        <f>'-'!H30</f>
        <v>3735.2766102788819</v>
      </c>
      <c r="I10" s="39">
        <f>'-'!I30</f>
        <v>4359.3461542018549</v>
      </c>
      <c r="J10" s="39">
        <f>'-'!J30</f>
        <v>5362.4359054054048</v>
      </c>
      <c r="K10" s="39">
        <f>'-'!K30</f>
        <v>6142.4803789352682</v>
      </c>
      <c r="L10" s="39">
        <f>'-'!L30</f>
        <v>4959.2095208596347</v>
      </c>
      <c r="M10" s="39">
        <f>'-'!M30</f>
        <v>1872.8089965986396</v>
      </c>
      <c r="N10" s="39">
        <f>'-'!N30</f>
        <v>792.0862370328266</v>
      </c>
      <c r="O10" s="20"/>
      <c r="P10" s="20"/>
    </row>
    <row r="11" spans="2:16" ht="12" customHeight="1" x14ac:dyDescent="0.2">
      <c r="B11" s="37" t="s">
        <v>4</v>
      </c>
      <c r="C11" s="39">
        <f>'-'!C31</f>
        <v>3098.4611902974962</v>
      </c>
      <c r="D11" s="39">
        <f>'-'!D31</f>
        <v>624.24</v>
      </c>
      <c r="E11" s="39">
        <f>'-'!E31</f>
        <v>1386.2664611113544</v>
      </c>
      <c r="F11" s="39">
        <f>'-'!F31</f>
        <v>2119.3213019693649</v>
      </c>
      <c r="G11" s="39">
        <f>'-'!G31</f>
        <v>2620.6440526653823</v>
      </c>
      <c r="H11" s="39">
        <f>'-'!H31</f>
        <v>2929.1848325947803</v>
      </c>
      <c r="I11" s="39">
        <f>'-'!I31</f>
        <v>3218.8957672057168</v>
      </c>
      <c r="J11" s="39">
        <f>'-'!J31</f>
        <v>4022.8809102437649</v>
      </c>
      <c r="K11" s="39">
        <f>'-'!K31</f>
        <v>4994.4961548471065</v>
      </c>
      <c r="L11" s="39">
        <f>'-'!L31</f>
        <v>2915.1934242424236</v>
      </c>
      <c r="M11" s="39">
        <f>'-'!M31</f>
        <v>1712.1861296583854</v>
      </c>
      <c r="N11" s="39">
        <f>'-'!N31</f>
        <v>730.54467286024908</v>
      </c>
      <c r="O11" s="20"/>
      <c r="P11" s="20"/>
    </row>
    <row r="12" spans="2:16" ht="12" customHeight="1" x14ac:dyDescent="0.2">
      <c r="B12" s="38" t="s">
        <v>1</v>
      </c>
      <c r="C12" s="41">
        <f>'-'!C32</f>
        <v>4092.407449181102</v>
      </c>
      <c r="D12" s="41">
        <f>'-'!D32</f>
        <v>526.95954954954959</v>
      </c>
      <c r="E12" s="41">
        <f>'-'!E32</f>
        <v>1268.7779865377743</v>
      </c>
      <c r="F12" s="41">
        <f>'-'!F32</f>
        <v>1988.328400248505</v>
      </c>
      <c r="G12" s="41">
        <f>'-'!G32</f>
        <v>2911.1840147144894</v>
      </c>
      <c r="H12" s="41">
        <f>'-'!H32</f>
        <v>3637.537892003224</v>
      </c>
      <c r="I12" s="41">
        <f>'-'!I32</f>
        <v>4228.6564919085486</v>
      </c>
      <c r="J12" s="41">
        <f>'-'!J32</f>
        <v>5177.826669903101</v>
      </c>
      <c r="K12" s="41">
        <f>'-'!K32</f>
        <v>5975.7615785097423</v>
      </c>
      <c r="L12" s="41">
        <f>'-'!L32</f>
        <v>4684.8798141887601</v>
      </c>
      <c r="M12" s="41">
        <f>'-'!M32</f>
        <v>1849.6470784818632</v>
      </c>
      <c r="N12" s="41">
        <f>'-'!N32</f>
        <v>775.81389222808764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1981.3943237140293</v>
      </c>
      <c r="D14" s="39">
        <f>'-'!D34</f>
        <v>928.64899999999989</v>
      </c>
      <c r="E14" s="39">
        <f>'-'!E34</f>
        <v>468.16062649880098</v>
      </c>
      <c r="F14" s="39">
        <f>'-'!F34</f>
        <v>731.51404306745769</v>
      </c>
      <c r="G14" s="39">
        <f>'-'!G34</f>
        <v>1365.8200568486538</v>
      </c>
      <c r="H14" s="39">
        <f>'-'!H34</f>
        <v>1534.0259398550461</v>
      </c>
      <c r="I14" s="39">
        <f>'-'!I34</f>
        <v>2061.1329546046804</v>
      </c>
      <c r="J14" s="39">
        <f>'-'!J34</f>
        <v>2353.115531570847</v>
      </c>
      <c r="K14" s="39">
        <f>'-'!K34</f>
        <v>2593.9559883123661</v>
      </c>
      <c r="L14" s="39">
        <f>'-'!L34</f>
        <v>2483.7194375035438</v>
      </c>
      <c r="M14" s="39">
        <f>'-'!M34</f>
        <v>2120.6118455376673</v>
      </c>
      <c r="N14" s="39">
        <f>'-'!N34</f>
        <v>1259.1507703326436</v>
      </c>
      <c r="O14" s="20"/>
      <c r="P14" s="20"/>
    </row>
    <row r="15" spans="2:16" ht="12" customHeight="1" x14ac:dyDescent="0.2">
      <c r="B15" s="37" t="s">
        <v>4</v>
      </c>
      <c r="C15" s="39">
        <f>'-'!C35</f>
        <v>1608.6442226851179</v>
      </c>
      <c r="D15" s="39">
        <f>'-'!D35</f>
        <v>936.13817204301063</v>
      </c>
      <c r="E15" s="39">
        <f>'-'!E35</f>
        <v>2402.9870594900844</v>
      </c>
      <c r="F15" s="39">
        <f>'-'!F35</f>
        <v>711.19881818181818</v>
      </c>
      <c r="G15" s="39">
        <f>'-'!G35</f>
        <v>1104.2553120633443</v>
      </c>
      <c r="H15" s="39">
        <f>'-'!H35</f>
        <v>1526.2290116775848</v>
      </c>
      <c r="I15" s="39">
        <f>'-'!I35</f>
        <v>1799.2383938095081</v>
      </c>
      <c r="J15" s="39">
        <f>'-'!J35</f>
        <v>1829.3472806018387</v>
      </c>
      <c r="K15" s="39">
        <f>'-'!K35</f>
        <v>1948.1938422317553</v>
      </c>
      <c r="L15" s="39">
        <f>'-'!L35</f>
        <v>1714.577502803025</v>
      </c>
      <c r="M15" s="39">
        <f>'-'!M35</f>
        <v>1698.1294479473647</v>
      </c>
      <c r="N15" s="39">
        <f>'-'!N35</f>
        <v>1128.2309606943729</v>
      </c>
      <c r="O15" s="20"/>
      <c r="P15" s="20"/>
    </row>
    <row r="16" spans="2:16" ht="12" customHeight="1" x14ac:dyDescent="0.2">
      <c r="B16" s="38" t="s">
        <v>1</v>
      </c>
      <c r="C16" s="41">
        <f>'-'!C36</f>
        <v>1821.6335320239111</v>
      </c>
      <c r="D16" s="41">
        <f>'-'!D36</f>
        <v>931.63824034334743</v>
      </c>
      <c r="E16" s="41">
        <f>'-'!E36</f>
        <v>1137.6310546951577</v>
      </c>
      <c r="F16" s="41">
        <f>'-'!F36</f>
        <v>723.67413709350967</v>
      </c>
      <c r="G16" s="41">
        <f>'-'!G36</f>
        <v>1258.9475294975896</v>
      </c>
      <c r="H16" s="41">
        <f>'-'!H36</f>
        <v>1530.6600903707042</v>
      </c>
      <c r="I16" s="41">
        <f>'-'!I36</f>
        <v>1945.0228328763944</v>
      </c>
      <c r="J16" s="41">
        <f>'-'!J36</f>
        <v>2131.1490380556802</v>
      </c>
      <c r="K16" s="41">
        <f>'-'!K36</f>
        <v>2317.2478410009621</v>
      </c>
      <c r="L16" s="41">
        <f>'-'!L36</f>
        <v>2143.7107820639908</v>
      </c>
      <c r="M16" s="41">
        <f>'-'!M36</f>
        <v>1936.9632475831559</v>
      </c>
      <c r="N16" s="41">
        <f>'-'!N36</f>
        <v>1203.8277959077959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1518.4830580137661</v>
      </c>
      <c r="D18" s="39">
        <f>'-'!D38</f>
        <v>195.86</v>
      </c>
      <c r="E18" s="39">
        <f>'-'!E38</f>
        <v>348.74</v>
      </c>
      <c r="F18" s="39">
        <f>'-'!F38</f>
        <v>627.38</v>
      </c>
      <c r="G18" s="39">
        <f>'-'!G38</f>
        <v>1075.27</v>
      </c>
      <c r="H18" s="39">
        <f>'-'!H38</f>
        <v>1582.39</v>
      </c>
      <c r="I18" s="39">
        <f>'-'!I38</f>
        <v>1777.31</v>
      </c>
      <c r="J18" s="39">
        <f>'-'!J38</f>
        <v>1891.25</v>
      </c>
      <c r="K18" s="39">
        <f>'-'!K38</f>
        <v>1965.13</v>
      </c>
      <c r="L18" s="39">
        <f>'-'!L38</f>
        <v>1712.56</v>
      </c>
      <c r="M18" s="39">
        <f>'-'!M38</f>
        <v>2037.62</v>
      </c>
      <c r="N18" s="39">
        <f>'-'!N38</f>
        <v>1160.47</v>
      </c>
      <c r="O18" s="20"/>
      <c r="P18" s="20"/>
    </row>
    <row r="19" spans="2:16" ht="12" customHeight="1" x14ac:dyDescent="0.2">
      <c r="B19" s="37" t="s">
        <v>4</v>
      </c>
      <c r="C19" s="39">
        <f>'-'!C39</f>
        <v>1804.6214611741066</v>
      </c>
      <c r="D19" s="39">
        <f>'-'!D39</f>
        <v>46.6</v>
      </c>
      <c r="E19" s="39">
        <f>'-'!E39</f>
        <v>363.04</v>
      </c>
      <c r="F19" s="39">
        <f>'-'!F39</f>
        <v>709.84</v>
      </c>
      <c r="G19" s="39">
        <f>'-'!G39</f>
        <v>1251.8900000000001</v>
      </c>
      <c r="H19" s="39">
        <f>'-'!H39</f>
        <v>1878.63</v>
      </c>
      <c r="I19" s="39">
        <f>'-'!I39</f>
        <v>2025.68</v>
      </c>
      <c r="J19" s="39">
        <f>'-'!J39</f>
        <v>2309.09</v>
      </c>
      <c r="K19" s="39">
        <f>'-'!K39</f>
        <v>2719.32</v>
      </c>
      <c r="L19" s="39">
        <f>'-'!L39</f>
        <v>2264.0700000000002</v>
      </c>
      <c r="M19" s="39">
        <f>'-'!M39</f>
        <v>2272.63</v>
      </c>
      <c r="N19" s="39">
        <f>'-'!N39</f>
        <v>1159.1300000000001</v>
      </c>
      <c r="O19" s="20"/>
      <c r="P19" s="20"/>
    </row>
    <row r="20" spans="2:16" ht="12" customHeight="1" x14ac:dyDescent="0.2">
      <c r="B20" s="38" t="s">
        <v>1</v>
      </c>
      <c r="C20" s="41">
        <f>'-'!C40</f>
        <v>1717.4774935116791</v>
      </c>
      <c r="D20" s="41">
        <f>'-'!D40</f>
        <v>76.451999999999998</v>
      </c>
      <c r="E20" s="41">
        <f>'-'!E40</f>
        <v>359.1339814814815</v>
      </c>
      <c r="F20" s="41">
        <f>'-'!F40</f>
        <v>688.1788656716418</v>
      </c>
      <c r="G20" s="41">
        <f>'-'!G40</f>
        <v>1201.6663033175357</v>
      </c>
      <c r="H20" s="41">
        <f>'-'!H40</f>
        <v>1785.0727227227226</v>
      </c>
      <c r="I20" s="41">
        <f>'-'!I40</f>
        <v>1950.1889950678176</v>
      </c>
      <c r="J20" s="41">
        <f>'-'!J40</f>
        <v>2172.9754545454543</v>
      </c>
      <c r="K20" s="41">
        <f>'-'!K40</f>
        <v>2491.5148093841644</v>
      </c>
      <c r="L20" s="41">
        <f>'-'!L40</f>
        <v>2108.5528198433421</v>
      </c>
      <c r="M20" s="41">
        <f>'-'!M40</f>
        <v>2191.0097604790421</v>
      </c>
      <c r="N20" s="41">
        <f>'-'!N40</f>
        <v>1159.8658381502892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30.9.2020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30.9.2020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30.9.2020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30.9.2020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E18" sqref="E18"/>
    </sheetView>
  </sheetViews>
  <sheetFormatPr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42" t="s">
        <v>38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12.6" customHeight="1" x14ac:dyDescent="0.2">
      <c r="A3" s="7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/>
    </row>
    <row r="4" spans="1:16" s="2" customFormat="1" ht="28.5" customHeight="1" x14ac:dyDescent="0.2">
      <c r="A4" s="43"/>
      <c r="B4" s="45" t="s">
        <v>0</v>
      </c>
      <c r="C4" s="46" t="s">
        <v>1</v>
      </c>
      <c r="D4" s="46" t="s">
        <v>13</v>
      </c>
      <c r="E4" s="46" t="s">
        <v>14</v>
      </c>
      <c r="F4" s="46" t="s">
        <v>15</v>
      </c>
      <c r="G4" s="46" t="s">
        <v>16</v>
      </c>
      <c r="H4" s="46" t="s">
        <v>17</v>
      </c>
      <c r="I4" s="46" t="s">
        <v>18</v>
      </c>
      <c r="J4" s="46" t="s">
        <v>19</v>
      </c>
      <c r="K4" s="46" t="s">
        <v>20</v>
      </c>
      <c r="L4" s="46" t="s">
        <v>21</v>
      </c>
      <c r="M4" s="46" t="s">
        <v>22</v>
      </c>
      <c r="N4" s="46" t="s">
        <v>2</v>
      </c>
      <c r="O4" s="47" t="s">
        <v>24</v>
      </c>
      <c r="P4" s="43"/>
    </row>
    <row r="5" spans="1:16" ht="12.6" customHeight="1" x14ac:dyDescent="0.2">
      <c r="A5"/>
      <c r="B5" s="48" t="s">
        <v>25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/>
    </row>
    <row r="6" spans="1:16" ht="12.6" customHeight="1" x14ac:dyDescent="0.2">
      <c r="A6"/>
      <c r="B6" s="51" t="s">
        <v>3</v>
      </c>
      <c r="C6" s="52">
        <v>1980101</v>
      </c>
      <c r="D6" s="52">
        <v>16239</v>
      </c>
      <c r="E6" s="52">
        <v>122796</v>
      </c>
      <c r="F6" s="52">
        <v>187659</v>
      </c>
      <c r="G6" s="52">
        <v>255517</v>
      </c>
      <c r="H6" s="52">
        <v>274686</v>
      </c>
      <c r="I6" s="52">
        <v>298463</v>
      </c>
      <c r="J6" s="52">
        <v>309312</v>
      </c>
      <c r="K6" s="52">
        <v>254215</v>
      </c>
      <c r="L6" s="52">
        <v>228285</v>
      </c>
      <c r="M6" s="52">
        <v>32929</v>
      </c>
      <c r="N6" s="53"/>
      <c r="O6" s="54">
        <v>41.584842010584303</v>
      </c>
      <c r="P6" s="55"/>
    </row>
    <row r="7" spans="1:16" ht="12.6" customHeight="1" x14ac:dyDescent="0.2">
      <c r="A7"/>
      <c r="B7" s="51" t="s">
        <v>4</v>
      </c>
      <c r="C7" s="52">
        <v>1862944</v>
      </c>
      <c r="D7" s="52">
        <v>14976</v>
      </c>
      <c r="E7" s="52">
        <v>106495</v>
      </c>
      <c r="F7" s="52">
        <v>169809</v>
      </c>
      <c r="G7" s="52">
        <v>234187</v>
      </c>
      <c r="H7" s="52">
        <v>250511</v>
      </c>
      <c r="I7" s="52">
        <v>277917</v>
      </c>
      <c r="J7" s="52">
        <v>288155</v>
      </c>
      <c r="K7" s="52">
        <v>254623</v>
      </c>
      <c r="L7" s="52">
        <v>232676</v>
      </c>
      <c r="M7" s="52">
        <v>33595</v>
      </c>
      <c r="N7" s="53"/>
      <c r="O7" s="54">
        <v>42.066560197193262</v>
      </c>
      <c r="P7"/>
    </row>
    <row r="8" spans="1:16" s="2" customFormat="1" ht="12.6" customHeight="1" x14ac:dyDescent="0.2">
      <c r="A8" s="43"/>
      <c r="B8" s="56" t="s">
        <v>5</v>
      </c>
      <c r="C8" s="57">
        <v>3843045</v>
      </c>
      <c r="D8" s="57">
        <v>31215</v>
      </c>
      <c r="E8" s="57">
        <v>229291</v>
      </c>
      <c r="F8" s="57">
        <v>357468</v>
      </c>
      <c r="G8" s="57">
        <v>489704</v>
      </c>
      <c r="H8" s="57">
        <v>525197</v>
      </c>
      <c r="I8" s="57">
        <v>576380</v>
      </c>
      <c r="J8" s="57">
        <v>597467</v>
      </c>
      <c r="K8" s="57">
        <v>508838</v>
      </c>
      <c r="L8" s="57">
        <v>460961</v>
      </c>
      <c r="M8" s="57">
        <v>66524</v>
      </c>
      <c r="N8" s="58"/>
      <c r="O8" s="54">
        <v>41.818358403297381</v>
      </c>
      <c r="P8" s="43"/>
    </row>
    <row r="9" spans="1:16" ht="12.6" customHeight="1" x14ac:dyDescent="0.2">
      <c r="A9"/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  <c r="P9"/>
    </row>
    <row r="10" spans="1:16" x14ac:dyDescent="0.2">
      <c r="A10"/>
      <c r="B10" s="59" t="s">
        <v>3</v>
      </c>
      <c r="C10" s="52">
        <v>258588</v>
      </c>
      <c r="D10" s="52">
        <v>96</v>
      </c>
      <c r="E10" s="52">
        <v>3052</v>
      </c>
      <c r="F10" s="52">
        <v>11049</v>
      </c>
      <c r="G10" s="52">
        <v>20808</v>
      </c>
      <c r="H10" s="52">
        <v>29439</v>
      </c>
      <c r="I10" s="52">
        <v>41089</v>
      </c>
      <c r="J10" s="52">
        <v>44400</v>
      </c>
      <c r="K10" s="52">
        <v>45232</v>
      </c>
      <c r="L10" s="52">
        <v>34061</v>
      </c>
      <c r="M10" s="52">
        <v>15288</v>
      </c>
      <c r="N10" s="52">
        <v>14074</v>
      </c>
      <c r="O10" s="54">
        <v>47.020650648908685</v>
      </c>
      <c r="P10" s="55"/>
    </row>
    <row r="11" spans="1:16" x14ac:dyDescent="0.2">
      <c r="A11"/>
      <c r="B11" s="59" t="s">
        <v>4</v>
      </c>
      <c r="C11" s="52">
        <v>42765</v>
      </c>
      <c r="D11" s="52">
        <v>15</v>
      </c>
      <c r="E11" s="52">
        <v>731</v>
      </c>
      <c r="F11" s="52">
        <v>1828</v>
      </c>
      <c r="G11" s="52">
        <v>3114</v>
      </c>
      <c r="H11" s="52">
        <v>4062</v>
      </c>
      <c r="I11" s="52">
        <v>5318</v>
      </c>
      <c r="J11" s="52">
        <v>7097</v>
      </c>
      <c r="K11" s="52">
        <v>7685</v>
      </c>
      <c r="L11" s="52">
        <v>5280</v>
      </c>
      <c r="M11" s="52">
        <v>2576</v>
      </c>
      <c r="N11" s="52">
        <v>5059</v>
      </c>
      <c r="O11" s="54">
        <v>48.362672746404776</v>
      </c>
      <c r="P11"/>
    </row>
    <row r="12" spans="1:16" x14ac:dyDescent="0.2">
      <c r="A12"/>
      <c r="B12" s="60" t="s">
        <v>5</v>
      </c>
      <c r="C12" s="57">
        <v>301353</v>
      </c>
      <c r="D12" s="57">
        <v>111</v>
      </c>
      <c r="E12" s="57">
        <v>3783</v>
      </c>
      <c r="F12" s="57">
        <v>12877</v>
      </c>
      <c r="G12" s="57">
        <v>23922</v>
      </c>
      <c r="H12" s="57">
        <v>33501</v>
      </c>
      <c r="I12" s="57">
        <v>46407</v>
      </c>
      <c r="J12" s="57">
        <v>51497</v>
      </c>
      <c r="K12" s="57">
        <v>52917</v>
      </c>
      <c r="L12" s="57">
        <v>39341</v>
      </c>
      <c r="M12" s="57">
        <v>17864</v>
      </c>
      <c r="N12" s="57">
        <v>19133</v>
      </c>
      <c r="O12" s="54">
        <v>47.211096985926808</v>
      </c>
      <c r="P12"/>
    </row>
    <row r="13" spans="1:16" x14ac:dyDescent="0.2">
      <c r="A13"/>
      <c r="B13" s="48" t="s">
        <v>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  <c r="P13"/>
    </row>
    <row r="14" spans="1:16" ht="12" customHeight="1" x14ac:dyDescent="0.2">
      <c r="A14"/>
      <c r="B14" s="59" t="s">
        <v>3</v>
      </c>
      <c r="C14" s="52">
        <v>368010</v>
      </c>
      <c r="D14" s="52">
        <v>140</v>
      </c>
      <c r="E14" s="52">
        <v>3336</v>
      </c>
      <c r="F14" s="52">
        <v>9102</v>
      </c>
      <c r="G14" s="52">
        <v>18646</v>
      </c>
      <c r="H14" s="52">
        <v>27733</v>
      </c>
      <c r="I14" s="52">
        <v>38374</v>
      </c>
      <c r="J14" s="52">
        <v>51329</v>
      </c>
      <c r="K14" s="52">
        <v>59379</v>
      </c>
      <c r="L14" s="52">
        <v>52907</v>
      </c>
      <c r="M14" s="52">
        <v>37951</v>
      </c>
      <c r="N14" s="52">
        <v>69113</v>
      </c>
      <c r="O14" s="54">
        <v>52.63955743050461</v>
      </c>
      <c r="P14" s="55"/>
    </row>
    <row r="15" spans="1:16" ht="12" customHeight="1" x14ac:dyDescent="0.2">
      <c r="A15"/>
      <c r="B15" s="59" t="s">
        <v>4</v>
      </c>
      <c r="C15" s="52">
        <v>276040</v>
      </c>
      <c r="D15" s="52">
        <v>93</v>
      </c>
      <c r="E15" s="52">
        <v>1765</v>
      </c>
      <c r="F15" s="52">
        <v>5720</v>
      </c>
      <c r="G15" s="52">
        <v>12882</v>
      </c>
      <c r="H15" s="52">
        <v>21066</v>
      </c>
      <c r="I15" s="52">
        <v>30563</v>
      </c>
      <c r="J15" s="52">
        <v>37751</v>
      </c>
      <c r="K15" s="52">
        <v>44521</v>
      </c>
      <c r="L15" s="52">
        <v>41919</v>
      </c>
      <c r="M15" s="52">
        <v>29182</v>
      </c>
      <c r="N15" s="52">
        <v>50578</v>
      </c>
      <c r="O15" s="54">
        <v>52.668378677003332</v>
      </c>
      <c r="P15"/>
    </row>
    <row r="16" spans="1:16" ht="12" customHeight="1" x14ac:dyDescent="0.2">
      <c r="A16"/>
      <c r="B16" s="60" t="s">
        <v>5</v>
      </c>
      <c r="C16" s="57">
        <v>644050</v>
      </c>
      <c r="D16" s="57">
        <v>233</v>
      </c>
      <c r="E16" s="57">
        <v>5101</v>
      </c>
      <c r="F16" s="57">
        <v>14822</v>
      </c>
      <c r="G16" s="57">
        <v>31528</v>
      </c>
      <c r="H16" s="57">
        <v>48799</v>
      </c>
      <c r="I16" s="57">
        <v>68937</v>
      </c>
      <c r="J16" s="57">
        <v>89080</v>
      </c>
      <c r="K16" s="57">
        <v>103900</v>
      </c>
      <c r="L16" s="57">
        <v>94826</v>
      </c>
      <c r="M16" s="57">
        <v>67133</v>
      </c>
      <c r="N16" s="57">
        <v>119691</v>
      </c>
      <c r="O16" s="54">
        <v>52.651910224361465</v>
      </c>
      <c r="P16"/>
    </row>
    <row r="17" spans="1:19" s="2" customFormat="1" ht="12" customHeight="1" x14ac:dyDescent="0.2">
      <c r="A17" s="43"/>
      <c r="B17" s="48" t="s">
        <v>11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  <c r="P17" s="43"/>
    </row>
    <row r="18" spans="1:19" ht="12" customHeight="1" x14ac:dyDescent="0.2">
      <c r="A18"/>
      <c r="B18" s="59" t="s">
        <v>3</v>
      </c>
      <c r="C18" s="52">
        <v>3051</v>
      </c>
      <c r="D18" s="52">
        <v>1</v>
      </c>
      <c r="E18" s="52">
        <v>59</v>
      </c>
      <c r="F18" s="52">
        <v>264</v>
      </c>
      <c r="G18" s="52">
        <v>480</v>
      </c>
      <c r="H18" s="52">
        <v>631</v>
      </c>
      <c r="I18" s="52">
        <v>493</v>
      </c>
      <c r="J18" s="52">
        <v>387</v>
      </c>
      <c r="K18" s="52">
        <v>309</v>
      </c>
      <c r="L18" s="52">
        <v>216</v>
      </c>
      <c r="M18" s="52">
        <v>116</v>
      </c>
      <c r="N18" s="52">
        <v>95</v>
      </c>
      <c r="O18" s="54">
        <v>42.03</v>
      </c>
      <c r="P18" s="55"/>
    </row>
    <row r="19" spans="1:19" ht="12" customHeight="1" x14ac:dyDescent="0.2">
      <c r="A19"/>
      <c r="B19" s="59" t="s">
        <v>4</v>
      </c>
      <c r="C19" s="52">
        <v>6967</v>
      </c>
      <c r="D19" s="52">
        <v>4</v>
      </c>
      <c r="E19" s="52">
        <v>157</v>
      </c>
      <c r="F19" s="52">
        <v>741</v>
      </c>
      <c r="G19" s="52">
        <v>1208</v>
      </c>
      <c r="H19" s="52">
        <v>1367</v>
      </c>
      <c r="I19" s="52">
        <v>1129</v>
      </c>
      <c r="J19" s="52">
        <v>801</v>
      </c>
      <c r="K19" s="52">
        <v>714</v>
      </c>
      <c r="L19" s="52">
        <v>550</v>
      </c>
      <c r="M19" s="52">
        <v>218</v>
      </c>
      <c r="N19" s="52">
        <v>78</v>
      </c>
      <c r="O19" s="54">
        <v>40.950000000000003</v>
      </c>
      <c r="P19"/>
    </row>
    <row r="20" spans="1:19" ht="12" customHeight="1" x14ac:dyDescent="0.2">
      <c r="A20"/>
      <c r="B20" s="60" t="s">
        <v>5</v>
      </c>
      <c r="C20" s="57">
        <v>10018</v>
      </c>
      <c r="D20" s="57">
        <v>5</v>
      </c>
      <c r="E20" s="57">
        <v>216</v>
      </c>
      <c r="F20" s="57">
        <v>1005</v>
      </c>
      <c r="G20" s="57">
        <v>1688</v>
      </c>
      <c r="H20" s="57">
        <v>1998</v>
      </c>
      <c r="I20" s="57">
        <v>1622</v>
      </c>
      <c r="J20" s="57">
        <v>1188</v>
      </c>
      <c r="K20" s="57">
        <v>1023</v>
      </c>
      <c r="L20" s="57">
        <v>766</v>
      </c>
      <c r="M20" s="57">
        <v>334</v>
      </c>
      <c r="N20" s="57">
        <v>173</v>
      </c>
      <c r="O20" s="54">
        <v>41.278915951287686</v>
      </c>
      <c r="P20"/>
    </row>
    <row r="21" spans="1:19" s="2" customFormat="1" ht="12" customHeight="1" x14ac:dyDescent="0.2">
      <c r="A21" s="43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/>
      <c r="P21" s="43"/>
      <c r="R21" s="3"/>
      <c r="S21" s="3"/>
    </row>
    <row r="22" spans="1:19" ht="12" customHeight="1" x14ac:dyDescent="0.2">
      <c r="A22" s="63"/>
      <c r="B22" s="62" t="s">
        <v>39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  <c r="P22"/>
      <c r="R22" s="4"/>
      <c r="S22" s="4"/>
    </row>
    <row r="23" spans="1:19" ht="12" customHeight="1" x14ac:dyDescent="0.2">
      <c r="A2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4"/>
      <c r="P23"/>
      <c r="R23" s="4"/>
      <c r="S23" s="4"/>
    </row>
    <row r="24" spans="1:19" x14ac:dyDescent="0.2">
      <c r="A24"/>
      <c r="B24" s="45" t="s">
        <v>0</v>
      </c>
      <c r="C24" s="46" t="s">
        <v>1</v>
      </c>
      <c r="D24" s="46" t="s">
        <v>13</v>
      </c>
      <c r="E24" s="46" t="s">
        <v>14</v>
      </c>
      <c r="F24" s="46" t="s">
        <v>15</v>
      </c>
      <c r="G24" s="46" t="s">
        <v>16</v>
      </c>
      <c r="H24" s="46" t="s">
        <v>17</v>
      </c>
      <c r="I24" s="46" t="s">
        <v>18</v>
      </c>
      <c r="J24" s="46" t="s">
        <v>19</v>
      </c>
      <c r="K24" s="46" t="s">
        <v>20</v>
      </c>
      <c r="L24" s="46" t="s">
        <v>21</v>
      </c>
      <c r="M24" s="46" t="s">
        <v>22</v>
      </c>
      <c r="N24" s="46" t="s">
        <v>2</v>
      </c>
      <c r="O24" s="65"/>
      <c r="P24"/>
      <c r="R24" s="4"/>
      <c r="S24" s="4"/>
    </row>
    <row r="25" spans="1:19" x14ac:dyDescent="0.2">
      <c r="A25"/>
      <c r="B25" s="66" t="s">
        <v>36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9"/>
      <c r="P25"/>
      <c r="R25" s="4"/>
      <c r="S25" s="4"/>
    </row>
    <row r="26" spans="1:19" x14ac:dyDescent="0.2">
      <c r="A26"/>
      <c r="B26" s="59" t="s">
        <v>3</v>
      </c>
      <c r="C26" s="70">
        <v>3808.442908801117</v>
      </c>
      <c r="D26" s="70">
        <v>165.16384198534391</v>
      </c>
      <c r="E26" s="70">
        <v>705.57390371021847</v>
      </c>
      <c r="F26" s="70">
        <v>1818.3706705780166</v>
      </c>
      <c r="G26" s="70">
        <v>3172.9636718496222</v>
      </c>
      <c r="H26" s="70">
        <v>4111.3423498467346</v>
      </c>
      <c r="I26" s="70">
        <v>4585.9037719583339</v>
      </c>
      <c r="J26" s="70">
        <v>4587.5616357270328</v>
      </c>
      <c r="K26" s="70">
        <v>4743.888470743268</v>
      </c>
      <c r="L26" s="70">
        <v>4513.1964225858028</v>
      </c>
      <c r="M26" s="70">
        <v>4448.8682756840481</v>
      </c>
      <c r="N26" s="71"/>
      <c r="O26" s="72"/>
      <c r="P26" s="55"/>
      <c r="R26" s="4"/>
      <c r="S26" s="4"/>
    </row>
    <row r="27" spans="1:19" ht="11.25" customHeight="1" x14ac:dyDescent="0.2">
      <c r="A27"/>
      <c r="B27" s="59" t="s">
        <v>4</v>
      </c>
      <c r="C27" s="70">
        <v>3466.2893074510021</v>
      </c>
      <c r="D27" s="70">
        <v>139.34019163995725</v>
      </c>
      <c r="E27" s="70">
        <v>559.1520406591859</v>
      </c>
      <c r="F27" s="70">
        <v>1457.5653907036731</v>
      </c>
      <c r="G27" s="70">
        <v>2503.5121721957248</v>
      </c>
      <c r="H27" s="70">
        <v>3345.9483394341974</v>
      </c>
      <c r="I27" s="70">
        <v>4005.7975922307742</v>
      </c>
      <c r="J27" s="70">
        <v>4338.6586708195236</v>
      </c>
      <c r="K27" s="70">
        <v>4617.4096179842354</v>
      </c>
      <c r="L27" s="70">
        <v>4451.7589056026409</v>
      </c>
      <c r="M27" s="70">
        <v>4431.4046236047025</v>
      </c>
      <c r="N27" s="71"/>
      <c r="O27" s="72"/>
      <c r="P27"/>
      <c r="R27" s="4"/>
      <c r="S27" s="4"/>
    </row>
    <row r="28" spans="1:19" x14ac:dyDescent="0.2">
      <c r="A28"/>
      <c r="B28" s="60" t="s">
        <v>1</v>
      </c>
      <c r="C28" s="73">
        <v>3642.5814633292098</v>
      </c>
      <c r="D28" s="73">
        <v>152.77444625981099</v>
      </c>
      <c r="E28" s="73">
        <v>637.56776170891999</v>
      </c>
      <c r="F28" s="73">
        <v>1646.9763534078575</v>
      </c>
      <c r="G28" s="73">
        <v>2852.8175461299074</v>
      </c>
      <c r="H28" s="73">
        <v>3746.2610204742223</v>
      </c>
      <c r="I28" s="73">
        <v>4306.190094954718</v>
      </c>
      <c r="J28" s="73">
        <v>4467.5171247282278</v>
      </c>
      <c r="K28" s="73">
        <v>4680.598337290061</v>
      </c>
      <c r="L28" s="73">
        <v>4482.1850448302575</v>
      </c>
      <c r="M28" s="73">
        <v>4440.0490316276828</v>
      </c>
      <c r="N28" s="71"/>
      <c r="O28" s="72"/>
      <c r="P28" s="43"/>
      <c r="R28" s="4"/>
      <c r="S28" s="4"/>
    </row>
    <row r="29" spans="1:19" ht="12" customHeight="1" x14ac:dyDescent="0.2">
      <c r="A29"/>
      <c r="B29" s="66" t="s">
        <v>37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9"/>
      <c r="P29"/>
      <c r="R29" s="4"/>
      <c r="S29" s="4"/>
    </row>
    <row r="30" spans="1:19" ht="12" customHeight="1" x14ac:dyDescent="0.2">
      <c r="A30"/>
      <c r="B30" s="59" t="s">
        <v>3</v>
      </c>
      <c r="C30" s="70">
        <v>4256.7851920042704</v>
      </c>
      <c r="D30" s="70">
        <v>511.75947916666672</v>
      </c>
      <c r="E30" s="70">
        <v>1240.6377260812581</v>
      </c>
      <c r="F30" s="70">
        <v>1966.6563010227169</v>
      </c>
      <c r="G30" s="70">
        <v>2954.6644761630146</v>
      </c>
      <c r="H30" s="70">
        <v>3735.2766102788819</v>
      </c>
      <c r="I30" s="70">
        <v>4359.3461542018549</v>
      </c>
      <c r="J30" s="70">
        <v>5362.4359054054048</v>
      </c>
      <c r="K30" s="70">
        <v>6142.4803789352682</v>
      </c>
      <c r="L30" s="70">
        <v>4959.2095208596347</v>
      </c>
      <c r="M30" s="70">
        <v>1872.8089965986396</v>
      </c>
      <c r="N30" s="70">
        <v>792.0862370328266</v>
      </c>
      <c r="O30" s="72"/>
      <c r="P30" s="55"/>
    </row>
    <row r="31" spans="1:19" ht="12" customHeight="1" x14ac:dyDescent="0.2">
      <c r="A31"/>
      <c r="B31" s="59" t="s">
        <v>4</v>
      </c>
      <c r="C31" s="70">
        <v>3098.4611902974962</v>
      </c>
      <c r="D31" s="70">
        <v>624.24</v>
      </c>
      <c r="E31" s="70">
        <v>1386.2664611113544</v>
      </c>
      <c r="F31" s="70">
        <v>2119.3213019693649</v>
      </c>
      <c r="G31" s="70">
        <v>2620.6440526653823</v>
      </c>
      <c r="H31" s="70">
        <v>2929.1848325947803</v>
      </c>
      <c r="I31" s="70">
        <v>3218.8957672057168</v>
      </c>
      <c r="J31" s="70">
        <v>4022.8809102437649</v>
      </c>
      <c r="K31" s="70">
        <v>4994.4961548471065</v>
      </c>
      <c r="L31" s="70">
        <v>2915.1934242424236</v>
      </c>
      <c r="M31" s="70">
        <v>1712.1861296583854</v>
      </c>
      <c r="N31" s="70">
        <v>730.54467286024908</v>
      </c>
      <c r="O31" s="72"/>
      <c r="P31"/>
    </row>
    <row r="32" spans="1:19" s="2" customFormat="1" ht="12" customHeight="1" x14ac:dyDescent="0.2">
      <c r="A32" s="43"/>
      <c r="B32" s="60" t="s">
        <v>1</v>
      </c>
      <c r="C32" s="73">
        <v>4092.407449181102</v>
      </c>
      <c r="D32" s="73">
        <v>526.95954954954959</v>
      </c>
      <c r="E32" s="73">
        <v>1268.7779865377743</v>
      </c>
      <c r="F32" s="73">
        <v>1988.328400248505</v>
      </c>
      <c r="G32" s="73">
        <v>2911.1840147144894</v>
      </c>
      <c r="H32" s="73">
        <v>3637.537892003224</v>
      </c>
      <c r="I32" s="73">
        <v>4228.6564919085486</v>
      </c>
      <c r="J32" s="73">
        <v>5177.826669903101</v>
      </c>
      <c r="K32" s="73">
        <v>5975.7615785097423</v>
      </c>
      <c r="L32" s="73">
        <v>4684.8798141887601</v>
      </c>
      <c r="M32" s="73">
        <v>1849.6470784818632</v>
      </c>
      <c r="N32" s="73">
        <v>775.81389222808764</v>
      </c>
      <c r="O32" s="72"/>
      <c r="P32"/>
    </row>
    <row r="33" spans="1:16" ht="12" customHeight="1" x14ac:dyDescent="0.2">
      <c r="A33"/>
      <c r="B33" s="66" t="s">
        <v>6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9"/>
      <c r="P33"/>
    </row>
    <row r="34" spans="1:16" ht="12" customHeight="1" x14ac:dyDescent="0.2">
      <c r="A34"/>
      <c r="B34" s="59" t="s">
        <v>3</v>
      </c>
      <c r="C34" s="70">
        <v>1981.3943237140293</v>
      </c>
      <c r="D34" s="70">
        <v>928.64899999999989</v>
      </c>
      <c r="E34" s="70">
        <v>468.16062649880098</v>
      </c>
      <c r="F34" s="70">
        <v>731.51404306745769</v>
      </c>
      <c r="G34" s="70">
        <v>1365.8200568486538</v>
      </c>
      <c r="H34" s="70">
        <v>1534.0259398550461</v>
      </c>
      <c r="I34" s="70">
        <v>2061.1329546046804</v>
      </c>
      <c r="J34" s="70">
        <v>2353.115531570847</v>
      </c>
      <c r="K34" s="70">
        <v>2593.9559883123661</v>
      </c>
      <c r="L34" s="70">
        <v>2483.7194375035438</v>
      </c>
      <c r="M34" s="70">
        <v>2120.6118455376673</v>
      </c>
      <c r="N34" s="70">
        <v>1259.1507703326436</v>
      </c>
      <c r="O34" s="72"/>
      <c r="P34" s="55"/>
    </row>
    <row r="35" spans="1:16" ht="12" customHeight="1" x14ac:dyDescent="0.2">
      <c r="A35"/>
      <c r="B35" s="59" t="s">
        <v>4</v>
      </c>
      <c r="C35" s="70">
        <v>1608.6442226851179</v>
      </c>
      <c r="D35" s="70">
        <v>936.13817204301063</v>
      </c>
      <c r="E35" s="70">
        <v>2402.9870594900844</v>
      </c>
      <c r="F35" s="70">
        <v>711.19881818181818</v>
      </c>
      <c r="G35" s="70">
        <v>1104.2553120633443</v>
      </c>
      <c r="H35" s="70">
        <v>1526.2290116775848</v>
      </c>
      <c r="I35" s="70">
        <v>1799.2383938095081</v>
      </c>
      <c r="J35" s="70">
        <v>1829.3472806018387</v>
      </c>
      <c r="K35" s="70">
        <v>1948.1938422317553</v>
      </c>
      <c r="L35" s="70">
        <v>1714.577502803025</v>
      </c>
      <c r="M35" s="70">
        <v>1698.1294479473647</v>
      </c>
      <c r="N35" s="70">
        <v>1128.2309606943729</v>
      </c>
      <c r="O35" s="72"/>
      <c r="P35"/>
    </row>
    <row r="36" spans="1:16" s="2" customFormat="1" ht="12" customHeight="1" x14ac:dyDescent="0.2">
      <c r="A36" s="43"/>
      <c r="B36" s="60" t="s">
        <v>1</v>
      </c>
      <c r="C36" s="73">
        <v>1821.6335320239111</v>
      </c>
      <c r="D36" s="73">
        <v>931.63824034334743</v>
      </c>
      <c r="E36" s="73">
        <v>1137.6310546951577</v>
      </c>
      <c r="F36" s="73">
        <v>723.67413709350967</v>
      </c>
      <c r="G36" s="73">
        <v>1258.9475294975896</v>
      </c>
      <c r="H36" s="73">
        <v>1530.6600903707042</v>
      </c>
      <c r="I36" s="73">
        <v>1945.0228328763944</v>
      </c>
      <c r="J36" s="73">
        <v>2131.1490380556802</v>
      </c>
      <c r="K36" s="73">
        <v>2317.2478410009621</v>
      </c>
      <c r="L36" s="73">
        <v>2143.7107820639908</v>
      </c>
      <c r="M36" s="73">
        <v>1936.9632475831559</v>
      </c>
      <c r="N36" s="73">
        <v>1203.8277959077959</v>
      </c>
      <c r="O36" s="72"/>
      <c r="P36"/>
    </row>
    <row r="37" spans="1:16" ht="12" customHeight="1" x14ac:dyDescent="0.2">
      <c r="A37"/>
      <c r="B37" s="66" t="s">
        <v>12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72"/>
      <c r="P37" s="43"/>
    </row>
    <row r="38" spans="1:16" ht="12" customHeight="1" x14ac:dyDescent="0.2">
      <c r="A38"/>
      <c r="B38" s="59" t="s">
        <v>3</v>
      </c>
      <c r="C38" s="70">
        <v>1518.4830580137661</v>
      </c>
      <c r="D38" s="70">
        <v>195.86</v>
      </c>
      <c r="E38" s="70">
        <v>348.74</v>
      </c>
      <c r="F38" s="70">
        <v>627.38</v>
      </c>
      <c r="G38" s="70">
        <v>1075.27</v>
      </c>
      <c r="H38" s="70">
        <v>1582.39</v>
      </c>
      <c r="I38" s="70">
        <v>1777.31</v>
      </c>
      <c r="J38" s="70">
        <v>1891.25</v>
      </c>
      <c r="K38" s="70">
        <v>1965.13</v>
      </c>
      <c r="L38" s="70">
        <v>1712.56</v>
      </c>
      <c r="M38" s="70">
        <v>2037.62</v>
      </c>
      <c r="N38" s="70">
        <v>1160.47</v>
      </c>
      <c r="O38" s="72"/>
      <c r="P38" s="55"/>
    </row>
    <row r="39" spans="1:16" ht="12" customHeight="1" x14ac:dyDescent="0.2">
      <c r="A39"/>
      <c r="B39" s="59" t="s">
        <v>4</v>
      </c>
      <c r="C39" s="70">
        <v>1804.6214611741066</v>
      </c>
      <c r="D39" s="70">
        <v>46.6</v>
      </c>
      <c r="E39" s="70">
        <v>363.04</v>
      </c>
      <c r="F39" s="70">
        <v>709.84</v>
      </c>
      <c r="G39" s="70">
        <v>1251.8900000000001</v>
      </c>
      <c r="H39" s="70">
        <v>1878.63</v>
      </c>
      <c r="I39" s="70">
        <v>2025.68</v>
      </c>
      <c r="J39" s="70">
        <v>2309.09</v>
      </c>
      <c r="K39" s="70">
        <v>2719.32</v>
      </c>
      <c r="L39" s="70">
        <v>2264.0700000000002</v>
      </c>
      <c r="M39" s="70">
        <v>2272.63</v>
      </c>
      <c r="N39" s="70">
        <v>1159.1300000000001</v>
      </c>
      <c r="O39" s="72"/>
      <c r="P39"/>
    </row>
    <row r="40" spans="1:16" s="2" customFormat="1" ht="12" customHeight="1" x14ac:dyDescent="0.2">
      <c r="A40" s="43"/>
      <c r="B40" s="60" t="s">
        <v>1</v>
      </c>
      <c r="C40" s="73">
        <v>1717.4774935116791</v>
      </c>
      <c r="D40" s="73">
        <v>76.451999999999998</v>
      </c>
      <c r="E40" s="73">
        <v>359.1339814814815</v>
      </c>
      <c r="F40" s="73">
        <v>688.1788656716418</v>
      </c>
      <c r="G40" s="73">
        <v>1201.6663033175357</v>
      </c>
      <c r="H40" s="73">
        <v>1785.0727227227226</v>
      </c>
      <c r="I40" s="73">
        <v>1950.1889950678176</v>
      </c>
      <c r="J40" s="73">
        <v>2172.9754545454543</v>
      </c>
      <c r="K40" s="73">
        <v>2491.5148093841644</v>
      </c>
      <c r="L40" s="73">
        <v>2108.5528198433421</v>
      </c>
      <c r="M40" s="73">
        <v>2191.0097604790421</v>
      </c>
      <c r="N40" s="73">
        <v>1159.8658381502892</v>
      </c>
      <c r="O40" s="72"/>
      <c r="P40" s="43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2020-11-17T12:34:16Z</dcterms:modified>
</cp:coreProperties>
</file>