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.lilova\Documents\Valia\Analizi\000\Pol_vazrast\2020-09-30\за сайта\"/>
    </mc:Choice>
  </mc:AlternateContent>
  <bookViews>
    <workbookView xWindow="0" yWindow="0" windowWidth="15600" windowHeight="117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3-П'!$A$1:$M$18</definedName>
    <definedName name="_xlnm.Print_Area" localSheetId="5">'Таблица №3.1-П'!$A$1:$N$19</definedName>
    <definedName name="_xlnm.Print_Area" localSheetId="11">'Таблица №6.1-П'!$A$1:$K$8</definedName>
    <definedName name="_xlnm.Print_Area" localSheetId="10">'Таблица №6-П'!$A$1:$K$6</definedName>
  </definedNames>
  <calcPr calcId="162913"/>
</workbook>
</file>

<file path=xl/calcChain.xml><?xml version="1.0" encoding="utf-8"?>
<calcChain xmlns="http://schemas.openxmlformats.org/spreadsheetml/2006/main">
  <c r="C8" i="11" l="1"/>
  <c r="D8" i="11"/>
  <c r="E8" i="11"/>
  <c r="F8" i="11"/>
  <c r="G8" i="11"/>
  <c r="H8" i="11"/>
  <c r="I8" i="11"/>
  <c r="J8" i="11"/>
  <c r="K8" i="11"/>
  <c r="B8" i="11"/>
</calcChain>
</file>

<file path=xl/sharedStrings.xml><?xml version="1.0" encoding="utf-8"?>
<sst xmlns="http://schemas.openxmlformats.org/spreadsheetml/2006/main" count="246" uniqueCount="87">
  <si>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</si>
  <si>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</si>
  <si>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</si>
  <si>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</si>
  <si>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</si>
  <si>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</si>
  <si>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</si>
  <si>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</si>
  <si>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</si>
  <si>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</si>
  <si>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</si>
  <si>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</si>
  <si>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</si>
  <si>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</si>
  <si>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</si>
  <si>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</si>
  <si>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</si>
  <si>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</si>
  <si>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</si>
  <si>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</si>
  <si>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</si>
  <si>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</si>
  <si>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</si>
  <si>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</si>
  <si>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</si>
  <si>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</si>
  <si>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</si>
  <si>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</si>
  <si>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</si>
  <si>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</si>
  <si>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</si>
  <si>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</si>
  <si>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</si>
  <si>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</si>
  <si>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</si>
  <si>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</si>
  <si>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</si>
  <si>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</si>
  <si>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</si>
  <si>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</si>
  <si>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</si>
  <si>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</si>
  <si>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</si>
  <si>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</si>
  <si>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</si>
  <si>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</si>
  <si>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</si>
  <si>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</si>
  <si>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</si>
  <si>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</si>
  <si>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</si>
  <si>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</si>
  <si>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</si>
  <si>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</si>
  <si>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</si>
  <si>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</si>
  <si>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</si>
  <si>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</si>
  <si>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</si>
  <si>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</si>
  <si>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</si>
  <si>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</si>
  <si>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</si>
  <si>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</si>
  <si>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</si>
  <si>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</si>
  <si>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</si>
  <si>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</si>
  <si>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</si>
  <si>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</si>
  <si>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ППФ през 2020 г. (по месеци)</t>
  </si>
  <si>
    <t>(брой лица)</t>
  </si>
  <si>
    <t>ППФ 
Показатели</t>
  </si>
  <si>
    <t>ППФ "ДОВЕРИЕ"</t>
  </si>
  <si>
    <t>"ЕН EН  ППФ"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</si>
  <si>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</si>
  <si>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</si>
  <si>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</si>
  <si>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Пенсии</t>
  </si>
  <si>
    <t>Девет-месечие</t>
  </si>
  <si>
    <t>Инвестиционен портфейл и балансови активи на ППФ към 30.09.2020 г.</t>
  </si>
  <si>
    <t>Структура на инвестиционния портфейл и балансовите активи на ППФ към 30.09.2020 г.</t>
  </si>
  <si>
    <t>Брой на пенсионерите в ППФ към 30.09.2020 г.</t>
  </si>
  <si>
    <t>Начислени и изплатени суми от ППФ за периода 01.01.2020 г. - 30.09.2020 г.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</si>
  <si>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</si>
  <si>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 xml:space="preserve">(към края на съответния месец) </t>
    </r>
  </si>
  <si>
    <t>Забележка: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</si>
</sst>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0.000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vertical="center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vertical="center"/>
    </xf>
    <xf numFmtId="0" fontId="4" fillId="0" borderId="0" xfId="2" applyFont="1" applyAlignment="1">
      <alignment horizontal="center" vertical="center" wrapText="1"/>
    </xf>
    <xf numFmtId="165" fontId="2" fillId="0" borderId="8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0" fontId="2" fillId="0" borderId="0" xfId="2" applyNumberFormat="1" applyFont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10" fontId="4" fillId="0" borderId="0" xfId="10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vertical="center"/>
    </xf>
    <xf numFmtId="0" fontId="4" fillId="0" borderId="0" xfId="0" applyFont="1" applyBorder="1" applyAlignment="1">
      <alignment vertical="top" wrapText="1"/>
    </xf>
    <xf numFmtId="164" fontId="4" fillId="0" borderId="1" xfId="7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170" fontId="2" fillId="0" borderId="0" xfId="4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6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0</a:t>
            </a:r>
            <a:r>
              <a:rPr lang="bg-BG" sz="1200"/>
              <a:t>.0</a:t>
            </a:r>
            <a:r>
              <a:rPr lang="en-US" sz="1200"/>
              <a:t>9</a:t>
            </a:r>
            <a:r>
              <a:rPr lang="bg-BG" sz="1200"/>
              <a:t>.20</a:t>
            </a:r>
            <a:r>
              <a:rPr lang="en-US" sz="1200"/>
              <a:t>20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273"/>
          <c:y val="2.542372881355936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78"/>
          <c:w val="0.60703205791106518"/>
          <c:h val="0.39491525423728985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55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39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305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6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№1.1-П'!$K$5:$K$13</c:f>
              <c:numCache>
                <c:formatCode>#,##0.00</c:formatCode>
                <c:ptCount val="9"/>
                <c:pt idx="0">
                  <c:v>22.25</c:v>
                </c:pt>
                <c:pt idx="1">
                  <c:v>14.38</c:v>
                </c:pt>
                <c:pt idx="2">
                  <c:v>14.72</c:v>
                </c:pt>
                <c:pt idx="3">
                  <c:v>15.59</c:v>
                </c:pt>
                <c:pt idx="4">
                  <c:v>7.7</c:v>
                </c:pt>
                <c:pt idx="5">
                  <c:v>10.9</c:v>
                </c:pt>
                <c:pt idx="6">
                  <c:v>5.15</c:v>
                </c:pt>
                <c:pt idx="7">
                  <c:v>6.29</c:v>
                </c:pt>
                <c:pt idx="8">
                  <c:v>3.02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792"/>
          <c:y val="2.033903122515778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88"/>
          <c:w val="0.58738366080661275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319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1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527E-2"/>
                  <c:y val="7.391343031273690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358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603E-2"/>
                  <c:y val="-6.316473152720350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849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95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№2.1-П'!$K$5:$K$13</c:f>
              <c:numCache>
                <c:formatCode>#,##0.00</c:formatCode>
                <c:ptCount val="9"/>
                <c:pt idx="0">
                  <c:v>22.91</c:v>
                </c:pt>
                <c:pt idx="1">
                  <c:v>16.27</c:v>
                </c:pt>
                <c:pt idx="2">
                  <c:v>16.64</c:v>
                </c:pt>
                <c:pt idx="3">
                  <c:v>17.32</c:v>
                </c:pt>
                <c:pt idx="4">
                  <c:v>7.2</c:v>
                </c:pt>
                <c:pt idx="5">
                  <c:v>10.92</c:v>
                </c:pt>
                <c:pt idx="6">
                  <c:v>2.5</c:v>
                </c:pt>
                <c:pt idx="7">
                  <c:v>4.55</c:v>
                </c:pt>
                <c:pt idx="8">
                  <c:v>1.69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002"/>
          <c:y val="3.446323016729509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85"/>
          <c:w val="0.57497414684591519"/>
          <c:h val="0.37457627118644443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447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3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866E-2"/>
                  <c:y val="-1.5701766092797783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68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36"/>
                  <c:y val="-9.402731438231280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50.95</c:v>
                </c:pt>
                <c:pt idx="1">
                  <c:v>11.83</c:v>
                </c:pt>
                <c:pt idx="2">
                  <c:v>7.0000000000000007E-2</c:v>
                </c:pt>
                <c:pt idx="3">
                  <c:v>34.229999999999997</c:v>
                </c:pt>
                <c:pt idx="4">
                  <c:v>0.7</c:v>
                </c:pt>
                <c:pt idx="5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5"/>
  <sheetViews>
    <sheetView showGridLines="0" tabSelected="1" zoomScaleNormal="75" zoomScaleSheetLayoutView="100" workbookViewId="0">
      <selection sqref="A1:K1"/>
    </sheetView>
  </sheetViews>
  <sheetFormatPr defaultColWidth="9" defaultRowHeight="16.7" customHeight="1"/>
  <cols>
    <col min="1" max="1" width="32.77734375" style="4" customWidth="1"/>
    <col min="2" max="11" width="7.88671875" style="4" customWidth="1"/>
    <col min="12" max="16384" width="9" style="4"/>
  </cols>
  <sheetData>
    <row r="1" spans="1:11" ht="34.5" customHeight="1">
      <c r="A1" s="140" t="s">
        <v>57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6.7" customHeight="1">
      <c r="A2" s="26"/>
      <c r="B2" s="26"/>
      <c r="C2" s="27"/>
      <c r="D2" s="27"/>
      <c r="F2" s="27"/>
      <c r="G2" s="27"/>
      <c r="I2" s="27"/>
      <c r="J2" s="27"/>
    </row>
    <row r="3" spans="1:11" ht="16.7" customHeight="1">
      <c r="A3" s="42" t="s">
        <v>42</v>
      </c>
      <c r="B3" s="6">
        <v>2019</v>
      </c>
      <c r="C3" s="137">
        <v>2020</v>
      </c>
      <c r="D3" s="138"/>
      <c r="E3" s="138"/>
      <c r="F3" s="138"/>
      <c r="G3" s="138"/>
      <c r="H3" s="138"/>
      <c r="I3" s="138"/>
      <c r="J3" s="138"/>
      <c r="K3" s="139"/>
    </row>
    <row r="4" spans="1:11" ht="16.7" customHeight="1">
      <c r="A4" s="41" t="s">
        <v>45</v>
      </c>
      <c r="B4" s="7">
        <v>12</v>
      </c>
      <c r="C4" s="5">
        <v>1</v>
      </c>
      <c r="D4" s="5">
        <v>2</v>
      </c>
      <c r="E4" s="59">
        <v>3</v>
      </c>
      <c r="F4" s="5">
        <v>4</v>
      </c>
      <c r="G4" s="59">
        <v>5</v>
      </c>
      <c r="H4" s="5">
        <v>6</v>
      </c>
      <c r="I4" s="59">
        <v>7</v>
      </c>
      <c r="J4" s="5">
        <v>8</v>
      </c>
      <c r="K4" s="59">
        <v>9</v>
      </c>
    </row>
    <row r="5" spans="1:11" ht="16.7" customHeight="1">
      <c r="A5" s="46" t="s">
        <v>5</v>
      </c>
      <c r="B5" s="89">
        <v>69760</v>
      </c>
      <c r="C5" s="24">
        <v>69641</v>
      </c>
      <c r="D5" s="24">
        <v>69939</v>
      </c>
      <c r="E5" s="89">
        <v>69811</v>
      </c>
      <c r="F5" s="24">
        <v>69727</v>
      </c>
      <c r="G5" s="24">
        <v>69778</v>
      </c>
      <c r="H5" s="89">
        <v>69636</v>
      </c>
      <c r="I5" s="24">
        <v>69515</v>
      </c>
      <c r="J5" s="24">
        <v>69652</v>
      </c>
      <c r="K5" s="89">
        <v>69520</v>
      </c>
    </row>
    <row r="6" spans="1:11" ht="16.7" customHeight="1">
      <c r="A6" s="46" t="s">
        <v>6</v>
      </c>
      <c r="B6" s="89">
        <v>44594</v>
      </c>
      <c r="C6" s="24">
        <v>44545</v>
      </c>
      <c r="D6" s="24">
        <v>44634</v>
      </c>
      <c r="E6" s="89">
        <v>44620</v>
      </c>
      <c r="F6" s="89">
        <v>44609</v>
      </c>
      <c r="G6" s="89">
        <v>44811</v>
      </c>
      <c r="H6" s="89">
        <v>44789</v>
      </c>
      <c r="I6" s="89">
        <v>44773</v>
      </c>
      <c r="J6" s="89">
        <v>44923</v>
      </c>
      <c r="K6" s="89">
        <v>44919</v>
      </c>
    </row>
    <row r="7" spans="1:11" ht="16.7" customHeight="1">
      <c r="A7" s="46" t="s">
        <v>7</v>
      </c>
      <c r="B7" s="89">
        <v>43109</v>
      </c>
      <c r="C7" s="24">
        <v>43006</v>
      </c>
      <c r="D7" s="24">
        <v>43995</v>
      </c>
      <c r="E7" s="89">
        <v>43954</v>
      </c>
      <c r="F7" s="24">
        <v>43834</v>
      </c>
      <c r="G7" s="24">
        <v>45113</v>
      </c>
      <c r="H7" s="89">
        <v>45049</v>
      </c>
      <c r="I7" s="24">
        <v>44915</v>
      </c>
      <c r="J7" s="24">
        <v>46015</v>
      </c>
      <c r="K7" s="89">
        <v>45991</v>
      </c>
    </row>
    <row r="8" spans="1:11" ht="16.7" customHeight="1">
      <c r="A8" s="46" t="s">
        <v>8</v>
      </c>
      <c r="B8" s="89">
        <v>48181</v>
      </c>
      <c r="C8" s="24">
        <v>47998</v>
      </c>
      <c r="D8" s="24">
        <v>48463</v>
      </c>
      <c r="E8" s="89">
        <v>48390</v>
      </c>
      <c r="F8" s="24">
        <v>48261</v>
      </c>
      <c r="G8" s="24">
        <v>48750</v>
      </c>
      <c r="H8" s="89">
        <v>48656</v>
      </c>
      <c r="I8" s="24">
        <v>48491</v>
      </c>
      <c r="J8" s="24">
        <v>48776</v>
      </c>
      <c r="K8" s="89">
        <v>48703</v>
      </c>
    </row>
    <row r="9" spans="1:11" ht="16.7" customHeight="1">
      <c r="A9" s="46" t="s">
        <v>51</v>
      </c>
      <c r="B9" s="89">
        <v>24078</v>
      </c>
      <c r="C9" s="24">
        <v>23993</v>
      </c>
      <c r="D9" s="24">
        <v>24227</v>
      </c>
      <c r="E9" s="89">
        <v>24204</v>
      </c>
      <c r="F9" s="24">
        <v>24145</v>
      </c>
      <c r="G9" s="24">
        <v>24184</v>
      </c>
      <c r="H9" s="89">
        <v>24160</v>
      </c>
      <c r="I9" s="24">
        <v>24117</v>
      </c>
      <c r="J9" s="24">
        <v>24077</v>
      </c>
      <c r="K9" s="89">
        <v>24046</v>
      </c>
    </row>
    <row r="10" spans="1:11" ht="16.7" customHeight="1">
      <c r="A10" s="46" t="s">
        <v>9</v>
      </c>
      <c r="B10" s="89">
        <v>34129</v>
      </c>
      <c r="C10" s="24">
        <v>34070</v>
      </c>
      <c r="D10" s="24">
        <v>34070</v>
      </c>
      <c r="E10" s="89">
        <v>34043</v>
      </c>
      <c r="F10" s="24">
        <v>34030</v>
      </c>
      <c r="G10" s="24">
        <v>34082</v>
      </c>
      <c r="H10" s="89">
        <v>34062</v>
      </c>
      <c r="I10" s="24">
        <v>34028</v>
      </c>
      <c r="J10" s="24">
        <v>34069</v>
      </c>
      <c r="K10" s="89">
        <v>34054</v>
      </c>
    </row>
    <row r="11" spans="1:11" ht="16.7" customHeight="1">
      <c r="A11" s="46" t="s">
        <v>36</v>
      </c>
      <c r="B11" s="89">
        <v>16189</v>
      </c>
      <c r="C11" s="24">
        <v>16177</v>
      </c>
      <c r="D11" s="24">
        <v>16182</v>
      </c>
      <c r="E11" s="89">
        <v>16183</v>
      </c>
      <c r="F11" s="24">
        <v>16170</v>
      </c>
      <c r="G11" s="24">
        <v>16072</v>
      </c>
      <c r="H11" s="89">
        <v>16056</v>
      </c>
      <c r="I11" s="24">
        <v>16057</v>
      </c>
      <c r="J11" s="24">
        <v>16114</v>
      </c>
      <c r="K11" s="89">
        <v>16102</v>
      </c>
    </row>
    <row r="12" spans="1:11" ht="16.7" customHeight="1">
      <c r="A12" s="46" t="s">
        <v>30</v>
      </c>
      <c r="B12" s="89">
        <v>19135</v>
      </c>
      <c r="C12" s="24">
        <v>19097</v>
      </c>
      <c r="D12" s="24">
        <v>19341</v>
      </c>
      <c r="E12" s="89">
        <v>19331</v>
      </c>
      <c r="F12" s="24">
        <v>19317</v>
      </c>
      <c r="G12" s="24">
        <v>19468</v>
      </c>
      <c r="H12" s="89">
        <v>19455</v>
      </c>
      <c r="I12" s="24">
        <v>19440</v>
      </c>
      <c r="J12" s="24">
        <v>19686</v>
      </c>
      <c r="K12" s="89">
        <v>19658</v>
      </c>
    </row>
    <row r="13" spans="1:11" ht="30" customHeight="1">
      <c r="A13" s="46" t="s">
        <v>39</v>
      </c>
      <c r="B13" s="89">
        <v>9465</v>
      </c>
      <c r="C13" s="24">
        <v>9457</v>
      </c>
      <c r="D13" s="24">
        <v>9465</v>
      </c>
      <c r="E13" s="89">
        <v>9463</v>
      </c>
      <c r="F13" s="24">
        <v>9455</v>
      </c>
      <c r="G13" s="24">
        <v>9404</v>
      </c>
      <c r="H13" s="89">
        <v>9403</v>
      </c>
      <c r="I13" s="24">
        <v>9401</v>
      </c>
      <c r="J13" s="24">
        <v>9430</v>
      </c>
      <c r="K13" s="89">
        <v>9424</v>
      </c>
    </row>
    <row r="14" spans="1:11" ht="16.7" customHeight="1">
      <c r="A14" s="47" t="s">
        <v>10</v>
      </c>
      <c r="B14" s="89">
        <v>308640</v>
      </c>
      <c r="C14" s="24">
        <v>307984</v>
      </c>
      <c r="D14" s="24">
        <v>310316</v>
      </c>
      <c r="E14" s="89">
        <v>309999</v>
      </c>
      <c r="F14" s="24">
        <v>309548</v>
      </c>
      <c r="G14" s="24">
        <v>311662</v>
      </c>
      <c r="H14" s="89">
        <v>311266</v>
      </c>
      <c r="I14" s="24">
        <v>310737</v>
      </c>
      <c r="J14" s="24">
        <v>312742</v>
      </c>
      <c r="K14" s="89">
        <v>312417</v>
      </c>
    </row>
    <row r="15" spans="1:11" ht="16.7" customHeight="1">
      <c r="E15" s="94"/>
      <c r="H15" s="94"/>
      <c r="K15" s="94"/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GridLines="0" zoomScaleNormal="75" workbookViewId="0">
      <selection sqref="A1:K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1" width="7.88671875" style="2" customWidth="1"/>
    <col min="12" max="12" width="10.109375" style="2" customWidth="1"/>
    <col min="13" max="16384" width="9" style="2"/>
  </cols>
  <sheetData>
    <row r="1" spans="1:12" ht="33" customHeight="1">
      <c r="A1" s="162" t="s">
        <v>85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2">
      <c r="A2" s="10"/>
      <c r="E2" s="10"/>
      <c r="H2" s="10"/>
      <c r="K2" s="10" t="s">
        <v>22</v>
      </c>
    </row>
    <row r="3" spans="1:12" ht="15.75" customHeight="1">
      <c r="A3" s="42" t="s">
        <v>42</v>
      </c>
      <c r="B3" s="6">
        <v>2019</v>
      </c>
      <c r="C3" s="137">
        <v>2020</v>
      </c>
      <c r="D3" s="138"/>
      <c r="E3" s="138"/>
      <c r="F3" s="138"/>
      <c r="G3" s="138"/>
      <c r="H3" s="138"/>
      <c r="I3" s="138"/>
      <c r="J3" s="138"/>
      <c r="K3" s="139"/>
      <c r="L3" s="95"/>
    </row>
    <row r="4" spans="1:12" s="8" customFormat="1" ht="15.75" customHeight="1">
      <c r="A4" s="48" t="s">
        <v>45</v>
      </c>
      <c r="B4" s="5">
        <v>12</v>
      </c>
      <c r="C4" s="87">
        <v>1</v>
      </c>
      <c r="D4" s="59">
        <v>2</v>
      </c>
      <c r="E4" s="87">
        <v>3</v>
      </c>
      <c r="F4" s="59">
        <v>4</v>
      </c>
      <c r="G4" s="87">
        <v>5</v>
      </c>
      <c r="H4" s="59">
        <v>6</v>
      </c>
      <c r="I4" s="87">
        <v>7</v>
      </c>
      <c r="J4" s="59">
        <v>8</v>
      </c>
      <c r="K4" s="87">
        <v>9</v>
      </c>
      <c r="L4" s="95"/>
    </row>
    <row r="5" spans="1:12" ht="15.75" customHeight="1">
      <c r="A5" s="19" t="s">
        <v>5</v>
      </c>
      <c r="B5" s="49">
        <v>7047.7988199213278</v>
      </c>
      <c r="C5" s="49">
        <v>7096.4306561996782</v>
      </c>
      <c r="D5" s="49">
        <v>7006.5444323180209</v>
      </c>
      <c r="E5" s="49">
        <v>6733.542532015128</v>
      </c>
      <c r="F5" s="49">
        <v>6870.3124771313578</v>
      </c>
      <c r="G5" s="49">
        <v>6994.3935861032232</v>
      </c>
      <c r="H5" s="49">
        <v>7143.2148310810808</v>
      </c>
      <c r="I5" s="49">
        <v>7242.8201748441315</v>
      </c>
      <c r="J5" s="49">
        <v>7318.0788282200301</v>
      </c>
      <c r="K5" s="49">
        <v>7319.9654308447607</v>
      </c>
    </row>
    <row r="6" spans="1:12" ht="15.75" customHeight="1">
      <c r="A6" s="19" t="s">
        <v>6</v>
      </c>
      <c r="B6" s="49">
        <v>6945.7274271638498</v>
      </c>
      <c r="C6" s="49">
        <v>7029.1755414776135</v>
      </c>
      <c r="D6" s="49">
        <v>7736.0857322495176</v>
      </c>
      <c r="E6" s="49">
        <v>7508.5867074102371</v>
      </c>
      <c r="F6" s="131">
        <v>6736.5955568821419</v>
      </c>
      <c r="G6" s="131">
        <v>6659.9889801301961</v>
      </c>
      <c r="H6" s="49">
        <v>6819.5571080630689</v>
      </c>
      <c r="I6" s="49">
        <v>6843.3760819264717</v>
      </c>
      <c r="J6" s="49">
        <v>6756.3433904372287</v>
      </c>
      <c r="K6" s="49">
        <v>6969.9688856729381</v>
      </c>
    </row>
    <row r="7" spans="1:12" ht="15.75" customHeight="1">
      <c r="A7" s="19" t="s">
        <v>7</v>
      </c>
      <c r="B7" s="49">
        <v>7948.9094847836304</v>
      </c>
      <c r="C7" s="49">
        <v>8043.4131121642968</v>
      </c>
      <c r="D7" s="49">
        <v>7977.5754569190603</v>
      </c>
      <c r="E7" s="49">
        <v>7624.4839059114829</v>
      </c>
      <c r="F7" s="49">
        <v>7824.7714522735523</v>
      </c>
      <c r="G7" s="49">
        <v>7844.0841906896203</v>
      </c>
      <c r="H7" s="49">
        <v>7960.3710476579663</v>
      </c>
      <c r="I7" s="49">
        <v>8102.9462354569214</v>
      </c>
      <c r="J7" s="49">
        <v>8153.091729775816</v>
      </c>
      <c r="K7" s="49">
        <v>8161.0165082541271</v>
      </c>
    </row>
    <row r="8" spans="1:12" ht="15.75" customHeight="1">
      <c r="A8" s="19" t="s">
        <v>8</v>
      </c>
      <c r="B8" s="49">
        <v>8522.8148067972725</v>
      </c>
      <c r="C8" s="49">
        <v>9189.9141118652005</v>
      </c>
      <c r="D8" s="49">
        <v>8936.0656204591687</v>
      </c>
      <c r="E8" s="49">
        <v>8376.4670911722151</v>
      </c>
      <c r="F8" s="49">
        <v>8568.2095438105243</v>
      </c>
      <c r="G8" s="49">
        <v>8736.2383967470232</v>
      </c>
      <c r="H8" s="49">
        <v>8976.0386136310772</v>
      </c>
      <c r="I8" s="49">
        <v>9125.1775580647045</v>
      </c>
      <c r="J8" s="49">
        <v>9219.8192890442897</v>
      </c>
      <c r="K8" s="49">
        <v>9245.4553445850906</v>
      </c>
    </row>
    <row r="9" spans="1:12" ht="15.75" customHeight="1">
      <c r="A9" s="19" t="s">
        <v>52</v>
      </c>
      <c r="B9" s="49">
        <v>7891.150705356119</v>
      </c>
      <c r="C9" s="49">
        <v>8033.3862968621461</v>
      </c>
      <c r="D9" s="49">
        <v>7799.8967823780422</v>
      </c>
      <c r="E9" s="49">
        <v>7377.4814345018449</v>
      </c>
      <c r="F9" s="49">
        <v>7514.126908285748</v>
      </c>
      <c r="G9" s="49">
        <v>7599.9952375421071</v>
      </c>
      <c r="H9" s="49">
        <v>7848.417636684303</v>
      </c>
      <c r="I9" s="49">
        <v>6740.3815982047026</v>
      </c>
      <c r="J9" s="49">
        <v>6832.5386354699176</v>
      </c>
      <c r="K9" s="49">
        <v>6866.7616794795977</v>
      </c>
    </row>
    <row r="10" spans="1:12" ht="15.75" customHeight="1">
      <c r="A10" s="19" t="s">
        <v>9</v>
      </c>
      <c r="B10" s="49">
        <v>6545.3302115188581</v>
      </c>
      <c r="C10" s="49">
        <v>6605.5737978914885</v>
      </c>
      <c r="D10" s="49">
        <v>6591.8455849250759</v>
      </c>
      <c r="E10" s="49">
        <v>6551.2329508830735</v>
      </c>
      <c r="F10" s="49">
        <v>6627.4313167259788</v>
      </c>
      <c r="G10" s="49">
        <v>6657.1634016606122</v>
      </c>
      <c r="H10" s="49">
        <v>6738.4005225342917</v>
      </c>
      <c r="I10" s="49">
        <v>6768.9577132367403</v>
      </c>
      <c r="J10" s="49">
        <v>6741.6254178409908</v>
      </c>
      <c r="K10" s="49">
        <v>6896.7874057067893</v>
      </c>
    </row>
    <row r="11" spans="1:12" ht="15.75" customHeight="1">
      <c r="A11" s="19" t="s">
        <v>36</v>
      </c>
      <c r="B11" s="49">
        <v>2578.7555454442045</v>
      </c>
      <c r="C11" s="49">
        <v>2578.1504353803848</v>
      </c>
      <c r="D11" s="49">
        <v>2622.7490347490348</v>
      </c>
      <c r="E11" s="49">
        <v>2642.7910077885294</v>
      </c>
      <c r="F11" s="49">
        <v>2686.1000473596969</v>
      </c>
      <c r="G11" s="49">
        <v>2741.7635449865161</v>
      </c>
      <c r="H11" s="49">
        <v>2835.843428712994</v>
      </c>
      <c r="I11" s="49">
        <v>2891.4471514242878</v>
      </c>
      <c r="J11" s="49">
        <v>2971.5768108588099</v>
      </c>
      <c r="K11" s="49">
        <v>3050.6498855835239</v>
      </c>
    </row>
    <row r="12" spans="1:12" ht="15.75" customHeight="1">
      <c r="A12" s="19" t="s">
        <v>30</v>
      </c>
      <c r="B12" s="49">
        <v>4264.0033419268593</v>
      </c>
      <c r="C12" s="49">
        <v>4294.040380732622</v>
      </c>
      <c r="D12" s="49">
        <v>4235.1935821748239</v>
      </c>
      <c r="E12" s="49">
        <v>4186.558451441073</v>
      </c>
      <c r="F12" s="49">
        <v>4210.3985327743903</v>
      </c>
      <c r="G12" s="49">
        <v>4208.6337934316989</v>
      </c>
      <c r="H12" s="49">
        <v>4297.3972786508239</v>
      </c>
      <c r="I12" s="49">
        <v>4360.7125432193625</v>
      </c>
      <c r="J12" s="49">
        <v>4296.5999621713636</v>
      </c>
      <c r="K12" s="49">
        <v>4384.5849235735304</v>
      </c>
    </row>
    <row r="13" spans="1:12" ht="30.75" customHeight="1">
      <c r="A13" s="19" t="s">
        <v>39</v>
      </c>
      <c r="B13" s="49">
        <v>3635.2967326072462</v>
      </c>
      <c r="C13" s="49">
        <v>3677.5366292134831</v>
      </c>
      <c r="D13" s="49">
        <v>3580.371679423683</v>
      </c>
      <c r="E13" s="49">
        <v>3485.9666215606676</v>
      </c>
      <c r="F13" s="49">
        <v>3568.9900475005657</v>
      </c>
      <c r="G13" s="49">
        <v>3577.9283432222728</v>
      </c>
      <c r="H13" s="49">
        <v>3685.6577490774907</v>
      </c>
      <c r="I13" s="49">
        <v>3759.2235866543097</v>
      </c>
      <c r="J13" s="49">
        <v>3645.2951653944019</v>
      </c>
      <c r="K13" s="49">
        <v>3684.4318076745262</v>
      </c>
    </row>
    <row r="14" spans="1:12">
      <c r="A14" s="20" t="s">
        <v>16</v>
      </c>
      <c r="B14" s="49">
        <v>6744.8796328853232</v>
      </c>
      <c r="C14" s="49">
        <v>6868.033178471248</v>
      </c>
      <c r="D14" s="49">
        <v>6908.9847404261554</v>
      </c>
      <c r="E14" s="49">
        <v>6659.0163833663828</v>
      </c>
      <c r="F14" s="49">
        <v>6639.4703843661491</v>
      </c>
      <c r="G14" s="49">
        <v>6702.4226140640812</v>
      </c>
      <c r="H14" s="49">
        <v>6852.0589580462638</v>
      </c>
      <c r="I14" s="49">
        <v>6860.6911132415316</v>
      </c>
      <c r="J14" s="49">
        <v>6886.4650646816508</v>
      </c>
      <c r="K14" s="49">
        <v>6959.3888740150078</v>
      </c>
    </row>
    <row r="16" spans="1:12" ht="12.75" customHeight="1">
      <c r="A16" s="81" t="s">
        <v>86</v>
      </c>
    </row>
    <row r="17" spans="1:12" ht="51" customHeight="1">
      <c r="A17" s="165" t="s">
        <v>56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32"/>
    </row>
  </sheetData>
  <mergeCells count="3">
    <mergeCell ref="A1:K1"/>
    <mergeCell ref="C3:K3"/>
    <mergeCell ref="A17:K17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2" customWidth="1"/>
    <col min="2" max="2" width="8.33203125" style="21" bestFit="1" customWidth="1"/>
    <col min="3" max="3" width="9.6640625" style="21" bestFit="1" customWidth="1"/>
    <col min="4" max="4" width="8.109375" style="21" bestFit="1" customWidth="1"/>
    <col min="5" max="5" width="9" style="21" bestFit="1" customWidth="1"/>
    <col min="6" max="6" width="9.77734375" style="21" bestFit="1" customWidth="1"/>
    <col min="7" max="7" width="9.44140625" style="21" customWidth="1"/>
    <col min="8" max="8" width="7.109375" style="21" bestFit="1" customWidth="1"/>
    <col min="9" max="9" width="9.109375" style="21" bestFit="1" customWidth="1"/>
    <col min="10" max="10" width="12.6640625" style="21" bestFit="1" customWidth="1"/>
    <col min="11" max="11" width="10.33203125" style="21" customWidth="1"/>
    <col min="12" max="12" width="8.88671875" style="21" customWidth="1"/>
    <col min="13" max="16384" width="8" style="21"/>
  </cols>
  <sheetData>
    <row r="1" spans="1:12">
      <c r="A1" s="166" t="s">
        <v>82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2" ht="6" customHeight="1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2">
      <c r="H3" s="167" t="s">
        <v>71</v>
      </c>
      <c r="I3" s="167"/>
      <c r="J3" s="167"/>
      <c r="K3" s="168"/>
    </row>
    <row r="4" spans="1:12" ht="54" customHeight="1">
      <c r="A4" s="112" t="s">
        <v>72</v>
      </c>
      <c r="B4" s="113" t="s">
        <v>73</v>
      </c>
      <c r="C4" s="113" t="s">
        <v>6</v>
      </c>
      <c r="D4" s="113" t="s">
        <v>7</v>
      </c>
      <c r="E4" s="113" t="s">
        <v>8</v>
      </c>
      <c r="F4" s="114" t="s">
        <v>74</v>
      </c>
      <c r="G4" s="113" t="s">
        <v>9</v>
      </c>
      <c r="H4" s="115" t="s">
        <v>36</v>
      </c>
      <c r="I4" s="115" t="s">
        <v>30</v>
      </c>
      <c r="J4" s="116" t="s">
        <v>75</v>
      </c>
      <c r="K4" s="117" t="s">
        <v>10</v>
      </c>
    </row>
    <row r="5" spans="1:12">
      <c r="A5" s="118" t="s">
        <v>76</v>
      </c>
      <c r="B5" s="133">
        <v>0</v>
      </c>
      <c r="C5" s="133">
        <v>0</v>
      </c>
      <c r="D5" s="133">
        <v>0</v>
      </c>
      <c r="E5" s="133">
        <v>1</v>
      </c>
      <c r="F5" s="133">
        <v>0</v>
      </c>
      <c r="G5" s="133">
        <v>1</v>
      </c>
      <c r="H5" s="133">
        <v>0</v>
      </c>
      <c r="I5" s="133">
        <v>0</v>
      </c>
      <c r="J5" s="133">
        <v>0</v>
      </c>
      <c r="K5" s="134">
        <v>2</v>
      </c>
      <c r="L5" s="119"/>
    </row>
    <row r="6" spans="1:12" s="111" customFormat="1" ht="31.5">
      <c r="A6" s="120" t="s">
        <v>77</v>
      </c>
      <c r="B6" s="133">
        <v>0</v>
      </c>
      <c r="C6" s="133">
        <v>0</v>
      </c>
      <c r="D6" s="133">
        <v>0</v>
      </c>
      <c r="E6" s="133">
        <v>1</v>
      </c>
      <c r="F6" s="133">
        <v>0</v>
      </c>
      <c r="G6" s="133">
        <v>1</v>
      </c>
      <c r="H6" s="133">
        <v>0</v>
      </c>
      <c r="I6" s="133">
        <v>0</v>
      </c>
      <c r="J6" s="133">
        <v>0</v>
      </c>
      <c r="K6" s="135">
        <v>2</v>
      </c>
      <c r="L6" s="121"/>
    </row>
    <row r="7" spans="1:12">
      <c r="A7" s="122"/>
      <c r="B7" s="123"/>
      <c r="C7" s="123"/>
      <c r="D7" s="123"/>
      <c r="E7" s="123"/>
    </row>
    <row r="8" spans="1:12">
      <c r="A8" s="122"/>
      <c r="B8" s="123"/>
      <c r="C8" s="123"/>
      <c r="D8" s="123"/>
      <c r="E8" s="123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4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1" s="31" customFormat="1">
      <c r="A1" s="169" t="s">
        <v>83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>
      <c r="A2" s="22"/>
      <c r="B2" s="21"/>
      <c r="C2" s="21" t="s">
        <v>0</v>
      </c>
      <c r="D2" s="21"/>
      <c r="E2" s="21"/>
      <c r="F2" s="21"/>
      <c r="G2" s="21"/>
      <c r="H2" s="160" t="s">
        <v>23</v>
      </c>
      <c r="I2" s="160"/>
      <c r="J2" s="160"/>
      <c r="K2" s="160"/>
    </row>
    <row r="3" spans="1:11" ht="58.5" customHeight="1">
      <c r="A3" s="70" t="s">
        <v>47</v>
      </c>
      <c r="B3" s="73" t="s">
        <v>5</v>
      </c>
      <c r="C3" s="73" t="s">
        <v>6</v>
      </c>
      <c r="D3" s="73" t="s">
        <v>7</v>
      </c>
      <c r="E3" s="73" t="s">
        <v>8</v>
      </c>
      <c r="F3" s="74" t="s">
        <v>51</v>
      </c>
      <c r="G3" s="75" t="s">
        <v>9</v>
      </c>
      <c r="H3" s="76" t="s">
        <v>36</v>
      </c>
      <c r="I3" s="76" t="s">
        <v>30</v>
      </c>
      <c r="J3" s="64" t="s">
        <v>40</v>
      </c>
      <c r="K3" s="5" t="s">
        <v>10</v>
      </c>
    </row>
    <row r="4" spans="1:11" ht="15" customHeight="1">
      <c r="A4" s="71" t="s">
        <v>78</v>
      </c>
      <c r="B4" s="124">
        <v>6</v>
      </c>
      <c r="C4" s="125">
        <v>0</v>
      </c>
      <c r="D4" s="125">
        <v>0</v>
      </c>
      <c r="E4" s="124">
        <v>15</v>
      </c>
      <c r="F4" s="125">
        <v>0</v>
      </c>
      <c r="G4" s="128">
        <v>14</v>
      </c>
      <c r="H4" s="125">
        <v>0</v>
      </c>
      <c r="I4" s="125">
        <v>0</v>
      </c>
      <c r="J4" s="126">
        <v>0</v>
      </c>
      <c r="K4" s="127">
        <v>35</v>
      </c>
    </row>
    <row r="5" spans="1:11" ht="48.75" customHeight="1">
      <c r="A5" s="71" t="s">
        <v>58</v>
      </c>
      <c r="B5" s="88">
        <v>602</v>
      </c>
      <c r="C5" s="125">
        <v>0</v>
      </c>
      <c r="D5" s="125">
        <v>0</v>
      </c>
      <c r="E5" s="125">
        <v>0</v>
      </c>
      <c r="F5" s="125">
        <v>0</v>
      </c>
      <c r="G5" s="88">
        <v>309</v>
      </c>
      <c r="H5" s="125">
        <v>0</v>
      </c>
      <c r="I5" s="125">
        <v>0</v>
      </c>
      <c r="J5" s="126">
        <v>0</v>
      </c>
      <c r="K5" s="88">
        <v>911</v>
      </c>
    </row>
    <row r="6" spans="1:11" ht="33.75" customHeight="1">
      <c r="A6" s="71" t="s">
        <v>17</v>
      </c>
      <c r="B6" s="88">
        <v>59</v>
      </c>
      <c r="C6" s="88">
        <v>366</v>
      </c>
      <c r="D6" s="88">
        <v>222</v>
      </c>
      <c r="E6" s="88">
        <v>655</v>
      </c>
      <c r="F6" s="88">
        <v>118</v>
      </c>
      <c r="G6" s="88">
        <v>30</v>
      </c>
      <c r="H6" s="88">
        <v>35</v>
      </c>
      <c r="I6" s="88">
        <v>121</v>
      </c>
      <c r="J6" s="88">
        <v>40</v>
      </c>
      <c r="K6" s="88">
        <v>1646</v>
      </c>
    </row>
    <row r="7" spans="1:11" ht="31.5" customHeight="1">
      <c r="A7" s="71" t="s">
        <v>18</v>
      </c>
      <c r="B7" s="88">
        <v>791</v>
      </c>
      <c r="C7" s="88">
        <v>449</v>
      </c>
      <c r="D7" s="88">
        <v>577</v>
      </c>
      <c r="E7" s="88">
        <v>616</v>
      </c>
      <c r="F7" s="88">
        <v>175</v>
      </c>
      <c r="G7" s="88">
        <v>266</v>
      </c>
      <c r="H7" s="88">
        <v>99</v>
      </c>
      <c r="I7" s="88">
        <v>137</v>
      </c>
      <c r="J7" s="88">
        <v>15</v>
      </c>
      <c r="K7" s="88">
        <v>3125</v>
      </c>
    </row>
    <row r="8" spans="1:11" ht="15" customHeight="1">
      <c r="A8" s="72" t="s">
        <v>10</v>
      </c>
      <c r="B8" s="88">
        <f>SUM(B4:B7)</f>
        <v>1458</v>
      </c>
      <c r="C8" s="88">
        <f t="shared" ref="C8:K8" si="0">SUM(C4:C7)</f>
        <v>815</v>
      </c>
      <c r="D8" s="88">
        <f t="shared" si="0"/>
        <v>799</v>
      </c>
      <c r="E8" s="88">
        <f t="shared" si="0"/>
        <v>1286</v>
      </c>
      <c r="F8" s="88">
        <f t="shared" si="0"/>
        <v>293</v>
      </c>
      <c r="G8" s="88">
        <f t="shared" si="0"/>
        <v>619</v>
      </c>
      <c r="H8" s="88">
        <f t="shared" si="0"/>
        <v>134</v>
      </c>
      <c r="I8" s="88">
        <f t="shared" si="0"/>
        <v>258</v>
      </c>
      <c r="J8" s="88">
        <f t="shared" si="0"/>
        <v>55</v>
      </c>
      <c r="K8" s="88">
        <f t="shared" si="0"/>
        <v>5717</v>
      </c>
    </row>
    <row r="24" spans="3:3">
      <c r="C24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6"/>
  <sheetViews>
    <sheetView showGridLines="0" zoomScaleNormal="75" workbookViewId="0">
      <selection sqref="A1:K1"/>
    </sheetView>
  </sheetViews>
  <sheetFormatPr defaultColWidth="8.44140625" defaultRowHeight="15.75"/>
  <cols>
    <col min="1" max="1" width="32.77734375" style="1" customWidth="1"/>
    <col min="2" max="11" width="6.88671875" style="1" customWidth="1"/>
    <col min="12" max="16384" width="8.44140625" style="1"/>
  </cols>
  <sheetData>
    <row r="1" spans="1:11" ht="15.75" customHeight="1">
      <c r="A1" s="140" t="s">
        <v>24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5.75" customHeight="1">
      <c r="A2" s="10"/>
      <c r="E2" s="10"/>
      <c r="H2" s="10"/>
      <c r="K2" s="10" t="s">
        <v>21</v>
      </c>
    </row>
    <row r="3" spans="1:11" ht="15.75" customHeight="1">
      <c r="A3" s="42" t="s">
        <v>42</v>
      </c>
      <c r="B3" s="6">
        <v>2019</v>
      </c>
      <c r="C3" s="141">
        <v>2020</v>
      </c>
      <c r="D3" s="142"/>
      <c r="E3" s="142"/>
      <c r="F3" s="142"/>
      <c r="G3" s="142"/>
      <c r="H3" s="142"/>
      <c r="I3" s="142"/>
      <c r="J3" s="142"/>
      <c r="K3" s="143"/>
    </row>
    <row r="4" spans="1:11" ht="15.75" customHeight="1">
      <c r="A4" s="41" t="s">
        <v>45</v>
      </c>
      <c r="B4" s="11">
        <v>12</v>
      </c>
      <c r="C4" s="5">
        <v>1</v>
      </c>
      <c r="D4" s="5">
        <v>2</v>
      </c>
      <c r="E4" s="5">
        <v>3</v>
      </c>
      <c r="F4" s="59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19" t="s">
        <v>5</v>
      </c>
      <c r="B5" s="109">
        <v>22.6</v>
      </c>
      <c r="C5" s="18">
        <v>22.61</v>
      </c>
      <c r="D5" s="18">
        <v>22.54</v>
      </c>
      <c r="E5" s="18">
        <v>22.52</v>
      </c>
      <c r="F5" s="18">
        <v>22.53</v>
      </c>
      <c r="G5" s="18">
        <v>22.39</v>
      </c>
      <c r="H5" s="18">
        <v>22.37</v>
      </c>
      <c r="I5" s="18">
        <v>22.37</v>
      </c>
      <c r="J5" s="18">
        <v>22.27</v>
      </c>
      <c r="K5" s="18">
        <v>22.25</v>
      </c>
    </row>
    <row r="6" spans="1:11" ht="15.75" customHeight="1">
      <c r="A6" s="19" t="s">
        <v>6</v>
      </c>
      <c r="B6" s="109">
        <v>14.45</v>
      </c>
      <c r="C6" s="18">
        <v>14.46</v>
      </c>
      <c r="D6" s="18">
        <v>14.38</v>
      </c>
      <c r="E6" s="18">
        <v>14.39</v>
      </c>
      <c r="F6" s="18">
        <v>14.41</v>
      </c>
      <c r="G6" s="18">
        <v>14.38</v>
      </c>
      <c r="H6" s="18">
        <v>14.39</v>
      </c>
      <c r="I6" s="18">
        <v>14.41</v>
      </c>
      <c r="J6" s="18">
        <v>14.36</v>
      </c>
      <c r="K6" s="18">
        <v>14.38</v>
      </c>
    </row>
    <row r="7" spans="1:11" ht="15.75" customHeight="1">
      <c r="A7" s="19" t="s">
        <v>7</v>
      </c>
      <c r="B7" s="109">
        <v>13.97</v>
      </c>
      <c r="C7" s="109">
        <v>13.97</v>
      </c>
      <c r="D7" s="18">
        <v>14.18</v>
      </c>
      <c r="E7" s="18">
        <v>14.18</v>
      </c>
      <c r="F7" s="18">
        <v>14.16</v>
      </c>
      <c r="G7" s="18">
        <v>14.47</v>
      </c>
      <c r="H7" s="18">
        <v>14.47</v>
      </c>
      <c r="I7" s="18">
        <v>14.45</v>
      </c>
      <c r="J7" s="18">
        <v>14.71</v>
      </c>
      <c r="K7" s="18">
        <v>14.72</v>
      </c>
    </row>
    <row r="8" spans="1:11" ht="15.75" customHeight="1">
      <c r="A8" s="19" t="s">
        <v>8</v>
      </c>
      <c r="B8" s="109">
        <v>15.61</v>
      </c>
      <c r="C8" s="109">
        <v>15.59</v>
      </c>
      <c r="D8" s="18">
        <v>15.62</v>
      </c>
      <c r="E8" s="18">
        <v>15.61</v>
      </c>
      <c r="F8" s="18">
        <v>15.59</v>
      </c>
      <c r="G8" s="18">
        <v>15.64</v>
      </c>
      <c r="H8" s="18">
        <v>15.63</v>
      </c>
      <c r="I8" s="18">
        <v>15.61</v>
      </c>
      <c r="J8" s="18">
        <v>15.6</v>
      </c>
      <c r="K8" s="18">
        <v>15.59</v>
      </c>
    </row>
    <row r="9" spans="1:11" ht="15.75" customHeight="1">
      <c r="A9" s="46" t="s">
        <v>51</v>
      </c>
      <c r="B9" s="109">
        <v>7.8</v>
      </c>
      <c r="C9" s="18">
        <v>7.79</v>
      </c>
      <c r="D9" s="18">
        <v>7.81</v>
      </c>
      <c r="E9" s="18">
        <v>7.81</v>
      </c>
      <c r="F9" s="18">
        <v>7.8</v>
      </c>
      <c r="G9" s="18">
        <v>7.76</v>
      </c>
      <c r="H9" s="18">
        <v>7.76</v>
      </c>
      <c r="I9" s="18">
        <v>7.76</v>
      </c>
      <c r="J9" s="18">
        <v>7.7</v>
      </c>
      <c r="K9" s="18">
        <v>7.7</v>
      </c>
    </row>
    <row r="10" spans="1:11" ht="15.75" customHeight="1">
      <c r="A10" s="19" t="s">
        <v>9</v>
      </c>
      <c r="B10" s="109">
        <v>11.06</v>
      </c>
      <c r="C10" s="18">
        <v>11.06</v>
      </c>
      <c r="D10" s="18">
        <v>10.98</v>
      </c>
      <c r="E10" s="18">
        <v>10.98</v>
      </c>
      <c r="F10" s="18">
        <v>10.99</v>
      </c>
      <c r="G10" s="18">
        <v>10.93</v>
      </c>
      <c r="H10" s="18">
        <v>10.95</v>
      </c>
      <c r="I10" s="18">
        <v>10.95</v>
      </c>
      <c r="J10" s="18">
        <v>10.89</v>
      </c>
      <c r="K10" s="18">
        <v>10.9</v>
      </c>
    </row>
    <row r="11" spans="1:11" ht="15.75" customHeight="1">
      <c r="A11" s="19" t="s">
        <v>36</v>
      </c>
      <c r="B11" s="109">
        <v>5.24</v>
      </c>
      <c r="C11" s="18">
        <v>5.25</v>
      </c>
      <c r="D11" s="18">
        <v>5.21</v>
      </c>
      <c r="E11" s="18">
        <v>5.22</v>
      </c>
      <c r="F11" s="18">
        <v>5.23</v>
      </c>
      <c r="G11" s="18">
        <v>5.16</v>
      </c>
      <c r="H11" s="18">
        <v>5.16</v>
      </c>
      <c r="I11" s="18">
        <v>5.17</v>
      </c>
      <c r="J11" s="18">
        <v>5.15</v>
      </c>
      <c r="K11" s="18">
        <v>5.15</v>
      </c>
    </row>
    <row r="12" spans="1:11" ht="15.75" customHeight="1">
      <c r="A12" s="19" t="s">
        <v>30</v>
      </c>
      <c r="B12" s="109">
        <v>6.2</v>
      </c>
      <c r="C12" s="18">
        <v>6.2</v>
      </c>
      <c r="D12" s="18">
        <v>6.23</v>
      </c>
      <c r="E12" s="18">
        <v>6.24</v>
      </c>
      <c r="F12" s="18">
        <v>6.24</v>
      </c>
      <c r="G12" s="18">
        <v>6.25</v>
      </c>
      <c r="H12" s="18">
        <v>6.25</v>
      </c>
      <c r="I12" s="18">
        <v>6.26</v>
      </c>
      <c r="J12" s="18">
        <v>6.3</v>
      </c>
      <c r="K12" s="18">
        <v>6.29</v>
      </c>
    </row>
    <row r="13" spans="1:11" ht="33" customHeight="1">
      <c r="A13" s="19" t="s">
        <v>39</v>
      </c>
      <c r="B13" s="110">
        <v>3.07</v>
      </c>
      <c r="C13" s="103">
        <v>3.07</v>
      </c>
      <c r="D13" s="103">
        <v>3.05</v>
      </c>
      <c r="E13" s="103">
        <v>3.05</v>
      </c>
      <c r="F13" s="103">
        <v>3.05</v>
      </c>
      <c r="G13" s="103">
        <v>3.02</v>
      </c>
      <c r="H13" s="103">
        <v>3.02</v>
      </c>
      <c r="I13" s="103">
        <v>3.02</v>
      </c>
      <c r="J13" s="103">
        <v>3.02</v>
      </c>
      <c r="K13" s="103">
        <v>3.02</v>
      </c>
    </row>
    <row r="14" spans="1:11" ht="15.75" customHeight="1">
      <c r="A14" s="20" t="s">
        <v>10</v>
      </c>
      <c r="B14" s="109">
        <v>99.999999999999986</v>
      </c>
      <c r="C14" s="18">
        <v>100</v>
      </c>
      <c r="D14" s="18">
        <v>100</v>
      </c>
      <c r="E14" s="18">
        <v>99.999999999999986</v>
      </c>
      <c r="F14" s="109">
        <v>99.999999999999986</v>
      </c>
      <c r="G14" s="109">
        <v>99.999999999999986</v>
      </c>
      <c r="H14" s="109">
        <v>100</v>
      </c>
      <c r="I14" s="109">
        <v>100.00000000000001</v>
      </c>
      <c r="J14" s="109">
        <v>100</v>
      </c>
      <c r="K14" s="109">
        <v>100.00000000000001</v>
      </c>
    </row>
    <row r="15" spans="1:11" ht="15.75" customHeight="1"/>
    <row r="16" spans="1:11" ht="15.75" customHeight="1"/>
  </sheetData>
  <mergeCells count="2">
    <mergeCell ref="C3:K3"/>
    <mergeCell ref="A1:K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showGridLines="0" zoomScaleNormal="75" workbookViewId="0">
      <selection sqref="A1:K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95" bestFit="1" customWidth="1"/>
    <col min="8" max="8" width="8" style="95" customWidth="1"/>
    <col min="9" max="10" width="7.88671875" style="95" bestFit="1" customWidth="1"/>
    <col min="11" max="11" width="8" style="95" customWidth="1"/>
    <col min="12" max="16384" width="8.109375" style="3"/>
  </cols>
  <sheetData>
    <row r="1" spans="1:11" ht="15.75" customHeight="1">
      <c r="A1" s="140" t="s">
        <v>70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5.75" customHeight="1">
      <c r="A2" s="12"/>
      <c r="B2" s="12"/>
      <c r="E2" s="12"/>
      <c r="H2" s="96"/>
      <c r="K2" s="96" t="s">
        <v>23</v>
      </c>
    </row>
    <row r="3" spans="1:11" ht="15.75" customHeight="1">
      <c r="A3" s="42" t="s">
        <v>42</v>
      </c>
      <c r="B3" s="6">
        <v>2019</v>
      </c>
      <c r="C3" s="144">
        <v>2020</v>
      </c>
      <c r="D3" s="145"/>
      <c r="E3" s="145"/>
      <c r="F3" s="145"/>
      <c r="G3" s="145"/>
      <c r="H3" s="145"/>
      <c r="I3" s="145"/>
      <c r="J3" s="145"/>
      <c r="K3" s="146"/>
    </row>
    <row r="4" spans="1:11">
      <c r="A4" s="41" t="s">
        <v>45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</row>
    <row r="5" spans="1:11" s="16" customFormat="1">
      <c r="A5" s="19" t="s">
        <v>5</v>
      </c>
      <c r="B5" s="14">
        <v>277138</v>
      </c>
      <c r="C5" s="14">
        <v>277836</v>
      </c>
      <c r="D5" s="14">
        <v>277403</v>
      </c>
      <c r="E5" s="14">
        <v>264956</v>
      </c>
      <c r="F5" s="14">
        <v>269380</v>
      </c>
      <c r="G5" s="14">
        <v>273859</v>
      </c>
      <c r="H5" s="14">
        <v>277735</v>
      </c>
      <c r="I5" s="14">
        <v>280932</v>
      </c>
      <c r="J5" s="14">
        <v>284725</v>
      </c>
      <c r="K5" s="14">
        <v>283675</v>
      </c>
    </row>
    <row r="6" spans="1:11" s="16" customFormat="1">
      <c r="A6" s="19" t="s">
        <v>6</v>
      </c>
      <c r="B6" s="14">
        <v>199922</v>
      </c>
      <c r="C6" s="14">
        <v>201201</v>
      </c>
      <c r="D6" s="14">
        <v>198336</v>
      </c>
      <c r="E6" s="14">
        <v>193165</v>
      </c>
      <c r="F6" s="14">
        <v>192800</v>
      </c>
      <c r="G6" s="14">
        <v>191822</v>
      </c>
      <c r="H6" s="14">
        <v>195971</v>
      </c>
      <c r="I6" s="14">
        <v>196592</v>
      </c>
      <c r="J6" s="14">
        <v>195304</v>
      </c>
      <c r="K6" s="14">
        <v>201493</v>
      </c>
    </row>
    <row r="7" spans="1:11" s="16" customFormat="1">
      <c r="A7" s="19" t="s">
        <v>7</v>
      </c>
      <c r="B7" s="14">
        <v>189559</v>
      </c>
      <c r="C7" s="14">
        <v>190732</v>
      </c>
      <c r="D7" s="14">
        <v>192775</v>
      </c>
      <c r="E7" s="14">
        <v>184332</v>
      </c>
      <c r="F7" s="14">
        <v>188078</v>
      </c>
      <c r="G7" s="14">
        <v>193664</v>
      </c>
      <c r="H7" s="14">
        <v>196372</v>
      </c>
      <c r="I7" s="14">
        <v>199139</v>
      </c>
      <c r="J7" s="14">
        <v>205619</v>
      </c>
      <c r="K7" s="14">
        <v>205984</v>
      </c>
    </row>
    <row r="8" spans="1:11" s="16" customFormat="1">
      <c r="A8" s="19" t="s">
        <v>8</v>
      </c>
      <c r="B8" s="14">
        <v>212995</v>
      </c>
      <c r="C8" s="14">
        <v>213123</v>
      </c>
      <c r="D8" s="14">
        <v>209892</v>
      </c>
      <c r="E8" s="14">
        <v>196232</v>
      </c>
      <c r="F8" s="14">
        <v>199399</v>
      </c>
      <c r="G8" s="14">
        <v>204936</v>
      </c>
      <c r="H8" s="14">
        <v>209440</v>
      </c>
      <c r="I8" s="14">
        <v>211755</v>
      </c>
      <c r="J8" s="14">
        <v>214907</v>
      </c>
      <c r="K8" s="14">
        <v>214454</v>
      </c>
    </row>
    <row r="9" spans="1:11" s="16" customFormat="1">
      <c r="A9" s="46" t="s">
        <v>51</v>
      </c>
      <c r="B9" s="14">
        <v>88731</v>
      </c>
      <c r="C9" s="14">
        <v>88812</v>
      </c>
      <c r="D9" s="14">
        <v>88206</v>
      </c>
      <c r="E9" s="14">
        <v>82779</v>
      </c>
      <c r="F9" s="14">
        <v>83605</v>
      </c>
      <c r="G9" s="14">
        <v>85002</v>
      </c>
      <c r="H9" s="14">
        <v>86854</v>
      </c>
      <c r="I9" s="14">
        <v>88213</v>
      </c>
      <c r="J9" s="14">
        <v>89007</v>
      </c>
      <c r="K9" s="14">
        <v>89168</v>
      </c>
    </row>
    <row r="10" spans="1:11" s="16" customFormat="1">
      <c r="A10" s="19" t="s">
        <v>9</v>
      </c>
      <c r="B10" s="14">
        <v>130950</v>
      </c>
      <c r="C10" s="14">
        <v>131343</v>
      </c>
      <c r="D10" s="14">
        <v>131372</v>
      </c>
      <c r="E10" s="14">
        <v>129795</v>
      </c>
      <c r="F10" s="14">
        <v>130753</v>
      </c>
      <c r="G10" s="14">
        <v>131587</v>
      </c>
      <c r="H10" s="14">
        <v>132722</v>
      </c>
      <c r="I10" s="14">
        <v>132585</v>
      </c>
      <c r="J10" s="14">
        <v>132234</v>
      </c>
      <c r="K10" s="14">
        <v>135150</v>
      </c>
    </row>
    <row r="11" spans="1:11" s="16" customFormat="1">
      <c r="A11" s="19" t="s">
        <v>36</v>
      </c>
      <c r="B11" s="14">
        <v>28563</v>
      </c>
      <c r="C11" s="14">
        <v>28465</v>
      </c>
      <c r="D11" s="14">
        <v>28491</v>
      </c>
      <c r="E11" s="14">
        <v>28327</v>
      </c>
      <c r="F11" s="14">
        <v>28597</v>
      </c>
      <c r="G11" s="14">
        <v>28587</v>
      </c>
      <c r="H11" s="14">
        <v>29284</v>
      </c>
      <c r="I11" s="14">
        <v>29667</v>
      </c>
      <c r="J11" s="14">
        <v>30268</v>
      </c>
      <c r="K11" s="14">
        <v>30936</v>
      </c>
    </row>
    <row r="12" spans="1:11" s="16" customFormat="1">
      <c r="A12" s="19" t="s">
        <v>30</v>
      </c>
      <c r="B12" s="14">
        <v>54193</v>
      </c>
      <c r="C12" s="14">
        <v>54282</v>
      </c>
      <c r="D12" s="14">
        <v>54274</v>
      </c>
      <c r="E12" s="14">
        <v>53528</v>
      </c>
      <c r="F12" s="14">
        <v>53689</v>
      </c>
      <c r="G12" s="14">
        <v>53984</v>
      </c>
      <c r="H12" s="14">
        <v>54855</v>
      </c>
      <c r="I12" s="14">
        <v>55367</v>
      </c>
      <c r="J12" s="14">
        <v>55437</v>
      </c>
      <c r="K12" s="14">
        <v>56335</v>
      </c>
    </row>
    <row r="13" spans="1:11" s="16" customFormat="1" ht="30" customHeight="1">
      <c r="A13" s="19" t="s">
        <v>39</v>
      </c>
      <c r="B13" s="14">
        <v>21291</v>
      </c>
      <c r="C13" s="14">
        <v>21450</v>
      </c>
      <c r="D13" s="14">
        <v>20884</v>
      </c>
      <c r="E13" s="14">
        <v>20084</v>
      </c>
      <c r="F13" s="14">
        <v>20460</v>
      </c>
      <c r="G13" s="14">
        <v>20327</v>
      </c>
      <c r="H13" s="14">
        <v>20833</v>
      </c>
      <c r="I13" s="14">
        <v>21238</v>
      </c>
      <c r="J13" s="14">
        <v>20806</v>
      </c>
      <c r="K13" s="14">
        <v>20973</v>
      </c>
    </row>
    <row r="14" spans="1:11" s="16" customFormat="1">
      <c r="A14" s="20" t="s">
        <v>10</v>
      </c>
      <c r="B14" s="14">
        <v>1203342</v>
      </c>
      <c r="C14" s="14">
        <v>1207244</v>
      </c>
      <c r="D14" s="14">
        <v>1201633</v>
      </c>
      <c r="E14" s="14">
        <v>1153198</v>
      </c>
      <c r="F14" s="14">
        <v>1166761</v>
      </c>
      <c r="G14" s="14">
        <v>1183768</v>
      </c>
      <c r="H14" s="14">
        <v>1204066</v>
      </c>
      <c r="I14" s="14">
        <v>1215488</v>
      </c>
      <c r="J14" s="14">
        <v>1228307</v>
      </c>
      <c r="K14" s="14">
        <v>1238168</v>
      </c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14"/>
  <sheetViews>
    <sheetView showGridLines="0" zoomScaleNormal="75" workbookViewId="0">
      <selection sqref="A1:K1"/>
    </sheetView>
  </sheetViews>
  <sheetFormatPr defaultColWidth="7.77734375" defaultRowHeight="15.75"/>
  <cols>
    <col min="1" max="1" width="32.77734375" style="1" customWidth="1"/>
    <col min="2" max="11" width="7.21875" style="1" customWidth="1"/>
    <col min="12" max="16384" width="7.77734375" style="1"/>
  </cols>
  <sheetData>
    <row r="1" spans="1:11" ht="15.75" customHeight="1">
      <c r="A1" s="140" t="s">
        <v>25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>
      <c r="A2" s="10"/>
      <c r="E2" s="10"/>
      <c r="H2" s="10"/>
      <c r="K2" s="10" t="s">
        <v>21</v>
      </c>
    </row>
    <row r="3" spans="1:11" ht="15.75" customHeight="1">
      <c r="A3" s="42" t="s">
        <v>42</v>
      </c>
      <c r="B3" s="6">
        <v>2019</v>
      </c>
      <c r="C3" s="141">
        <v>2020</v>
      </c>
      <c r="D3" s="142"/>
      <c r="E3" s="142"/>
      <c r="F3" s="142"/>
      <c r="G3" s="142"/>
      <c r="H3" s="142"/>
      <c r="I3" s="142"/>
      <c r="J3" s="142"/>
      <c r="K3" s="143"/>
    </row>
    <row r="4" spans="1:11">
      <c r="A4" s="41" t="s">
        <v>45</v>
      </c>
      <c r="B4" s="6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</row>
    <row r="5" spans="1:11">
      <c r="A5" s="19" t="s">
        <v>5</v>
      </c>
      <c r="B5" s="15">
        <v>23.03</v>
      </c>
      <c r="C5" s="15">
        <v>23.01</v>
      </c>
      <c r="D5" s="15">
        <v>23.08</v>
      </c>
      <c r="E5" s="15">
        <v>22.98</v>
      </c>
      <c r="F5" s="15">
        <v>23.09</v>
      </c>
      <c r="G5" s="15">
        <v>23.13</v>
      </c>
      <c r="H5" s="15">
        <v>23.07</v>
      </c>
      <c r="I5" s="15">
        <v>23.11</v>
      </c>
      <c r="J5" s="15">
        <v>23.18</v>
      </c>
      <c r="K5" s="15">
        <v>22.91</v>
      </c>
    </row>
    <row r="6" spans="1:11">
      <c r="A6" s="19" t="s">
        <v>6</v>
      </c>
      <c r="B6" s="15">
        <v>16.62</v>
      </c>
      <c r="C6" s="15">
        <v>16.66</v>
      </c>
      <c r="D6" s="15">
        <v>16.510000000000002</v>
      </c>
      <c r="E6" s="15">
        <v>16.75</v>
      </c>
      <c r="F6" s="15">
        <v>16.52</v>
      </c>
      <c r="G6" s="15">
        <v>16.2</v>
      </c>
      <c r="H6" s="15">
        <v>16.28</v>
      </c>
      <c r="I6" s="15">
        <v>16.170000000000002</v>
      </c>
      <c r="J6" s="15">
        <v>15.9</v>
      </c>
      <c r="K6" s="15">
        <v>16.27</v>
      </c>
    </row>
    <row r="7" spans="1:11">
      <c r="A7" s="19" t="s">
        <v>7</v>
      </c>
      <c r="B7" s="15">
        <v>15.75</v>
      </c>
      <c r="C7" s="15">
        <v>15.8</v>
      </c>
      <c r="D7" s="15">
        <v>16.04</v>
      </c>
      <c r="E7" s="15">
        <v>15.98</v>
      </c>
      <c r="F7" s="15">
        <v>16.12</v>
      </c>
      <c r="G7" s="15">
        <v>16.36</v>
      </c>
      <c r="H7" s="15">
        <v>16.309999999999999</v>
      </c>
      <c r="I7" s="15">
        <v>16.38</v>
      </c>
      <c r="J7" s="15">
        <v>16.739999999999998</v>
      </c>
      <c r="K7" s="15">
        <v>16.64</v>
      </c>
    </row>
    <row r="8" spans="1:11">
      <c r="A8" s="19" t="s">
        <v>8</v>
      </c>
      <c r="B8" s="15">
        <v>17.7</v>
      </c>
      <c r="C8" s="15">
        <v>17.649999999999999</v>
      </c>
      <c r="D8" s="15">
        <v>17.47</v>
      </c>
      <c r="E8" s="15">
        <v>17.02</v>
      </c>
      <c r="F8" s="15">
        <v>17.09</v>
      </c>
      <c r="G8" s="15">
        <v>17.309999999999999</v>
      </c>
      <c r="H8" s="15">
        <v>17.39</v>
      </c>
      <c r="I8" s="15">
        <v>17.420000000000002</v>
      </c>
      <c r="J8" s="15">
        <v>17.5</v>
      </c>
      <c r="K8" s="15">
        <v>17.32</v>
      </c>
    </row>
    <row r="9" spans="1:11">
      <c r="A9" s="46" t="s">
        <v>51</v>
      </c>
      <c r="B9" s="15">
        <v>7.37</v>
      </c>
      <c r="C9" s="15">
        <v>7.36</v>
      </c>
      <c r="D9" s="15">
        <v>7.34</v>
      </c>
      <c r="E9" s="15">
        <v>7.18</v>
      </c>
      <c r="F9" s="15">
        <v>7.17</v>
      </c>
      <c r="G9" s="15">
        <v>7.18</v>
      </c>
      <c r="H9" s="15">
        <v>7.21</v>
      </c>
      <c r="I9" s="15">
        <v>7.26</v>
      </c>
      <c r="J9" s="15">
        <v>7.25</v>
      </c>
      <c r="K9" s="15">
        <v>7.2</v>
      </c>
    </row>
    <row r="10" spans="1:11">
      <c r="A10" s="19" t="s">
        <v>9</v>
      </c>
      <c r="B10" s="15">
        <v>10.88</v>
      </c>
      <c r="C10" s="15">
        <v>10.88</v>
      </c>
      <c r="D10" s="15">
        <v>10.93</v>
      </c>
      <c r="E10" s="15">
        <v>11.25</v>
      </c>
      <c r="F10" s="15">
        <v>11.21</v>
      </c>
      <c r="G10" s="15">
        <v>11.12</v>
      </c>
      <c r="H10" s="15">
        <v>11.02</v>
      </c>
      <c r="I10" s="15">
        <v>10.91</v>
      </c>
      <c r="J10" s="15">
        <v>10.77</v>
      </c>
      <c r="K10" s="15">
        <v>10.92</v>
      </c>
    </row>
    <row r="11" spans="1:11">
      <c r="A11" s="19" t="s">
        <v>36</v>
      </c>
      <c r="B11" s="15">
        <v>2.37</v>
      </c>
      <c r="C11" s="15">
        <v>2.36</v>
      </c>
      <c r="D11" s="15">
        <v>2.37</v>
      </c>
      <c r="E11" s="15">
        <v>2.46</v>
      </c>
      <c r="F11" s="15">
        <v>2.4500000000000002</v>
      </c>
      <c r="G11" s="15">
        <v>2.42</v>
      </c>
      <c r="H11" s="15">
        <v>2.4300000000000002</v>
      </c>
      <c r="I11" s="15">
        <v>2.44</v>
      </c>
      <c r="J11" s="15">
        <v>2.46</v>
      </c>
      <c r="K11" s="15">
        <v>2.5</v>
      </c>
    </row>
    <row r="12" spans="1:11">
      <c r="A12" s="19" t="s">
        <v>30</v>
      </c>
      <c r="B12" s="15">
        <v>4.51</v>
      </c>
      <c r="C12" s="15">
        <v>4.5</v>
      </c>
      <c r="D12" s="15">
        <v>4.5199999999999996</v>
      </c>
      <c r="E12" s="15">
        <v>4.6399999999999997</v>
      </c>
      <c r="F12" s="15">
        <v>4.5999999999999996</v>
      </c>
      <c r="G12" s="15">
        <v>4.5599999999999996</v>
      </c>
      <c r="H12" s="15">
        <v>4.5599999999999996</v>
      </c>
      <c r="I12" s="15">
        <v>4.5599999999999996</v>
      </c>
      <c r="J12" s="15">
        <v>4.51</v>
      </c>
      <c r="K12" s="15">
        <v>4.55</v>
      </c>
    </row>
    <row r="13" spans="1:11" ht="30.75" customHeight="1">
      <c r="A13" s="19" t="s">
        <v>39</v>
      </c>
      <c r="B13" s="15">
        <v>1.77</v>
      </c>
      <c r="C13" s="15">
        <v>1.78</v>
      </c>
      <c r="D13" s="15">
        <v>1.74</v>
      </c>
      <c r="E13" s="15">
        <v>1.74</v>
      </c>
      <c r="F13" s="15">
        <v>1.75</v>
      </c>
      <c r="G13" s="15">
        <v>1.72</v>
      </c>
      <c r="H13" s="15">
        <v>1.73</v>
      </c>
      <c r="I13" s="15">
        <v>1.75</v>
      </c>
      <c r="J13" s="15">
        <v>1.69</v>
      </c>
      <c r="K13" s="15">
        <v>1.69</v>
      </c>
    </row>
    <row r="14" spans="1:11">
      <c r="A14" s="20" t="s">
        <v>10</v>
      </c>
      <c r="B14" s="15">
        <v>100.00000000000001</v>
      </c>
      <c r="C14" s="15">
        <v>100</v>
      </c>
      <c r="D14" s="15">
        <v>100</v>
      </c>
      <c r="E14" s="15">
        <v>99.999999999999986</v>
      </c>
      <c r="F14" s="15">
        <v>100.00000000000001</v>
      </c>
      <c r="G14" s="15">
        <v>100.00000000000001</v>
      </c>
      <c r="H14" s="15">
        <v>100</v>
      </c>
      <c r="I14" s="15">
        <v>100</v>
      </c>
      <c r="J14" s="15">
        <v>99.999999999999986</v>
      </c>
      <c r="K14" s="15">
        <v>100</v>
      </c>
    </row>
  </sheetData>
  <mergeCells count="2">
    <mergeCell ref="C3:K3"/>
    <mergeCell ref="A1:K1"/>
  </mergeCells>
  <phoneticPr fontId="0" type="noConversion"/>
  <conditionalFormatting sqref="B14:E14">
    <cfRule type="cellIs" dxfId="2" priority="8" stopIfTrue="1" operator="notEqual">
      <formula>100</formula>
    </cfRule>
  </conditionalFormatting>
  <conditionalFormatting sqref="F14:H14">
    <cfRule type="cellIs" dxfId="1" priority="2" stopIfTrue="1" operator="notEqual">
      <formula>100</formula>
    </cfRule>
  </conditionalFormatting>
  <conditionalFormatting sqref="I14:K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8"/>
  <sheetViews>
    <sheetView showGridLines="0" workbookViewId="0">
      <selection sqref="A1:M1"/>
    </sheetView>
  </sheetViews>
  <sheetFormatPr defaultColWidth="6.6640625" defaultRowHeight="16.7" customHeight="1"/>
  <cols>
    <col min="1" max="1" width="32.77734375" style="3" customWidth="1"/>
    <col min="2" max="2" width="9" style="3" customWidth="1"/>
    <col min="3" max="3" width="7.6640625" style="3" customWidth="1"/>
    <col min="4" max="6" width="6.21875" style="3" customWidth="1"/>
    <col min="7" max="12" width="6.21875" style="95" customWidth="1"/>
    <col min="13" max="13" width="8.77734375" style="3" customWidth="1"/>
    <col min="14" max="16384" width="6.6640625" style="3"/>
  </cols>
  <sheetData>
    <row r="1" spans="1:15" ht="16.7" customHeight="1">
      <c r="A1" s="140" t="s">
        <v>27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5" ht="16.7" customHeight="1">
      <c r="A2" s="12"/>
      <c r="B2" s="12"/>
      <c r="M2" s="23" t="s">
        <v>23</v>
      </c>
    </row>
    <row r="3" spans="1:15" ht="16.7" customHeight="1">
      <c r="A3" s="45" t="s">
        <v>43</v>
      </c>
      <c r="B3" s="148">
        <v>2019</v>
      </c>
      <c r="C3" s="149"/>
      <c r="D3" s="148">
        <v>2020</v>
      </c>
      <c r="E3" s="149"/>
      <c r="F3" s="149"/>
      <c r="G3" s="149"/>
      <c r="H3" s="149"/>
      <c r="I3" s="149"/>
      <c r="J3" s="149"/>
      <c r="K3" s="149"/>
      <c r="L3" s="149"/>
      <c r="M3" s="150"/>
    </row>
    <row r="4" spans="1:15" ht="16.7" customHeight="1">
      <c r="A4" s="43"/>
      <c r="B4" s="151" t="s">
        <v>79</v>
      </c>
      <c r="C4" s="153" t="s">
        <v>20</v>
      </c>
      <c r="D4" s="148" t="s">
        <v>12</v>
      </c>
      <c r="E4" s="149"/>
      <c r="F4" s="149"/>
      <c r="G4" s="149"/>
      <c r="H4" s="149"/>
      <c r="I4" s="149"/>
      <c r="J4" s="149"/>
      <c r="K4" s="149"/>
      <c r="L4" s="149"/>
      <c r="M4" s="151" t="s">
        <v>79</v>
      </c>
    </row>
    <row r="5" spans="1:15" ht="16.7" customHeight="1">
      <c r="A5" s="44" t="s">
        <v>41</v>
      </c>
      <c r="B5" s="152"/>
      <c r="C5" s="154"/>
      <c r="D5" s="29">
        <v>1</v>
      </c>
      <c r="E5" s="30">
        <v>2</v>
      </c>
      <c r="F5" s="29">
        <v>3</v>
      </c>
      <c r="G5" s="30">
        <v>4</v>
      </c>
      <c r="H5" s="29">
        <v>5</v>
      </c>
      <c r="I5" s="30">
        <v>6</v>
      </c>
      <c r="J5" s="29">
        <v>7</v>
      </c>
      <c r="K5" s="30">
        <v>8</v>
      </c>
      <c r="L5" s="29">
        <v>9</v>
      </c>
      <c r="M5" s="152"/>
    </row>
    <row r="6" spans="1:15" ht="16.7" customHeight="1">
      <c r="A6" s="19" t="s">
        <v>5</v>
      </c>
      <c r="B6" s="101">
        <v>17615</v>
      </c>
      <c r="C6" s="129">
        <v>25057</v>
      </c>
      <c r="D6" s="82">
        <v>638</v>
      </c>
      <c r="E6" s="82">
        <v>2785</v>
      </c>
      <c r="F6" s="82">
        <v>3145</v>
      </c>
      <c r="G6" s="101">
        <v>1953</v>
      </c>
      <c r="H6" s="101">
        <v>2169</v>
      </c>
      <c r="I6" s="101">
        <v>2206</v>
      </c>
      <c r="J6" s="101">
        <v>2269</v>
      </c>
      <c r="K6" s="101">
        <v>2147</v>
      </c>
      <c r="L6" s="101">
        <v>1800</v>
      </c>
      <c r="M6" s="82">
        <v>19112</v>
      </c>
      <c r="O6" s="84"/>
    </row>
    <row r="7" spans="1:15" ht="16.7" customHeight="1">
      <c r="A7" s="19" t="s">
        <v>6</v>
      </c>
      <c r="B7" s="101">
        <v>13574</v>
      </c>
      <c r="C7" s="129">
        <v>19317</v>
      </c>
      <c r="D7" s="82">
        <v>464</v>
      </c>
      <c r="E7" s="82">
        <v>2153</v>
      </c>
      <c r="F7" s="82">
        <v>2169</v>
      </c>
      <c r="G7" s="101">
        <v>1530</v>
      </c>
      <c r="H7" s="101">
        <v>1631</v>
      </c>
      <c r="I7" s="101">
        <v>1634</v>
      </c>
      <c r="J7" s="101">
        <v>1629</v>
      </c>
      <c r="K7" s="101">
        <v>1659</v>
      </c>
      <c r="L7" s="101">
        <v>1236</v>
      </c>
      <c r="M7" s="101">
        <v>14105</v>
      </c>
      <c r="O7" s="84"/>
    </row>
    <row r="8" spans="1:15" ht="16.7" customHeight="1">
      <c r="A8" s="19" t="s">
        <v>7</v>
      </c>
      <c r="B8" s="101">
        <v>12179</v>
      </c>
      <c r="C8" s="129">
        <v>17375</v>
      </c>
      <c r="D8" s="82">
        <v>435</v>
      </c>
      <c r="E8" s="82">
        <v>2053</v>
      </c>
      <c r="F8" s="82">
        <v>2165</v>
      </c>
      <c r="G8" s="101">
        <v>1385</v>
      </c>
      <c r="H8" s="101">
        <v>1535</v>
      </c>
      <c r="I8" s="101">
        <v>1628</v>
      </c>
      <c r="J8" s="101">
        <v>1631</v>
      </c>
      <c r="K8" s="101">
        <v>1611</v>
      </c>
      <c r="L8" s="101">
        <v>1311</v>
      </c>
      <c r="M8" s="101">
        <v>13754</v>
      </c>
      <c r="O8" s="84"/>
    </row>
    <row r="9" spans="1:15" ht="16.7" customHeight="1">
      <c r="A9" s="19" t="s">
        <v>8</v>
      </c>
      <c r="B9" s="101">
        <v>12908</v>
      </c>
      <c r="C9" s="129">
        <v>18359</v>
      </c>
      <c r="D9" s="82">
        <v>460</v>
      </c>
      <c r="E9" s="82">
        <v>2128</v>
      </c>
      <c r="F9" s="82">
        <v>2201</v>
      </c>
      <c r="G9" s="101">
        <v>1404</v>
      </c>
      <c r="H9" s="101">
        <v>1535</v>
      </c>
      <c r="I9" s="101">
        <v>1667</v>
      </c>
      <c r="J9" s="101">
        <v>1633</v>
      </c>
      <c r="K9" s="101">
        <v>1591</v>
      </c>
      <c r="L9" s="101">
        <v>1356</v>
      </c>
      <c r="M9" s="101">
        <v>13975</v>
      </c>
      <c r="O9" s="84"/>
    </row>
    <row r="10" spans="1:15" ht="16.7" customHeight="1">
      <c r="A10" s="46" t="s">
        <v>51</v>
      </c>
      <c r="B10" s="101">
        <v>6559</v>
      </c>
      <c r="C10" s="129">
        <v>9327</v>
      </c>
      <c r="D10" s="82">
        <v>239</v>
      </c>
      <c r="E10" s="82">
        <v>1114</v>
      </c>
      <c r="F10" s="82">
        <v>1136</v>
      </c>
      <c r="G10" s="101">
        <v>716</v>
      </c>
      <c r="H10" s="101">
        <v>795</v>
      </c>
      <c r="I10" s="101">
        <v>829</v>
      </c>
      <c r="J10" s="101">
        <v>846</v>
      </c>
      <c r="K10" s="101">
        <v>823</v>
      </c>
      <c r="L10" s="101">
        <v>650</v>
      </c>
      <c r="M10" s="101">
        <v>7148</v>
      </c>
      <c r="O10" s="84"/>
    </row>
    <row r="11" spans="1:15" ht="16.7" customHeight="1">
      <c r="A11" s="19" t="s">
        <v>9</v>
      </c>
      <c r="B11" s="101">
        <v>9808</v>
      </c>
      <c r="C11" s="129">
        <v>13636</v>
      </c>
      <c r="D11" s="82">
        <v>382</v>
      </c>
      <c r="E11" s="82">
        <v>1555</v>
      </c>
      <c r="F11" s="82">
        <v>1653</v>
      </c>
      <c r="G11" s="101">
        <v>861</v>
      </c>
      <c r="H11" s="101">
        <v>1118</v>
      </c>
      <c r="I11" s="101">
        <v>1301</v>
      </c>
      <c r="J11" s="101">
        <v>1160</v>
      </c>
      <c r="K11" s="101">
        <v>1153</v>
      </c>
      <c r="L11" s="101">
        <v>777</v>
      </c>
      <c r="M11" s="101">
        <v>9960</v>
      </c>
      <c r="O11" s="84"/>
    </row>
    <row r="12" spans="1:15" ht="16.7" customHeight="1">
      <c r="A12" s="19" t="s">
        <v>36</v>
      </c>
      <c r="B12" s="101">
        <v>4095</v>
      </c>
      <c r="C12" s="129">
        <v>5751</v>
      </c>
      <c r="D12" s="82">
        <v>145</v>
      </c>
      <c r="E12" s="82">
        <v>678</v>
      </c>
      <c r="F12" s="82">
        <v>619</v>
      </c>
      <c r="G12" s="101">
        <v>381</v>
      </c>
      <c r="H12" s="101">
        <v>461</v>
      </c>
      <c r="I12" s="101">
        <v>454</v>
      </c>
      <c r="J12" s="101">
        <v>490</v>
      </c>
      <c r="K12" s="101">
        <v>471</v>
      </c>
      <c r="L12" s="101">
        <v>357</v>
      </c>
      <c r="M12" s="101">
        <v>4056</v>
      </c>
      <c r="O12" s="84"/>
    </row>
    <row r="13" spans="1:15" ht="16.7" customHeight="1">
      <c r="A13" s="19" t="s">
        <v>30</v>
      </c>
      <c r="B13" s="101">
        <v>5913</v>
      </c>
      <c r="C13" s="129">
        <v>8207</v>
      </c>
      <c r="D13" s="82">
        <v>246</v>
      </c>
      <c r="E13" s="82">
        <v>874</v>
      </c>
      <c r="F13" s="82">
        <v>778</v>
      </c>
      <c r="G13" s="101">
        <v>492</v>
      </c>
      <c r="H13" s="101">
        <v>662</v>
      </c>
      <c r="I13" s="101">
        <v>565</v>
      </c>
      <c r="J13" s="101">
        <v>595</v>
      </c>
      <c r="K13" s="101">
        <v>724</v>
      </c>
      <c r="L13" s="101">
        <v>491</v>
      </c>
      <c r="M13" s="101">
        <v>5427</v>
      </c>
      <c r="O13" s="84"/>
    </row>
    <row r="14" spans="1:15" ht="30.75" customHeight="1">
      <c r="A14" s="19" t="s">
        <v>39</v>
      </c>
      <c r="B14" s="102">
        <v>2500</v>
      </c>
      <c r="C14" s="130">
        <v>3506</v>
      </c>
      <c r="D14" s="83">
        <v>94</v>
      </c>
      <c r="E14" s="83">
        <v>409</v>
      </c>
      <c r="F14" s="83">
        <v>382</v>
      </c>
      <c r="G14" s="102">
        <v>235</v>
      </c>
      <c r="H14" s="102">
        <v>297</v>
      </c>
      <c r="I14" s="102">
        <v>287</v>
      </c>
      <c r="J14" s="102">
        <v>301</v>
      </c>
      <c r="K14" s="102">
        <v>298</v>
      </c>
      <c r="L14" s="102">
        <v>228</v>
      </c>
      <c r="M14" s="102">
        <v>2531</v>
      </c>
      <c r="O14" s="84"/>
    </row>
    <row r="15" spans="1:15" ht="16.7" customHeight="1">
      <c r="A15" s="20" t="s">
        <v>10</v>
      </c>
      <c r="B15" s="101">
        <v>85151</v>
      </c>
      <c r="C15" s="129">
        <v>120535</v>
      </c>
      <c r="D15" s="82">
        <v>3103</v>
      </c>
      <c r="E15" s="82">
        <v>13749</v>
      </c>
      <c r="F15" s="82">
        <v>14248</v>
      </c>
      <c r="G15" s="101">
        <v>8957</v>
      </c>
      <c r="H15" s="101">
        <v>10203</v>
      </c>
      <c r="I15" s="101">
        <v>10571</v>
      </c>
      <c r="J15" s="101">
        <v>10554</v>
      </c>
      <c r="K15" s="101">
        <v>10477</v>
      </c>
      <c r="L15" s="101">
        <v>8206</v>
      </c>
      <c r="M15" s="101">
        <v>90068</v>
      </c>
      <c r="N15" s="84"/>
      <c r="O15" s="84"/>
    </row>
    <row r="16" spans="1:15" ht="16.7" customHeight="1">
      <c r="O16" s="84"/>
    </row>
    <row r="17" spans="1:13" ht="16.7" customHeight="1">
      <c r="A17" s="50"/>
      <c r="B17" s="50"/>
      <c r="C17" s="51"/>
      <c r="D17" s="51"/>
      <c r="E17" s="52"/>
      <c r="G17" s="51"/>
      <c r="H17" s="52"/>
      <c r="J17" s="51"/>
      <c r="K17" s="52"/>
    </row>
    <row r="18" spans="1:13" ht="33.75" customHeight="1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</row>
  </sheetData>
  <mergeCells count="8">
    <mergeCell ref="A18:M18"/>
    <mergeCell ref="A1:M1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26"/>
  <sheetViews>
    <sheetView showGridLines="0" zoomScaleNormal="75" zoomScaleSheetLayoutView="100" workbookViewId="0">
      <selection sqref="A1:M1"/>
    </sheetView>
  </sheetViews>
  <sheetFormatPr defaultColWidth="9" defaultRowHeight="15.75"/>
  <cols>
    <col min="1" max="1" width="32.77734375" style="3" customWidth="1"/>
    <col min="2" max="2" width="8.88671875" style="95" customWidth="1"/>
    <col min="3" max="6" width="7.33203125" style="3" customWidth="1"/>
    <col min="7" max="12" width="7.33203125" style="95" customWidth="1"/>
    <col min="13" max="13" width="8.77734375" style="32" customWidth="1"/>
    <col min="14" max="14" width="9" style="32" bestFit="1" customWidth="1"/>
    <col min="15" max="15" width="7.21875" style="3" customWidth="1"/>
    <col min="16" max="16" width="8.109375" style="3" customWidth="1"/>
    <col min="17" max="16384" width="9" style="3"/>
  </cols>
  <sheetData>
    <row r="1" spans="1:14" ht="29.25" customHeight="1">
      <c r="A1" s="140" t="s">
        <v>11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36"/>
    </row>
    <row r="2" spans="1:14" ht="13.5" customHeight="1">
      <c r="A2" s="12"/>
      <c r="B2" s="96"/>
      <c r="C2" s="12"/>
      <c r="D2" s="12"/>
      <c r="G2" s="96"/>
      <c r="J2" s="96"/>
      <c r="M2" s="34" t="s">
        <v>22</v>
      </c>
    </row>
    <row r="3" spans="1:14" ht="15.75" customHeight="1">
      <c r="A3" s="45" t="s">
        <v>43</v>
      </c>
      <c r="B3" s="148">
        <v>2019</v>
      </c>
      <c r="C3" s="149"/>
      <c r="D3" s="148">
        <v>2020</v>
      </c>
      <c r="E3" s="149"/>
      <c r="F3" s="149"/>
      <c r="G3" s="149"/>
      <c r="H3" s="149"/>
      <c r="I3" s="149"/>
      <c r="J3" s="149"/>
      <c r="K3" s="149"/>
      <c r="L3" s="149"/>
      <c r="M3" s="150"/>
      <c r="N3" s="35"/>
    </row>
    <row r="4" spans="1:14" ht="18" customHeight="1">
      <c r="A4" s="43"/>
      <c r="B4" s="151" t="s">
        <v>79</v>
      </c>
      <c r="C4" s="153" t="s">
        <v>20</v>
      </c>
      <c r="D4" s="157" t="s">
        <v>12</v>
      </c>
      <c r="E4" s="158"/>
      <c r="F4" s="158"/>
      <c r="G4" s="158"/>
      <c r="H4" s="158"/>
      <c r="I4" s="158"/>
      <c r="J4" s="158"/>
      <c r="K4" s="158"/>
      <c r="L4" s="159"/>
      <c r="M4" s="151" t="s">
        <v>79</v>
      </c>
      <c r="N4" s="95"/>
    </row>
    <row r="5" spans="1:14">
      <c r="A5" s="44" t="s">
        <v>41</v>
      </c>
      <c r="B5" s="152"/>
      <c r="C5" s="154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  <c r="L5" s="6">
        <v>9</v>
      </c>
      <c r="M5" s="152"/>
      <c r="N5" s="3"/>
    </row>
    <row r="6" spans="1:14">
      <c r="A6" s="19" t="s">
        <v>5</v>
      </c>
      <c r="B6" s="98">
        <v>105.49431958599294</v>
      </c>
      <c r="C6" s="98">
        <v>110.96739606057025</v>
      </c>
      <c r="D6" s="25">
        <v>68.434824777622993</v>
      </c>
      <c r="E6" s="25">
        <v>131.58718680591653</v>
      </c>
      <c r="F6" s="25">
        <v>153.68397801123871</v>
      </c>
      <c r="G6" s="98">
        <v>109.19985628809484</v>
      </c>
      <c r="H6" s="98">
        <v>112.72882852380455</v>
      </c>
      <c r="I6" s="98">
        <v>116.69978309056364</v>
      </c>
      <c r="J6" s="98">
        <v>112.22142411950928</v>
      </c>
      <c r="K6" s="98">
        <v>108.53389164055393</v>
      </c>
      <c r="L6" s="98">
        <v>96.820946411277305</v>
      </c>
      <c r="M6" s="25">
        <v>112.21230218539797</v>
      </c>
      <c r="N6" s="3"/>
    </row>
    <row r="7" spans="1:14">
      <c r="A7" s="19" t="s">
        <v>6</v>
      </c>
      <c r="B7" s="98">
        <v>117.71526591711684</v>
      </c>
      <c r="C7" s="98">
        <v>123.89475290987554</v>
      </c>
      <c r="D7" s="25">
        <v>73.802947535771068</v>
      </c>
      <c r="E7" s="25">
        <v>148.12871207430342</v>
      </c>
      <c r="F7" s="25">
        <v>148.12871207430342</v>
      </c>
      <c r="G7" s="98">
        <v>125.41996556812592</v>
      </c>
      <c r="H7" s="98">
        <v>123.71839566107867</v>
      </c>
      <c r="I7" s="98">
        <v>126.13255383190555</v>
      </c>
      <c r="J7" s="98">
        <v>119.24835957524716</v>
      </c>
      <c r="K7" s="98">
        <v>121.34406405381689</v>
      </c>
      <c r="L7" s="98">
        <v>97.128681439572532</v>
      </c>
      <c r="M7" s="98">
        <v>120.33915464601384</v>
      </c>
      <c r="N7" s="3"/>
    </row>
    <row r="8" spans="1:14">
      <c r="A8" s="19" t="s">
        <v>7</v>
      </c>
      <c r="B8" s="98">
        <v>103.17054122868848</v>
      </c>
      <c r="C8" s="98">
        <v>108.20399781599117</v>
      </c>
      <c r="D8" s="25">
        <v>66.016984536082475</v>
      </c>
      <c r="E8" s="25">
        <v>131.38595776</v>
      </c>
      <c r="F8" s="25">
        <v>141.36535945151812</v>
      </c>
      <c r="G8" s="98">
        <v>104.6885163339383</v>
      </c>
      <c r="H8" s="98">
        <v>105.91934055321791</v>
      </c>
      <c r="I8" s="98">
        <v>112.92456665047534</v>
      </c>
      <c r="J8" s="98">
        <v>104.71076898388857</v>
      </c>
      <c r="K8" s="98">
        <v>103.48392035966602</v>
      </c>
      <c r="L8" s="98">
        <v>92.036065734953311</v>
      </c>
      <c r="M8" s="98">
        <v>106.9479422626378</v>
      </c>
      <c r="N8" s="3"/>
    </row>
    <row r="9" spans="1:14">
      <c r="A9" s="19" t="s">
        <v>8</v>
      </c>
      <c r="B9" s="98">
        <v>108.39820868163498</v>
      </c>
      <c r="C9" s="98">
        <v>114.06087423701014</v>
      </c>
      <c r="D9" s="25">
        <v>74.223163331181411</v>
      </c>
      <c r="E9" s="25">
        <v>140.56919677653744</v>
      </c>
      <c r="F9" s="25">
        <v>150.0753723404255</v>
      </c>
      <c r="G9" s="98">
        <v>110.77138663088944</v>
      </c>
      <c r="H9" s="98">
        <v>112.35265544989028</v>
      </c>
      <c r="I9" s="98">
        <v>121.75824886811743</v>
      </c>
      <c r="J9" s="98">
        <v>111.46305591588722</v>
      </c>
      <c r="K9" s="98">
        <v>110.61649450854999</v>
      </c>
      <c r="L9" s="98">
        <v>101.66986053835195</v>
      </c>
      <c r="M9" s="98">
        <v>114.83327048442564</v>
      </c>
      <c r="N9" s="3"/>
    </row>
    <row r="10" spans="1:14">
      <c r="A10" s="46" t="s">
        <v>51</v>
      </c>
      <c r="B10" s="98">
        <v>102.75372258906292</v>
      </c>
      <c r="C10" s="98">
        <v>108.92718231669365</v>
      </c>
      <c r="D10" s="25">
        <v>66.382717421505973</v>
      </c>
      <c r="E10" s="25">
        <v>136.43757809628812</v>
      </c>
      <c r="F10" s="25">
        <v>143.53661616161619</v>
      </c>
      <c r="G10" s="98">
        <v>107.82505577328912</v>
      </c>
      <c r="H10" s="98">
        <v>109.07354320987655</v>
      </c>
      <c r="I10" s="98">
        <v>115.91089510489509</v>
      </c>
      <c r="J10" s="98">
        <v>109.34318217054265</v>
      </c>
      <c r="K10" s="98">
        <v>107.92618160346412</v>
      </c>
      <c r="L10" s="98">
        <v>93.608504107220071</v>
      </c>
      <c r="M10" s="98">
        <v>110.00491929429975</v>
      </c>
      <c r="N10" s="3"/>
    </row>
    <row r="11" spans="1:14">
      <c r="A11" s="19" t="s">
        <v>9</v>
      </c>
      <c r="B11" s="98">
        <v>111.47039226589038</v>
      </c>
      <c r="C11" s="98">
        <v>115.98073130524887</v>
      </c>
      <c r="D11" s="25">
        <v>82.474415640527127</v>
      </c>
      <c r="E11" s="25">
        <v>137.13938293370944</v>
      </c>
      <c r="F11" s="25">
        <v>152.67197449875266</v>
      </c>
      <c r="G11" s="98">
        <v>102.97511358201817</v>
      </c>
      <c r="H11" s="98">
        <v>112.35042232277529</v>
      </c>
      <c r="I11" s="98">
        <v>133.21098914601677</v>
      </c>
      <c r="J11" s="98">
        <v>110.91599292475381</v>
      </c>
      <c r="K11" s="98">
        <v>111.59808086670536</v>
      </c>
      <c r="L11" s="98">
        <v>85.714587196468003</v>
      </c>
      <c r="M11" s="98">
        <v>114.33899545685853</v>
      </c>
      <c r="N11" s="3"/>
    </row>
    <row r="12" spans="1:14">
      <c r="A12" s="19" t="s">
        <v>36</v>
      </c>
      <c r="B12" s="98">
        <v>91.313729528929244</v>
      </c>
      <c r="C12" s="98">
        <v>95.400394184860772</v>
      </c>
      <c r="D12" s="25">
        <v>62.37862172606269</v>
      </c>
      <c r="E12" s="25">
        <v>117.47447062900709</v>
      </c>
      <c r="F12" s="25">
        <v>115.14372071402006</v>
      </c>
      <c r="G12" s="98">
        <v>84.336345898004438</v>
      </c>
      <c r="H12" s="98">
        <v>95.568721773358192</v>
      </c>
      <c r="I12" s="98">
        <v>99.107790621592159</v>
      </c>
      <c r="J12" s="98">
        <v>95.618345688646116</v>
      </c>
      <c r="K12" s="98">
        <v>94.835471051038951</v>
      </c>
      <c r="L12" s="98">
        <v>79.428625055530873</v>
      </c>
      <c r="M12" s="98">
        <v>93.765790350806725</v>
      </c>
      <c r="N12" s="3"/>
    </row>
    <row r="13" spans="1:14">
      <c r="A13" s="19" t="s">
        <v>30</v>
      </c>
      <c r="B13" s="98">
        <v>96.092019799762213</v>
      </c>
      <c r="C13" s="98">
        <v>97.591934908753231</v>
      </c>
      <c r="D13" s="25">
        <v>74.855965286236298</v>
      </c>
      <c r="E13" s="25">
        <v>116.61058941192159</v>
      </c>
      <c r="F13" s="25">
        <v>106.89456832554305</v>
      </c>
      <c r="G13" s="98">
        <v>87.064400070683874</v>
      </c>
      <c r="H13" s="98">
        <v>91.492679386146833</v>
      </c>
      <c r="I13" s="98">
        <v>92.589537856440515</v>
      </c>
      <c r="J13" s="98">
        <v>82.798324519899822</v>
      </c>
      <c r="K13" s="98">
        <v>109.54311649016641</v>
      </c>
      <c r="L13" s="98">
        <v>81.825040000000001</v>
      </c>
      <c r="M13" s="98">
        <v>93.741580149670938</v>
      </c>
      <c r="N13" s="3"/>
    </row>
    <row r="14" spans="1:14" ht="30.75" customHeight="1">
      <c r="A14" s="19" t="s">
        <v>39</v>
      </c>
      <c r="B14" s="100">
        <v>92.65387737805581</v>
      </c>
      <c r="C14" s="100">
        <v>97.37374795906824</v>
      </c>
      <c r="D14" s="77">
        <v>66.101133004926112</v>
      </c>
      <c r="E14" s="77">
        <v>120.32927689594356</v>
      </c>
      <c r="F14" s="77">
        <v>119.01376287051481</v>
      </c>
      <c r="G14" s="100">
        <v>89.328033409263483</v>
      </c>
      <c r="H14" s="100">
        <v>100.59201287699086</v>
      </c>
      <c r="I14" s="100">
        <v>101.55393210749646</v>
      </c>
      <c r="J14" s="100">
        <v>97.229864209505351</v>
      </c>
      <c r="K14" s="100">
        <v>98.684558969276509</v>
      </c>
      <c r="L14" s="100">
        <v>83.117121986851728</v>
      </c>
      <c r="M14" s="100">
        <v>97.327744036752108</v>
      </c>
      <c r="N14" s="3"/>
    </row>
    <row r="15" spans="1:14">
      <c r="A15" s="20" t="s">
        <v>19</v>
      </c>
      <c r="B15" s="98">
        <v>103.22911966390376</v>
      </c>
      <c r="C15" s="98">
        <v>108.04455685534131</v>
      </c>
      <c r="D15" s="25">
        <v>70.518974806657354</v>
      </c>
      <c r="E15" s="98">
        <v>131.07359459818082</v>
      </c>
      <c r="F15" s="98">
        <v>136.72378493865915</v>
      </c>
      <c r="G15" s="98">
        <v>102.40096372825639</v>
      </c>
      <c r="H15" s="98">
        <v>107.08851108412658</v>
      </c>
      <c r="I15" s="98">
        <v>113.32092191972257</v>
      </c>
      <c r="J15" s="98">
        <v>104.83881312309776</v>
      </c>
      <c r="K15" s="98">
        <v>107.39619772702648</v>
      </c>
      <c r="L15" s="98">
        <v>90.149936941136204</v>
      </c>
      <c r="M15" s="98">
        <v>107.05685542965148</v>
      </c>
      <c r="N15" s="37"/>
    </row>
    <row r="16" spans="1:14">
      <c r="C16" s="40"/>
      <c r="E16" s="17"/>
      <c r="F16" s="17"/>
      <c r="H16" s="17"/>
      <c r="I16" s="17"/>
      <c r="K16" s="17"/>
      <c r="L16" s="17"/>
      <c r="M16" s="39"/>
    </row>
    <row r="17" spans="1:20">
      <c r="A17" s="3" t="s">
        <v>55</v>
      </c>
      <c r="C17" s="37"/>
    </row>
    <row r="18" spans="1:20" ht="36" customHeight="1">
      <c r="A18" s="155" t="s">
        <v>54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36"/>
      <c r="O18" s="38"/>
      <c r="P18" s="38"/>
      <c r="Q18" s="38"/>
      <c r="R18" s="38"/>
      <c r="S18" s="38"/>
      <c r="T18" s="38"/>
    </row>
    <row r="19" spans="1:20">
      <c r="A19" s="36"/>
      <c r="B19" s="99"/>
      <c r="C19" s="36"/>
      <c r="D19" s="36"/>
      <c r="E19" s="36"/>
      <c r="F19" s="36"/>
      <c r="G19" s="99"/>
      <c r="H19" s="99"/>
      <c r="I19" s="99"/>
      <c r="J19" s="99"/>
      <c r="K19" s="99"/>
      <c r="L19" s="99"/>
      <c r="M19" s="36"/>
      <c r="N19" s="36"/>
    </row>
    <row r="20" spans="1:20" ht="31.5" customHeight="1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</row>
    <row r="21" spans="1:20">
      <c r="A21" s="13"/>
      <c r="B21" s="97"/>
      <c r="C21" s="13"/>
      <c r="D21" s="13"/>
      <c r="E21" s="13"/>
      <c r="F21" s="13"/>
      <c r="G21" s="97"/>
      <c r="H21" s="97"/>
      <c r="I21" s="97"/>
      <c r="J21" s="97"/>
      <c r="K21" s="97"/>
      <c r="L21" s="97"/>
      <c r="M21" s="33"/>
    </row>
    <row r="22" spans="1:20">
      <c r="A22" s="13"/>
      <c r="B22" s="97"/>
      <c r="C22" s="13"/>
      <c r="D22" s="13"/>
      <c r="E22" s="13"/>
      <c r="F22" s="13"/>
      <c r="G22" s="97"/>
      <c r="H22" s="97"/>
      <c r="I22" s="97"/>
      <c r="J22" s="97"/>
      <c r="K22" s="97"/>
      <c r="L22" s="97"/>
      <c r="M22" s="33"/>
    </row>
    <row r="23" spans="1:20">
      <c r="A23" s="13"/>
      <c r="B23" s="97"/>
      <c r="C23" s="13"/>
      <c r="D23" s="13"/>
      <c r="E23" s="13"/>
      <c r="F23" s="13"/>
      <c r="G23" s="97"/>
      <c r="H23" s="97"/>
      <c r="I23" s="97"/>
      <c r="J23" s="97"/>
      <c r="K23" s="97"/>
      <c r="L23" s="97"/>
      <c r="M23" s="33"/>
    </row>
    <row r="24" spans="1:20">
      <c r="A24" s="13"/>
      <c r="B24" s="97"/>
      <c r="C24" s="13"/>
      <c r="D24" s="13"/>
      <c r="E24" s="13"/>
      <c r="F24" s="13"/>
      <c r="G24" s="97"/>
      <c r="H24" s="97"/>
      <c r="I24" s="97"/>
      <c r="J24" s="97"/>
      <c r="K24" s="97"/>
      <c r="L24" s="97"/>
      <c r="M24" s="33"/>
    </row>
    <row r="25" spans="1:20">
      <c r="A25" s="13"/>
      <c r="B25" s="97"/>
      <c r="C25" s="13"/>
      <c r="D25" s="13"/>
      <c r="E25" s="13"/>
      <c r="F25" s="13"/>
      <c r="G25" s="97"/>
      <c r="H25" s="97"/>
      <c r="I25" s="97"/>
      <c r="J25" s="97"/>
      <c r="K25" s="97"/>
      <c r="L25" s="97"/>
      <c r="M25" s="33"/>
      <c r="O25" s="3" t="s">
        <v>0</v>
      </c>
    </row>
    <row r="26" spans="1:20">
      <c r="A26" s="13"/>
      <c r="B26" s="97"/>
      <c r="C26" s="13"/>
      <c r="D26" s="13"/>
      <c r="E26" s="13"/>
      <c r="F26" s="13"/>
      <c r="G26" s="97"/>
      <c r="H26" s="97"/>
      <c r="I26" s="97"/>
      <c r="J26" s="97"/>
      <c r="K26" s="97"/>
      <c r="L26" s="97"/>
      <c r="M26" s="33"/>
    </row>
  </sheetData>
  <mergeCells count="9">
    <mergeCell ref="A18:M18"/>
    <mergeCell ref="A1:M1"/>
    <mergeCell ref="A20:N20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4" customWidth="1"/>
    <col min="2" max="2" width="35.77734375" style="55" customWidth="1"/>
    <col min="3" max="3" width="8.88671875" style="55" customWidth="1"/>
    <col min="4" max="4" width="9.77734375" style="55" customWidth="1"/>
    <col min="5" max="6" width="8.88671875" style="55" customWidth="1"/>
    <col min="7" max="7" width="9.44140625" style="55" customWidth="1"/>
    <col min="8" max="9" width="8.88671875" style="55" customWidth="1"/>
    <col min="10" max="10" width="9" style="55" customWidth="1"/>
    <col min="11" max="11" width="11" style="55" customWidth="1"/>
    <col min="12" max="12" width="10.109375" style="55" customWidth="1"/>
    <col min="13" max="13" width="12" style="53" bestFit="1" customWidth="1"/>
    <col min="14" max="14" width="10.109375" style="53" bestFit="1" customWidth="1"/>
    <col min="15" max="16384" width="9" style="53"/>
  </cols>
  <sheetData>
    <row r="1" spans="1:14" ht="15.75" customHeight="1">
      <c r="A1" s="140" t="s">
        <v>80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4" ht="15.75" customHeight="1">
      <c r="I2" s="160" t="s">
        <v>23</v>
      </c>
      <c r="J2" s="160"/>
      <c r="K2" s="160"/>
      <c r="L2" s="160"/>
    </row>
    <row r="3" spans="1:14" ht="63.75" customHeight="1">
      <c r="A3" s="56" t="s">
        <v>4</v>
      </c>
      <c r="B3" s="57" t="s">
        <v>26</v>
      </c>
      <c r="C3" s="80" t="s">
        <v>5</v>
      </c>
      <c r="D3" s="66" t="s">
        <v>6</v>
      </c>
      <c r="E3" s="66" t="s">
        <v>7</v>
      </c>
      <c r="F3" s="66" t="s">
        <v>8</v>
      </c>
      <c r="G3" s="67" t="s">
        <v>51</v>
      </c>
      <c r="H3" s="68" t="s">
        <v>9</v>
      </c>
      <c r="I3" s="64" t="s">
        <v>37</v>
      </c>
      <c r="J3" s="64" t="s">
        <v>30</v>
      </c>
      <c r="K3" s="64" t="s">
        <v>48</v>
      </c>
      <c r="L3" s="59" t="s">
        <v>10</v>
      </c>
    </row>
    <row r="4" spans="1:14" ht="15.75" customHeight="1">
      <c r="A4" s="78" t="s">
        <v>31</v>
      </c>
      <c r="B4" s="60" t="s">
        <v>32</v>
      </c>
      <c r="C4" s="104">
        <v>276870</v>
      </c>
      <c r="D4" s="104">
        <v>189562</v>
      </c>
      <c r="E4" s="104">
        <v>190501</v>
      </c>
      <c r="F4" s="104">
        <v>200359</v>
      </c>
      <c r="G4" s="104">
        <v>86106</v>
      </c>
      <c r="H4" s="104">
        <v>120756</v>
      </c>
      <c r="I4" s="104">
        <v>27845</v>
      </c>
      <c r="J4" s="104">
        <v>55314</v>
      </c>
      <c r="K4" s="104">
        <v>18460</v>
      </c>
      <c r="L4" s="104">
        <v>1165773</v>
      </c>
      <c r="M4" s="86"/>
      <c r="N4" s="61"/>
    </row>
    <row r="5" spans="1:14" ht="63.75" customHeight="1">
      <c r="A5" s="90" t="s">
        <v>1</v>
      </c>
      <c r="B5" s="91" t="s">
        <v>59</v>
      </c>
      <c r="C5" s="105">
        <v>147925</v>
      </c>
      <c r="D5" s="105">
        <v>40584</v>
      </c>
      <c r="E5" s="105">
        <v>134381</v>
      </c>
      <c r="F5" s="105">
        <v>126436</v>
      </c>
      <c r="G5" s="105">
        <v>57912</v>
      </c>
      <c r="H5" s="105">
        <v>48611</v>
      </c>
      <c r="I5" s="105">
        <v>3686</v>
      </c>
      <c r="J5" s="105">
        <v>23050</v>
      </c>
      <c r="K5" s="105">
        <v>11307</v>
      </c>
      <c r="L5" s="105">
        <v>593892</v>
      </c>
      <c r="M5" s="86"/>
      <c r="N5" s="61"/>
    </row>
    <row r="6" spans="1:14" ht="15.75" customHeight="1">
      <c r="A6" s="92" t="s">
        <v>2</v>
      </c>
      <c r="B6" s="91" t="s">
        <v>13</v>
      </c>
      <c r="C6" s="105">
        <v>37362</v>
      </c>
      <c r="D6" s="105">
        <v>47855</v>
      </c>
      <c r="E6" s="105">
        <v>2419</v>
      </c>
      <c r="F6" s="105">
        <v>12190</v>
      </c>
      <c r="G6" s="105">
        <v>3799</v>
      </c>
      <c r="H6" s="105">
        <v>18401</v>
      </c>
      <c r="I6" s="105">
        <v>7922</v>
      </c>
      <c r="J6" s="105">
        <v>7167</v>
      </c>
      <c r="K6" s="105">
        <v>765</v>
      </c>
      <c r="L6" s="105">
        <v>137880</v>
      </c>
      <c r="M6" s="86"/>
      <c r="N6" s="61"/>
    </row>
    <row r="7" spans="1:14" ht="15.75" customHeight="1">
      <c r="A7" s="92" t="s">
        <v>3</v>
      </c>
      <c r="B7" s="91" t="s">
        <v>14</v>
      </c>
      <c r="C7" s="105">
        <v>0</v>
      </c>
      <c r="D7" s="105">
        <v>858</v>
      </c>
      <c r="E7" s="105">
        <v>0</v>
      </c>
      <c r="F7" s="105">
        <v>0</v>
      </c>
      <c r="G7" s="105">
        <v>0</v>
      </c>
      <c r="H7" s="105">
        <v>0</v>
      </c>
      <c r="I7" s="105">
        <v>0</v>
      </c>
      <c r="J7" s="105">
        <v>0</v>
      </c>
      <c r="K7" s="105">
        <v>0</v>
      </c>
      <c r="L7" s="105">
        <v>858</v>
      </c>
      <c r="M7" s="86"/>
      <c r="N7" s="61"/>
    </row>
    <row r="8" spans="1:14" ht="15.75" customHeight="1">
      <c r="A8" s="92" t="s">
        <v>60</v>
      </c>
      <c r="B8" s="91" t="s">
        <v>61</v>
      </c>
      <c r="C8" s="105">
        <v>82352</v>
      </c>
      <c r="D8" s="105">
        <v>91104</v>
      </c>
      <c r="E8" s="105">
        <v>53701</v>
      </c>
      <c r="F8" s="105">
        <v>57803</v>
      </c>
      <c r="G8" s="105">
        <v>23395</v>
      </c>
      <c r="H8" s="105">
        <v>47189</v>
      </c>
      <c r="I8" s="105">
        <v>15062</v>
      </c>
      <c r="J8" s="105">
        <v>24041</v>
      </c>
      <c r="K8" s="105">
        <v>4415</v>
      </c>
      <c r="L8" s="105">
        <v>399062</v>
      </c>
      <c r="M8" s="86"/>
      <c r="N8" s="61"/>
    </row>
    <row r="9" spans="1:14" ht="15.75" customHeight="1">
      <c r="A9" s="93" t="s">
        <v>62</v>
      </c>
      <c r="B9" s="91" t="s">
        <v>38</v>
      </c>
      <c r="C9" s="105">
        <v>2689.76631</v>
      </c>
      <c r="D9" s="105">
        <v>9800.8819600000006</v>
      </c>
      <c r="E9" s="105">
        <v>1563.94229</v>
      </c>
      <c r="F9" s="105">
        <v>342.79520000000002</v>
      </c>
      <c r="G9" s="105">
        <v>2077.4343699999999</v>
      </c>
      <c r="H9" s="105">
        <v>3880.0321300000001</v>
      </c>
      <c r="I9" s="105">
        <v>1343</v>
      </c>
      <c r="J9" s="105">
        <v>925</v>
      </c>
      <c r="K9" s="105">
        <v>475</v>
      </c>
      <c r="L9" s="105">
        <v>23097.85226</v>
      </c>
      <c r="M9" s="86"/>
      <c r="N9" s="61"/>
    </row>
    <row r="10" spans="1:14" ht="15.75" customHeight="1">
      <c r="A10" s="93" t="s">
        <v>63</v>
      </c>
      <c r="B10" s="91" t="s">
        <v>64</v>
      </c>
      <c r="C10" s="105">
        <v>53818</v>
      </c>
      <c r="D10" s="105">
        <v>30775</v>
      </c>
      <c r="E10" s="105">
        <v>38472</v>
      </c>
      <c r="F10" s="105">
        <v>33446</v>
      </c>
      <c r="G10" s="105">
        <v>14078</v>
      </c>
      <c r="H10" s="105">
        <v>9879</v>
      </c>
      <c r="I10" s="105">
        <v>6023</v>
      </c>
      <c r="J10" s="105">
        <v>9431</v>
      </c>
      <c r="K10" s="105">
        <v>1516</v>
      </c>
      <c r="L10" s="106">
        <v>197438</v>
      </c>
      <c r="M10" s="86"/>
      <c r="N10" s="61"/>
    </row>
    <row r="11" spans="1:14" ht="30.75" customHeight="1">
      <c r="A11" s="93" t="s">
        <v>65</v>
      </c>
      <c r="B11" s="91" t="s">
        <v>66</v>
      </c>
      <c r="C11" s="105">
        <v>25843.863499999999</v>
      </c>
      <c r="D11" s="105">
        <v>50527.925090000004</v>
      </c>
      <c r="E11" s="105">
        <v>13664.7387</v>
      </c>
      <c r="F11" s="105">
        <v>24014.042149999997</v>
      </c>
      <c r="G11" s="105">
        <v>7239.60358</v>
      </c>
      <c r="H11" s="105">
        <v>33430.690790000001</v>
      </c>
      <c r="I11" s="105">
        <v>7696.4187300000003</v>
      </c>
      <c r="J11" s="105">
        <v>13685.1024</v>
      </c>
      <c r="K11" s="105">
        <v>2424</v>
      </c>
      <c r="L11" s="105">
        <v>178526.38494000002</v>
      </c>
      <c r="M11" s="86"/>
      <c r="N11" s="61"/>
    </row>
    <row r="12" spans="1:14" ht="15.75" customHeight="1">
      <c r="A12" s="92" t="s">
        <v>67</v>
      </c>
      <c r="B12" s="91" t="s">
        <v>68</v>
      </c>
      <c r="C12" s="105">
        <v>1454</v>
      </c>
      <c r="D12" s="105">
        <v>0</v>
      </c>
      <c r="E12" s="105">
        <v>0</v>
      </c>
      <c r="F12" s="105">
        <v>3734</v>
      </c>
      <c r="G12" s="105">
        <v>1000</v>
      </c>
      <c r="H12" s="105">
        <v>0</v>
      </c>
      <c r="I12" s="105">
        <v>0</v>
      </c>
      <c r="J12" s="105">
        <v>0</v>
      </c>
      <c r="K12" s="105">
        <v>1973</v>
      </c>
      <c r="L12" s="105">
        <v>8161</v>
      </c>
      <c r="M12" s="86"/>
      <c r="N12" s="61"/>
    </row>
    <row r="13" spans="1:14" ht="15.75" customHeight="1">
      <c r="A13" s="92" t="s">
        <v>69</v>
      </c>
      <c r="B13" s="91" t="s">
        <v>15</v>
      </c>
      <c r="C13" s="105">
        <v>7777</v>
      </c>
      <c r="D13" s="105">
        <v>9161</v>
      </c>
      <c r="E13" s="105">
        <v>0</v>
      </c>
      <c r="F13" s="105">
        <v>196</v>
      </c>
      <c r="G13" s="105">
        <v>0</v>
      </c>
      <c r="H13" s="105">
        <v>6555</v>
      </c>
      <c r="I13" s="105">
        <v>1175</v>
      </c>
      <c r="J13" s="105">
        <v>1056</v>
      </c>
      <c r="K13" s="105">
        <v>0</v>
      </c>
      <c r="L13" s="105">
        <v>25920</v>
      </c>
      <c r="M13" s="86"/>
    </row>
    <row r="14" spans="1:14" ht="15.75" customHeight="1">
      <c r="A14" s="79" t="s">
        <v>33</v>
      </c>
      <c r="B14" s="60" t="s">
        <v>34</v>
      </c>
      <c r="C14" s="104">
        <v>286595</v>
      </c>
      <c r="D14" s="104">
        <v>202523</v>
      </c>
      <c r="E14" s="104">
        <v>207470</v>
      </c>
      <c r="F14" s="104">
        <v>215821</v>
      </c>
      <c r="G14" s="104">
        <v>89815</v>
      </c>
      <c r="H14" s="104">
        <v>135831</v>
      </c>
      <c r="I14" s="104">
        <v>31175</v>
      </c>
      <c r="J14" s="104">
        <v>56741</v>
      </c>
      <c r="K14" s="104">
        <v>21077</v>
      </c>
      <c r="L14" s="104">
        <v>1247048</v>
      </c>
      <c r="M14" s="86"/>
      <c r="N14" s="86"/>
    </row>
    <row r="15" spans="1:14" ht="15.75" customHeight="1">
      <c r="A15" s="62" t="s">
        <v>1</v>
      </c>
      <c r="B15" s="63" t="s">
        <v>35</v>
      </c>
      <c r="C15" s="105">
        <v>276870</v>
      </c>
      <c r="D15" s="105">
        <v>189562</v>
      </c>
      <c r="E15" s="105">
        <v>190501</v>
      </c>
      <c r="F15" s="105">
        <v>200359</v>
      </c>
      <c r="G15" s="105">
        <v>86106</v>
      </c>
      <c r="H15" s="105">
        <v>120756</v>
      </c>
      <c r="I15" s="105">
        <v>27845</v>
      </c>
      <c r="J15" s="105">
        <v>55314</v>
      </c>
      <c r="K15" s="105">
        <v>18460</v>
      </c>
      <c r="L15" s="105">
        <v>1165773</v>
      </c>
      <c r="M15" s="86"/>
    </row>
    <row r="16" spans="1:14" ht="15.75" customHeight="1">
      <c r="A16" s="62" t="s">
        <v>2</v>
      </c>
      <c r="B16" s="63" t="s">
        <v>28</v>
      </c>
      <c r="C16" s="105">
        <v>9635</v>
      </c>
      <c r="D16" s="105">
        <v>1951</v>
      </c>
      <c r="E16" s="105">
        <v>16687</v>
      </c>
      <c r="F16" s="105">
        <v>15392</v>
      </c>
      <c r="G16" s="105">
        <v>3705</v>
      </c>
      <c r="H16" s="105">
        <v>6825</v>
      </c>
      <c r="I16" s="105">
        <v>1898</v>
      </c>
      <c r="J16" s="105">
        <v>1373</v>
      </c>
      <c r="K16" s="105">
        <v>2610</v>
      </c>
      <c r="L16" s="105">
        <v>60076</v>
      </c>
      <c r="M16" s="86"/>
    </row>
    <row r="17" spans="1:13" ht="15.75" customHeight="1">
      <c r="A17" s="62" t="s">
        <v>3</v>
      </c>
      <c r="B17" s="63" t="s">
        <v>29</v>
      </c>
      <c r="C17" s="105">
        <v>90</v>
      </c>
      <c r="D17" s="105">
        <v>11010</v>
      </c>
      <c r="E17" s="105">
        <v>282</v>
      </c>
      <c r="F17" s="105">
        <v>70</v>
      </c>
      <c r="G17" s="105">
        <v>4</v>
      </c>
      <c r="H17" s="105">
        <v>8250</v>
      </c>
      <c r="I17" s="105">
        <v>1432</v>
      </c>
      <c r="J17" s="105">
        <v>54</v>
      </c>
      <c r="K17" s="105">
        <v>7</v>
      </c>
      <c r="L17" s="105">
        <v>21199</v>
      </c>
      <c r="M17" s="86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4" customWidth="1"/>
    <col min="2" max="2" width="36.109375" style="55" customWidth="1"/>
    <col min="3" max="3" width="9" style="55" customWidth="1"/>
    <col min="4" max="4" width="9.88671875" style="55" customWidth="1"/>
    <col min="5" max="6" width="9" style="55" customWidth="1"/>
    <col min="7" max="7" width="9.33203125" style="55" customWidth="1"/>
    <col min="8" max="10" width="9" style="55" customWidth="1"/>
    <col min="11" max="12" width="11" style="55" customWidth="1"/>
    <col min="13" max="16384" width="9" style="53"/>
  </cols>
  <sheetData>
    <row r="1" spans="1:13" ht="15.75" customHeight="1">
      <c r="A1" s="140" t="s">
        <v>81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3" ht="15.75">
      <c r="I2" s="161" t="s">
        <v>46</v>
      </c>
      <c r="J2" s="161"/>
      <c r="K2" s="161"/>
      <c r="L2" s="161"/>
    </row>
    <row r="3" spans="1:13" ht="68.25" customHeight="1">
      <c r="A3" s="58" t="s">
        <v>4</v>
      </c>
      <c r="B3" s="65" t="s">
        <v>44</v>
      </c>
      <c r="C3" s="66" t="s">
        <v>5</v>
      </c>
      <c r="D3" s="66" t="s">
        <v>6</v>
      </c>
      <c r="E3" s="66" t="s">
        <v>7</v>
      </c>
      <c r="F3" s="66" t="s">
        <v>8</v>
      </c>
      <c r="G3" s="67" t="s">
        <v>51</v>
      </c>
      <c r="H3" s="68" t="s">
        <v>9</v>
      </c>
      <c r="I3" s="64" t="s">
        <v>37</v>
      </c>
      <c r="J3" s="64" t="s">
        <v>30</v>
      </c>
      <c r="K3" s="64" t="s">
        <v>48</v>
      </c>
      <c r="L3" s="69" t="s">
        <v>10</v>
      </c>
    </row>
    <row r="4" spans="1:13" ht="15.75">
      <c r="A4" s="78" t="s">
        <v>31</v>
      </c>
      <c r="B4" s="60" t="s">
        <v>32</v>
      </c>
      <c r="C4" s="107">
        <v>100</v>
      </c>
      <c r="D4" s="107">
        <v>100</v>
      </c>
      <c r="E4" s="107">
        <v>100</v>
      </c>
      <c r="F4" s="107">
        <v>100</v>
      </c>
      <c r="G4" s="107">
        <v>100</v>
      </c>
      <c r="H4" s="107">
        <v>100</v>
      </c>
      <c r="I4" s="107">
        <v>100</v>
      </c>
      <c r="J4" s="107">
        <v>100</v>
      </c>
      <c r="K4" s="107">
        <v>100</v>
      </c>
      <c r="L4" s="107">
        <v>100</v>
      </c>
    </row>
    <row r="5" spans="1:13" ht="63" customHeight="1">
      <c r="A5" s="90" t="s">
        <v>1</v>
      </c>
      <c r="B5" s="91" t="s">
        <v>59</v>
      </c>
      <c r="C5" s="108">
        <v>53.43</v>
      </c>
      <c r="D5" s="108">
        <v>21.41</v>
      </c>
      <c r="E5" s="108">
        <v>70.540000000000006</v>
      </c>
      <c r="F5" s="108">
        <v>63.11</v>
      </c>
      <c r="G5" s="108">
        <v>67.260000000000005</v>
      </c>
      <c r="H5" s="108">
        <v>40.26</v>
      </c>
      <c r="I5" s="108">
        <v>13.24</v>
      </c>
      <c r="J5" s="108">
        <v>41.67</v>
      </c>
      <c r="K5" s="108">
        <v>61.25</v>
      </c>
      <c r="L5" s="108">
        <v>50.95</v>
      </c>
    </row>
    <row r="6" spans="1:13" ht="15.75" customHeight="1">
      <c r="A6" s="92" t="s">
        <v>2</v>
      </c>
      <c r="B6" s="91" t="s">
        <v>13</v>
      </c>
      <c r="C6" s="108">
        <v>13.49</v>
      </c>
      <c r="D6" s="108">
        <v>25.25</v>
      </c>
      <c r="E6" s="108">
        <v>1.27</v>
      </c>
      <c r="F6" s="108">
        <v>6.08</v>
      </c>
      <c r="G6" s="108">
        <v>4.41</v>
      </c>
      <c r="H6" s="108">
        <v>15.24</v>
      </c>
      <c r="I6" s="108">
        <v>28.45</v>
      </c>
      <c r="J6" s="108">
        <v>12.96</v>
      </c>
      <c r="K6" s="108">
        <v>4.1399999999999997</v>
      </c>
      <c r="L6" s="108">
        <v>11.83</v>
      </c>
    </row>
    <row r="7" spans="1:13" ht="15.75" customHeight="1">
      <c r="A7" s="92" t="s">
        <v>3</v>
      </c>
      <c r="B7" s="91" t="s">
        <v>14</v>
      </c>
      <c r="C7" s="108">
        <v>0</v>
      </c>
      <c r="D7" s="108">
        <v>0.45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7.0000000000000007E-2</v>
      </c>
    </row>
    <row r="8" spans="1:13" ht="15.75" customHeight="1">
      <c r="A8" s="92" t="s">
        <v>60</v>
      </c>
      <c r="B8" s="91" t="s">
        <v>61</v>
      </c>
      <c r="C8" s="108">
        <v>29.74</v>
      </c>
      <c r="D8" s="108">
        <v>48.06</v>
      </c>
      <c r="E8" s="108">
        <v>28.19</v>
      </c>
      <c r="F8" s="108">
        <v>28.85</v>
      </c>
      <c r="G8" s="108">
        <v>27.17</v>
      </c>
      <c r="H8" s="108">
        <v>39.07</v>
      </c>
      <c r="I8" s="108">
        <v>54.09</v>
      </c>
      <c r="J8" s="108">
        <v>43.46</v>
      </c>
      <c r="K8" s="108">
        <v>23.92</v>
      </c>
      <c r="L8" s="108">
        <v>34.229999999999997</v>
      </c>
    </row>
    <row r="9" spans="1:13" ht="15.75" customHeight="1">
      <c r="A9" s="93" t="s">
        <v>62</v>
      </c>
      <c r="B9" s="91" t="s">
        <v>38</v>
      </c>
      <c r="C9" s="108">
        <v>0.97</v>
      </c>
      <c r="D9" s="108">
        <v>5.17</v>
      </c>
      <c r="E9" s="108">
        <v>0.82</v>
      </c>
      <c r="F9" s="108">
        <v>0.17</v>
      </c>
      <c r="G9" s="108">
        <v>2.41</v>
      </c>
      <c r="H9" s="108">
        <v>3.21</v>
      </c>
      <c r="I9" s="108">
        <v>4.82</v>
      </c>
      <c r="J9" s="108">
        <v>1.67</v>
      </c>
      <c r="K9" s="108">
        <v>2.58</v>
      </c>
      <c r="L9" s="108">
        <v>1.98</v>
      </c>
    </row>
    <row r="10" spans="1:13" ht="15.75" customHeight="1">
      <c r="A10" s="93" t="s">
        <v>63</v>
      </c>
      <c r="B10" s="91" t="s">
        <v>64</v>
      </c>
      <c r="C10" s="108">
        <v>19.440000000000001</v>
      </c>
      <c r="D10" s="108">
        <v>16.23</v>
      </c>
      <c r="E10" s="108">
        <v>20.2</v>
      </c>
      <c r="F10" s="108">
        <v>16.690000000000001</v>
      </c>
      <c r="G10" s="108">
        <v>16.350000000000001</v>
      </c>
      <c r="H10" s="108">
        <v>8.18</v>
      </c>
      <c r="I10" s="108">
        <v>21.63</v>
      </c>
      <c r="J10" s="108">
        <v>17.05</v>
      </c>
      <c r="K10" s="108">
        <v>8.2100000000000009</v>
      </c>
      <c r="L10" s="108">
        <v>16.940000000000001</v>
      </c>
    </row>
    <row r="11" spans="1:13" ht="32.25" customHeight="1">
      <c r="A11" s="93" t="s">
        <v>65</v>
      </c>
      <c r="B11" s="91" t="s">
        <v>66</v>
      </c>
      <c r="C11" s="108">
        <v>9.33</v>
      </c>
      <c r="D11" s="108">
        <v>26.66</v>
      </c>
      <c r="E11" s="108">
        <v>7.17</v>
      </c>
      <c r="F11" s="108">
        <v>11.99</v>
      </c>
      <c r="G11" s="108">
        <v>8.41</v>
      </c>
      <c r="H11" s="108">
        <v>27.68</v>
      </c>
      <c r="I11" s="108">
        <v>27.64</v>
      </c>
      <c r="J11" s="108">
        <v>24.74</v>
      </c>
      <c r="K11" s="108">
        <v>13.13</v>
      </c>
      <c r="L11" s="108">
        <v>15.31</v>
      </c>
    </row>
    <row r="12" spans="1:13" ht="15.75" customHeight="1">
      <c r="A12" s="92" t="s">
        <v>67</v>
      </c>
      <c r="B12" s="91" t="s">
        <v>68</v>
      </c>
      <c r="C12" s="108">
        <v>0.53</v>
      </c>
      <c r="D12" s="108">
        <v>0</v>
      </c>
      <c r="E12" s="108">
        <v>0</v>
      </c>
      <c r="F12" s="108">
        <v>1.86</v>
      </c>
      <c r="G12" s="108">
        <v>1.1599999999999999</v>
      </c>
      <c r="H12" s="108">
        <v>0</v>
      </c>
      <c r="I12" s="108">
        <v>0</v>
      </c>
      <c r="J12" s="108">
        <v>0</v>
      </c>
      <c r="K12" s="108">
        <v>10.69</v>
      </c>
      <c r="L12" s="108">
        <v>0.7</v>
      </c>
      <c r="M12" s="136"/>
    </row>
    <row r="13" spans="1:13" ht="15.75" customHeight="1">
      <c r="A13" s="92" t="s">
        <v>69</v>
      </c>
      <c r="B13" s="91" t="s">
        <v>15</v>
      </c>
      <c r="C13" s="108">
        <v>2.81</v>
      </c>
      <c r="D13" s="108">
        <v>4.83</v>
      </c>
      <c r="E13" s="108">
        <v>0</v>
      </c>
      <c r="F13" s="108">
        <v>0.1</v>
      </c>
      <c r="G13" s="108">
        <v>0</v>
      </c>
      <c r="H13" s="108">
        <v>5.43</v>
      </c>
      <c r="I13" s="108">
        <v>4.22</v>
      </c>
      <c r="J13" s="108">
        <v>1.91</v>
      </c>
      <c r="K13" s="108">
        <v>0</v>
      </c>
      <c r="L13" s="108">
        <v>2.2200000000000002</v>
      </c>
      <c r="M13" s="136"/>
    </row>
    <row r="14" spans="1:13" ht="15.75" customHeight="1">
      <c r="A14" s="78" t="s">
        <v>33</v>
      </c>
      <c r="B14" s="60" t="s">
        <v>34</v>
      </c>
      <c r="C14" s="107">
        <v>100</v>
      </c>
      <c r="D14" s="107">
        <v>100</v>
      </c>
      <c r="E14" s="107">
        <v>100</v>
      </c>
      <c r="F14" s="107">
        <v>100</v>
      </c>
      <c r="G14" s="107">
        <v>100</v>
      </c>
      <c r="H14" s="107">
        <v>100</v>
      </c>
      <c r="I14" s="107">
        <v>100</v>
      </c>
      <c r="J14" s="107">
        <v>100</v>
      </c>
      <c r="K14" s="107">
        <v>100</v>
      </c>
      <c r="L14" s="107">
        <v>100</v>
      </c>
    </row>
    <row r="15" spans="1:13" ht="15.75" customHeight="1">
      <c r="A15" s="62" t="s">
        <v>1</v>
      </c>
      <c r="B15" s="63" t="s">
        <v>35</v>
      </c>
      <c r="C15" s="108">
        <v>96.61</v>
      </c>
      <c r="D15" s="108">
        <v>93.6</v>
      </c>
      <c r="E15" s="108">
        <v>91.82</v>
      </c>
      <c r="F15" s="108">
        <v>92.84</v>
      </c>
      <c r="G15" s="108">
        <v>95.87</v>
      </c>
      <c r="H15" s="108">
        <v>88.9</v>
      </c>
      <c r="I15" s="108">
        <v>89.32</v>
      </c>
      <c r="J15" s="108">
        <v>97.48</v>
      </c>
      <c r="K15" s="108">
        <v>87.59</v>
      </c>
      <c r="L15" s="108">
        <v>93.48</v>
      </c>
    </row>
    <row r="16" spans="1:13" ht="15.75" customHeight="1">
      <c r="A16" s="62" t="s">
        <v>2</v>
      </c>
      <c r="B16" s="63" t="s">
        <v>28</v>
      </c>
      <c r="C16" s="108">
        <v>3.36</v>
      </c>
      <c r="D16" s="108">
        <v>0.96</v>
      </c>
      <c r="E16" s="108">
        <v>8.0399999999999991</v>
      </c>
      <c r="F16" s="108">
        <v>7.13</v>
      </c>
      <c r="G16" s="108">
        <v>4.13</v>
      </c>
      <c r="H16" s="108">
        <v>5.03</v>
      </c>
      <c r="I16" s="108">
        <v>6.09</v>
      </c>
      <c r="J16" s="108">
        <v>2.42</v>
      </c>
      <c r="K16" s="108">
        <v>12.38</v>
      </c>
      <c r="L16" s="108">
        <v>4.82</v>
      </c>
    </row>
    <row r="17" spans="1:12" ht="15.75" customHeight="1">
      <c r="A17" s="62" t="s">
        <v>3</v>
      </c>
      <c r="B17" s="63" t="s">
        <v>29</v>
      </c>
      <c r="C17" s="108">
        <v>0.03</v>
      </c>
      <c r="D17" s="108">
        <v>5.44</v>
      </c>
      <c r="E17" s="108">
        <v>0.14000000000000001</v>
      </c>
      <c r="F17" s="108">
        <v>0.03</v>
      </c>
      <c r="G17" s="108">
        <v>0</v>
      </c>
      <c r="H17" s="108">
        <v>6.07</v>
      </c>
      <c r="I17" s="108">
        <v>4.59</v>
      </c>
      <c r="J17" s="108">
        <v>0.1</v>
      </c>
      <c r="K17" s="108">
        <v>0.03</v>
      </c>
      <c r="L17" s="108">
        <v>1.7</v>
      </c>
    </row>
    <row r="18" spans="1:12" ht="21" customHeight="1">
      <c r="C18" s="85"/>
      <c r="D18" s="85"/>
      <c r="E18" s="85"/>
      <c r="F18" s="85"/>
      <c r="G18" s="85"/>
      <c r="H18" s="85"/>
      <c r="I18" s="85"/>
      <c r="J18" s="85"/>
      <c r="K18" s="85"/>
      <c r="L18" s="85"/>
    </row>
    <row r="19" spans="1:12" ht="21" customHeight="1"/>
    <row r="20" spans="1:12" ht="21" customHeight="1"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ht="21" customHeight="1">
      <c r="C21" s="85"/>
      <c r="D21" s="85"/>
      <c r="E21" s="85"/>
      <c r="F21" s="85"/>
      <c r="G21" s="85"/>
      <c r="H21" s="85"/>
      <c r="I21" s="85"/>
      <c r="J21" s="85"/>
      <c r="K21" s="85"/>
      <c r="L21" s="85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L18"/>
  <sheetViews>
    <sheetView showGridLines="0" zoomScaleNormal="75" workbookViewId="0">
      <selection sqref="A1:K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1" width="7.88671875" style="2" customWidth="1"/>
    <col min="12" max="12" width="10.109375" style="2" customWidth="1"/>
    <col min="13" max="16384" width="9" style="2"/>
  </cols>
  <sheetData>
    <row r="1" spans="1:12" ht="33" customHeight="1">
      <c r="A1" s="162" t="s">
        <v>53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2">
      <c r="A2" s="10"/>
      <c r="E2" s="10"/>
      <c r="H2" s="10"/>
      <c r="K2" s="10" t="s">
        <v>22</v>
      </c>
    </row>
    <row r="3" spans="1:12" ht="15.75" customHeight="1">
      <c r="A3" s="42" t="s">
        <v>42</v>
      </c>
      <c r="B3" s="6">
        <v>2019</v>
      </c>
      <c r="C3" s="137">
        <v>2020</v>
      </c>
      <c r="D3" s="138"/>
      <c r="E3" s="138"/>
      <c r="F3" s="138"/>
      <c r="G3" s="138"/>
      <c r="H3" s="138"/>
      <c r="I3" s="138"/>
      <c r="J3" s="138"/>
      <c r="K3" s="139"/>
      <c r="L3" s="95"/>
    </row>
    <row r="4" spans="1:12" s="8" customFormat="1" ht="15.75" customHeight="1">
      <c r="A4" s="48" t="s">
        <v>45</v>
      </c>
      <c r="B4" s="5">
        <v>12</v>
      </c>
      <c r="C4" s="87">
        <v>1</v>
      </c>
      <c r="D4" s="59">
        <v>2</v>
      </c>
      <c r="E4" s="87">
        <v>3</v>
      </c>
      <c r="F4" s="59">
        <v>4</v>
      </c>
      <c r="G4" s="87">
        <v>5</v>
      </c>
      <c r="H4" s="59">
        <v>6</v>
      </c>
      <c r="I4" s="87">
        <v>7</v>
      </c>
      <c r="J4" s="59">
        <v>8</v>
      </c>
      <c r="K4" s="87">
        <v>9</v>
      </c>
      <c r="L4" s="95"/>
    </row>
    <row r="5" spans="1:12" ht="15.75" customHeight="1">
      <c r="A5" s="19" t="s">
        <v>5</v>
      </c>
      <c r="B5" s="49">
        <v>4217.1432049545783</v>
      </c>
      <c r="C5" s="49">
        <v>4235.2403164585903</v>
      </c>
      <c r="D5" s="49">
        <v>4209.1982277251764</v>
      </c>
      <c r="E5" s="49">
        <v>4027.8499870783357</v>
      </c>
      <c r="F5" s="49">
        <v>4100.0898007640671</v>
      </c>
      <c r="G5" s="49">
        <v>4164.9658570711599</v>
      </c>
      <c r="H5" s="49">
        <v>4232.9909162957993</v>
      </c>
      <c r="I5" s="49">
        <v>4289.3001099303774</v>
      </c>
      <c r="J5" s="49">
        <v>4338.071731114971</v>
      </c>
      <c r="K5" s="49">
        <v>4330.5193417396877</v>
      </c>
    </row>
    <row r="6" spans="1:12" ht="15.75" customHeight="1">
      <c r="A6" s="19" t="s">
        <v>6</v>
      </c>
      <c r="B6" s="49">
        <v>4721.8233349078882</v>
      </c>
      <c r="C6" s="49">
        <v>4757.5370646236788</v>
      </c>
      <c r="D6" s="49">
        <v>4679.9433695139214</v>
      </c>
      <c r="E6" s="49">
        <v>4559.4344521550302</v>
      </c>
      <c r="F6" s="131">
        <v>4552.0009443985364</v>
      </c>
      <c r="G6" s="131">
        <v>4507.41358648401</v>
      </c>
      <c r="H6" s="49">
        <v>4607.2881156694484</v>
      </c>
      <c r="I6" s="49">
        <v>4623.6270843622851</v>
      </c>
      <c r="J6" s="49">
        <v>4577.1871850758162</v>
      </c>
      <c r="K6" s="49">
        <v>4722.4552933180212</v>
      </c>
    </row>
    <row r="7" spans="1:12" ht="15.75" customHeight="1">
      <c r="A7" s="19" t="s">
        <v>7</v>
      </c>
      <c r="B7" s="49">
        <v>4467.9913260736339</v>
      </c>
      <c r="C7" s="49">
        <v>4506.367395156527</v>
      </c>
      <c r="D7" s="49">
        <v>4450.5367655546579</v>
      </c>
      <c r="E7" s="49">
        <v>4259.647825484124</v>
      </c>
      <c r="F7" s="49">
        <v>4357.5913440374416</v>
      </c>
      <c r="G7" s="49">
        <v>4357.7777277739024</v>
      </c>
      <c r="H7" s="49">
        <v>4424.9853531028884</v>
      </c>
      <c r="I7" s="49">
        <v>4500.5197975049723</v>
      </c>
      <c r="J7" s="49">
        <v>4534.1462876799933</v>
      </c>
      <c r="K7" s="49">
        <v>4544.6001103143963</v>
      </c>
    </row>
    <row r="8" spans="1:12" ht="15.75" customHeight="1">
      <c r="A8" s="19" t="s">
        <v>8</v>
      </c>
      <c r="B8" s="49">
        <v>4533.7377607492554</v>
      </c>
      <c r="C8" s="49">
        <v>4553.2292178520311</v>
      </c>
      <c r="D8" s="49">
        <v>4439.9035410585102</v>
      </c>
      <c r="E8" s="49">
        <v>4157.1053300567746</v>
      </c>
      <c r="F8" s="49">
        <v>4234.4234444680396</v>
      </c>
      <c r="G8" s="49">
        <v>4307.2784211521894</v>
      </c>
      <c r="H8" s="49">
        <v>4410.3773584905657</v>
      </c>
      <c r="I8" s="49">
        <v>4473.8232062875013</v>
      </c>
      <c r="J8" s="49">
        <v>4512.9567408651828</v>
      </c>
      <c r="K8" s="49">
        <v>4510.3581719141057</v>
      </c>
    </row>
    <row r="9" spans="1:12" ht="15.75" customHeight="1">
      <c r="A9" s="19" t="s">
        <v>52</v>
      </c>
      <c r="B9" s="49">
        <v>3837.3480949703758</v>
      </c>
      <c r="C9" s="49">
        <v>3855.0221373383106</v>
      </c>
      <c r="D9" s="49">
        <v>3789.731471535983</v>
      </c>
      <c r="E9" s="49">
        <v>3559.7746624236693</v>
      </c>
      <c r="F9" s="49">
        <v>3604.2852215899293</v>
      </c>
      <c r="G9" s="49">
        <v>3658.2027887760373</v>
      </c>
      <c r="H9" s="49">
        <v>3741.7714975012923</v>
      </c>
      <c r="I9" s="49">
        <v>3785.9656652360513</v>
      </c>
      <c r="J9" s="49">
        <v>3826.447702162418</v>
      </c>
      <c r="K9" s="49">
        <v>3815.3266869196868</v>
      </c>
    </row>
    <row r="10" spans="1:12" ht="15.75" customHeight="1">
      <c r="A10" s="19" t="s">
        <v>9</v>
      </c>
      <c r="B10" s="49">
        <v>3997.2527472527472</v>
      </c>
      <c r="C10" s="49">
        <v>4016.2370424731675</v>
      </c>
      <c r="D10" s="49">
        <v>4017.1238112711371</v>
      </c>
      <c r="E10" s="49">
        <v>3971.9383071179386</v>
      </c>
      <c r="F10" s="49">
        <v>4002.7245453988858</v>
      </c>
      <c r="G10" s="49">
        <v>4021.7304929857269</v>
      </c>
      <c r="H10" s="49">
        <v>4058.6526405920308</v>
      </c>
      <c r="I10" s="49">
        <v>4058.434601610089</v>
      </c>
      <c r="J10" s="49">
        <v>4042.6169367166003</v>
      </c>
      <c r="K10" s="49">
        <v>4133.0275229357794</v>
      </c>
    </row>
    <row r="11" spans="1:12" ht="15.75" customHeight="1">
      <c r="A11" s="19" t="s">
        <v>36</v>
      </c>
      <c r="B11" s="49">
        <v>1812.1431290445375</v>
      </c>
      <c r="C11" s="49">
        <v>1807.3015873015872</v>
      </c>
      <c r="D11" s="49">
        <v>1808.3782926055221</v>
      </c>
      <c r="E11" s="49">
        <v>1797.8547854785479</v>
      </c>
      <c r="F11" s="49">
        <v>1816.4898685129899</v>
      </c>
      <c r="G11" s="49">
        <v>1827.2291466922341</v>
      </c>
      <c r="H11" s="49">
        <v>1873.696333738563</v>
      </c>
      <c r="I11" s="49">
        <v>1898.0806142034548</v>
      </c>
      <c r="J11" s="49">
        <v>1929.495760821062</v>
      </c>
      <c r="K11" s="49">
        <v>1973.5885167464114</v>
      </c>
    </row>
    <row r="12" spans="1:12" ht="15.75" customHeight="1">
      <c r="A12" s="19" t="s">
        <v>30</v>
      </c>
      <c r="B12" s="49">
        <v>2910.9416125047001</v>
      </c>
      <c r="C12" s="49">
        <v>2921.6857742612628</v>
      </c>
      <c r="D12" s="49">
        <v>2883.3873452690855</v>
      </c>
      <c r="E12" s="49">
        <v>2845.115339640693</v>
      </c>
      <c r="F12" s="49">
        <v>2855.7978723404253</v>
      </c>
      <c r="G12" s="49">
        <v>2848.6095720542453</v>
      </c>
      <c r="H12" s="49">
        <v>2896.5571866089344</v>
      </c>
      <c r="I12" s="49">
        <v>2925.9102679279185</v>
      </c>
      <c r="J12" s="49">
        <v>2891.8622848200312</v>
      </c>
      <c r="K12" s="49">
        <v>2943.004910667642</v>
      </c>
    </row>
    <row r="13" spans="1:12" ht="30.75" customHeight="1">
      <c r="A13" s="19" t="s">
        <v>39</v>
      </c>
      <c r="B13" s="49">
        <v>2250.3963640207166</v>
      </c>
      <c r="C13" s="49">
        <v>2269.1209139955567</v>
      </c>
      <c r="D13" s="49">
        <v>2207.3776556389389</v>
      </c>
      <c r="E13" s="49">
        <v>2123.2688444867322</v>
      </c>
      <c r="F13" s="49">
        <v>2164.850280393609</v>
      </c>
      <c r="G13" s="49">
        <v>2162.4468085106382</v>
      </c>
      <c r="H13" s="49">
        <v>2216.5123949356316</v>
      </c>
      <c r="I13" s="49">
        <v>2260.0830052144302</v>
      </c>
      <c r="J13" s="49">
        <v>2207.2989603225124</v>
      </c>
      <c r="K13" s="49">
        <v>2226.4331210191081</v>
      </c>
    </row>
    <row r="14" spans="1:12">
      <c r="A14" s="20" t="s">
        <v>16</v>
      </c>
      <c r="B14" s="49">
        <v>4049.1207526599505</v>
      </c>
      <c r="C14" s="49">
        <v>4071.0039218066613</v>
      </c>
      <c r="D14" s="49">
        <v>4020.3185118270935</v>
      </c>
      <c r="E14" s="49">
        <v>3862.1971559282752</v>
      </c>
      <c r="F14" s="49">
        <v>3913.1649466902331</v>
      </c>
      <c r="G14" s="49">
        <v>3942.2008052457531</v>
      </c>
      <c r="H14" s="49">
        <v>4014.998732877169</v>
      </c>
      <c r="I14" s="49">
        <v>4058.2009522092458</v>
      </c>
      <c r="J14" s="49">
        <v>4073.6354410564927</v>
      </c>
      <c r="K14" s="49">
        <v>4108.6964456965752</v>
      </c>
    </row>
    <row r="16" spans="1:12" ht="12.75" customHeight="1">
      <c r="A16" s="81" t="s">
        <v>49</v>
      </c>
    </row>
    <row r="17" spans="1:12" ht="51" customHeight="1">
      <c r="A17" s="163" t="s">
        <v>84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32"/>
    </row>
    <row r="18" spans="1:12" ht="33.75" customHeight="1">
      <c r="A18" s="164" t="s">
        <v>50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</sheetData>
  <mergeCells count="4">
    <mergeCell ref="C3:K3"/>
    <mergeCell ref="A1:K1"/>
    <mergeCell ref="A17:K17"/>
    <mergeCell ref="A18:K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2020-05-18T09:36:52Z</cp:lastPrinted>
  <dcterms:created xsi:type="dcterms:W3CDTF">2001-08-22T09:40:37Z</dcterms:created>
  <dcterms:modified xsi:type="dcterms:W3CDTF">2020-11-17T12:21:07Z</dcterms:modified>
</cp:coreProperties>
</file>