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0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G22" i="1" s="1"/>
  <c r="H23" i="1"/>
  <c r="H22" i="1" s="1"/>
  <c r="H64" i="1" s="1"/>
  <c r="I23" i="1"/>
  <c r="J23" i="1"/>
  <c r="F24" i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F45" i="1"/>
  <c r="G45" i="1"/>
  <c r="H45" i="1"/>
  <c r="I45" i="1"/>
  <c r="J45" i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H50" i="1"/>
  <c r="F50" i="1" s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G53" i="1"/>
  <c r="H53" i="1"/>
  <c r="I53" i="1"/>
  <c r="J53" i="1"/>
  <c r="F53" i="1" s="1"/>
  <c r="E54" i="1"/>
  <c r="G54" i="1"/>
  <c r="F54" i="1" s="1"/>
  <c r="H54" i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J56" i="1" s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F62" i="1" s="1"/>
  <c r="E63" i="1"/>
  <c r="G63" i="1"/>
  <c r="H63" i="1"/>
  <c r="F63" i="1" s="1"/>
  <c r="I63" i="1"/>
  <c r="J63" i="1"/>
  <c r="F67" i="1"/>
  <c r="E69" i="1"/>
  <c r="G69" i="1"/>
  <c r="G68" i="1" s="1"/>
  <c r="H69" i="1"/>
  <c r="H68" i="1" s="1"/>
  <c r="H66" i="1" s="1"/>
  <c r="I69" i="1"/>
  <c r="J69" i="1"/>
  <c r="J68" i="1" s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H72" i="1"/>
  <c r="I72" i="1"/>
  <c r="F72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H76" i="1"/>
  <c r="I76" i="1"/>
  <c r="F76" i="1" s="1"/>
  <c r="J76" i="1"/>
  <c r="K76" i="1"/>
  <c r="L76" i="1"/>
  <c r="M76" i="1"/>
  <c r="K77" i="1"/>
  <c r="L77" i="1"/>
  <c r="M77" i="1"/>
  <c r="E78" i="1"/>
  <c r="G78" i="1"/>
  <c r="G77" i="1" s="1"/>
  <c r="H78" i="1"/>
  <c r="I78" i="1"/>
  <c r="J78" i="1"/>
  <c r="J77" i="1" s="1"/>
  <c r="E79" i="1"/>
  <c r="E77" i="1" s="1"/>
  <c r="G79" i="1"/>
  <c r="H79" i="1"/>
  <c r="I79" i="1"/>
  <c r="I77" i="1" s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G83" i="1"/>
  <c r="H83" i="1"/>
  <c r="I83" i="1"/>
  <c r="J83" i="1"/>
  <c r="F83" i="1" s="1"/>
  <c r="E84" i="1"/>
  <c r="G84" i="1"/>
  <c r="F84" i="1" s="1"/>
  <c r="H84" i="1"/>
  <c r="I84" i="1"/>
  <c r="J84" i="1"/>
  <c r="E85" i="1"/>
  <c r="G85" i="1"/>
  <c r="H85" i="1"/>
  <c r="I85" i="1"/>
  <c r="J85" i="1"/>
  <c r="F85" i="1" s="1"/>
  <c r="H86" i="1"/>
  <c r="K86" i="1"/>
  <c r="L86" i="1"/>
  <c r="M86" i="1"/>
  <c r="E87" i="1"/>
  <c r="G87" i="1"/>
  <c r="G86" i="1" s="1"/>
  <c r="H87" i="1"/>
  <c r="I87" i="1"/>
  <c r="J87" i="1"/>
  <c r="J86" i="1" s="1"/>
  <c r="E88" i="1"/>
  <c r="E86" i="1" s="1"/>
  <c r="G88" i="1"/>
  <c r="H88" i="1"/>
  <c r="I88" i="1"/>
  <c r="I86" i="1" s="1"/>
  <c r="J88" i="1"/>
  <c r="E89" i="1"/>
  <c r="G89" i="1"/>
  <c r="F89" i="1" s="1"/>
  <c r="H89" i="1"/>
  <c r="I89" i="1"/>
  <c r="J89" i="1"/>
  <c r="E90" i="1"/>
  <c r="G90" i="1"/>
  <c r="H90" i="1"/>
  <c r="I90" i="1"/>
  <c r="F90" i="1" s="1"/>
  <c r="J90" i="1"/>
  <c r="E91" i="1"/>
  <c r="G91" i="1"/>
  <c r="F91" i="1" s="1"/>
  <c r="H91" i="1"/>
  <c r="I91" i="1"/>
  <c r="J91" i="1"/>
  <c r="E92" i="1"/>
  <c r="G92" i="1"/>
  <c r="H92" i="1"/>
  <c r="I92" i="1"/>
  <c r="F92" i="1" s="1"/>
  <c r="J92" i="1"/>
  <c r="E93" i="1"/>
  <c r="G93" i="1"/>
  <c r="F93" i="1" s="1"/>
  <c r="H93" i="1"/>
  <c r="I93" i="1"/>
  <c r="J93" i="1"/>
  <c r="E94" i="1"/>
  <c r="G94" i="1"/>
  <c r="H94" i="1"/>
  <c r="I94" i="1"/>
  <c r="F94" i="1" s="1"/>
  <c r="J94" i="1"/>
  <c r="E95" i="1"/>
  <c r="G95" i="1"/>
  <c r="F95" i="1" s="1"/>
  <c r="H95" i="1"/>
  <c r="I95" i="1"/>
  <c r="J95" i="1"/>
  <c r="E96" i="1"/>
  <c r="G96" i="1"/>
  <c r="H96" i="1"/>
  <c r="I96" i="1"/>
  <c r="F96" i="1" s="1"/>
  <c r="J96" i="1"/>
  <c r="B107" i="1"/>
  <c r="G107" i="1"/>
  <c r="H107" i="1"/>
  <c r="J107" i="1"/>
  <c r="E110" i="1"/>
  <c r="E114" i="1"/>
  <c r="I114" i="1"/>
  <c r="L66" i="1" l="1"/>
  <c r="L65" i="1" s="1"/>
  <c r="K66" i="1"/>
  <c r="K65" i="1" s="1"/>
  <c r="J64" i="1"/>
  <c r="H105" i="1"/>
  <c r="H65" i="1"/>
  <c r="M65" i="1"/>
  <c r="G64" i="1"/>
  <c r="G66" i="1"/>
  <c r="E22" i="1"/>
  <c r="E64" i="1" s="1"/>
  <c r="E66" i="1"/>
  <c r="J66" i="1"/>
  <c r="I22" i="1"/>
  <c r="I64" i="1" s="1"/>
  <c r="I68" i="1"/>
  <c r="I66" i="1" s="1"/>
  <c r="F41" i="1"/>
  <c r="F87" i="1"/>
  <c r="F78" i="1"/>
  <c r="F57" i="1"/>
  <c r="F56" i="1" s="1"/>
  <c r="F69" i="1"/>
  <c r="F68" i="1" s="1"/>
  <c r="F40" i="1"/>
  <c r="F39" i="1" s="1"/>
  <c r="F38" i="1" s="1"/>
  <c r="F88" i="1"/>
  <c r="F79" i="1"/>
  <c r="F26" i="1"/>
  <c r="F25" i="1" s="1"/>
  <c r="F23" i="1"/>
  <c r="F22" i="1" s="1"/>
  <c r="E65" i="1" l="1"/>
  <c r="E105" i="1"/>
  <c r="F86" i="1"/>
  <c r="F77" i="1"/>
  <c r="I65" i="1"/>
  <c r="I105" i="1"/>
  <c r="F64" i="1"/>
  <c r="F66" i="1"/>
  <c r="G105" i="1"/>
  <c r="G65" i="1"/>
  <c r="J105" i="1"/>
  <c r="J65" i="1"/>
  <c r="F65" i="1" l="1"/>
  <c r="F105" i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<sst xmlns="http://schemas.openxmlformats.org/spreadsheetml/2006/main" count="247" uniqueCount="175">
  <si>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</si>
  <si>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</si>
  <si>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</si>
  <si>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</si>
  <si>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</si>
  <si>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</si>
  <si>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</si>
  <si>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</si>
  <si>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</si>
  <si>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</si>
  <si>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</si>
  <si>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</si>
  <si>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</si>
  <si>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</si>
  <si>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</si>
  <si>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</si>
  <si>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</si>
  <si>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</si>
  <si>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</si>
  <si>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</si>
  <si>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</si>
  <si>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</si>
  <si>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</si>
  <si>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</si>
  <si>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</si>
  <si>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</si>
  <si>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</si>
  <si>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</si>
  <si>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</si>
  <si>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</si>
  <si>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</si>
  <si>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</si>
  <si>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</si>
  <si>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</si>
  <si>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</si>
  <si>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</si>
  <si>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</si>
  <si>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</si>
  <si>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</si>
  <si>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</si>
  <si>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</si>
  <si>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</si>
  <si>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</si>
  <si>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</si>
  <si>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</si>
  <si>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</si>
  <si>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</si>
  <si>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</si>
  <si>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</si>
  <si>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</si>
  <si>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</si>
  <si>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</si>
  <si>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</si>
  <si>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</si>
  <si>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</si>
  <si>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</si>
  <si>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</si>
  <si>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</si>
  <si>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</si>
  <si>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</si>
  <si>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</si>
  <si>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</si>
  <si>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</si>
  <si>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</si>
  <si>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</si>
  <si>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</si>
  <si>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</si>
  <si>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</si>
  <si>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</si>
  <si>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</si>
  <si>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</si>
  <si>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</si>
  <si>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</si>
  <si>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</si>
  <si>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</si>
  <si>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</si>
  <si>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</si>
  <si>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</si>
  <si>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</si>
  <si>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</si>
  <si>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</si>
  <si>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</si>
  <si>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</si>
  <si>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</si>
  <si>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</si>
  <si>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</si>
  <si>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</si>
  <si>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</si>
  <si>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</si>
  <si>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</si>
  <si>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</si>
  <si>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</si>
  <si>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</si>
  <si>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</si>
  <si>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</si>
  <si>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</si>
  <si>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</si>
  <si>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</si>
  <si>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</si>
  <si>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</si>
  <si>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</si>
  <si>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</si>
  <si>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</si>
  <si>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</si>
  <si>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</si>
  <si>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</si>
  <si>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</si>
  <si>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</si>
  <si>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</si>
  <si>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</si>
  <si>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</si>
  <si>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</si>
  <si>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</si>
  <si>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</si>
  <si>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</si>
  <si>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</si>
  <si>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</si>
  <si>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</si>
  <si>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</si>
  <si>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</si>
  <si>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</si>
  <si>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</si>
  <si>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</si>
  <si>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</si>
  <si>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</si>
  <si>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</si>
  <si>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</si>
  <si>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</si>
  <si>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</si>
  <si>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</si>
  <si>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</si>
  <si>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</si>
  <si>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</si>
  <si>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</si>
  <si>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</si>
  <si>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</si>
  <si>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</si>
  <si>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</si>
  <si>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</si>
  <si>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</si>
  <si>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</si>
  <si>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</si>
  <si>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</si>
  <si>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</si>
  <si>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</si>
  <si>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</si>
  <si>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</si>
  <si>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</si>
  <si>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</si>
  <si>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</si>
  <si>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</si>
  <si>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</si>
  <si>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</si>
  <si>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</si>
  <si>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</si>
  <si>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</si>
  <si>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</si>
  <si>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</si>
  <si>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</si>
  <si>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</si>
  <si>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</si>
  <si>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</si>
  <si>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</si>
  <si>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</si>
  <si>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</si>
  <si>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2020 г.</t>
  </si>
  <si>
    <t>Годишен         уточнен план                           2020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</si>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</sst>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0_08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44074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-13524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38553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-25029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44083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43861</v>
          </cell>
        </row>
        <row r="723">
          <cell r="B723">
            <v>43890</v>
          </cell>
        </row>
        <row r="724">
          <cell r="B724">
            <v>43921</v>
          </cell>
        </row>
        <row r="725">
          <cell r="B725">
            <v>43951</v>
          </cell>
        </row>
        <row r="726">
          <cell r="B726">
            <v>43982</v>
          </cell>
        </row>
        <row r="727">
          <cell r="B727">
            <v>44012</v>
          </cell>
        </row>
        <row r="728">
          <cell r="B728">
            <v>44043</v>
          </cell>
        </row>
        <row r="729">
          <cell r="B729">
            <v>44074</v>
          </cell>
        </row>
        <row r="730">
          <cell r="B730">
            <v>44104</v>
          </cell>
        </row>
        <row r="731">
          <cell r="B731">
            <v>44135</v>
          </cell>
        </row>
        <row r="732">
          <cell r="B732">
            <v>44165</v>
          </cell>
        </row>
        <row r="733">
          <cell r="B733">
            <v>44196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B6" sqref="B6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ОТЧЕТ ЗА КАСОВОТО ИЗПЪЛНЕНИЕ НА СМЕТКИТЕ ЗА ЧУЖДИ СРЕДСТВА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44074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33</v>
      </c>
      <c r="F15" s="422" t="str">
        <f>[1]OTCHET!F15</f>
        <v>Чужди средства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0</v>
      </c>
      <c r="F31" s="85">
        <f>+G31+H31+I31+J31</f>
        <v>0</v>
      </c>
      <c r="G31" s="84">
        <f>[1]OTCHET!G108</f>
        <v>0</v>
      </c>
      <c r="H31" s="83">
        <f>[1]OTCHET!H108</f>
        <v>0</v>
      </c>
      <c r="I31" s="83">
        <f>[1]OTCHET!I108</f>
        <v>0</v>
      </c>
      <c r="J31" s="82">
        <f>[1]OTCHET!J108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0</v>
      </c>
      <c r="G32" s="84">
        <f>[1]OTCHET!G112+[1]OTCHET!G121+[1]OTCHET!G137+[1]OTCHET!G138</f>
        <v>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0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0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0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0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0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0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-13524</v>
      </c>
      <c r="G86" s="120">
        <f>+G87+G88</f>
        <v>-13524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-13524</v>
      </c>
      <c r="G88" s="106">
        <f>+[1]OTCHET!G521+[1]OTCHET!G524+[1]OTCHET!G544</f>
        <v>-13524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38553</v>
      </c>
      <c r="G93" s="84">
        <f>+[1]OTCHET!G587+[1]OTCHET!G588</f>
        <v>38553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-25029</v>
      </c>
      <c r="G94" s="84">
        <f>+[1]OTCHET!G589+[1]OTCHET!G590</f>
        <v>-25029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44083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2020-09-15T07:20:02Z</dcterms:created>
  <dcterms:modified xsi:type="dcterms:W3CDTF">2020-09-15T07:20:29Z</dcterms:modified>
</cp:coreProperties>
</file>