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drawings/drawing12.xml" ContentType="application/vnd.openxmlformats-officedocument.drawing+xml"/>
  <Override PartName="/xl/charts/chart4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0\ENGL\"/>
    </mc:Choice>
  </mc:AlternateContent>
  <bookViews>
    <workbookView xWindow="0" yWindow="0" windowWidth="28800" windowHeight="11730" tabRatio="872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62913"/>
</workbook>
</file>

<file path=xl/calcChain.xml><?xml version="1.0" encoding="utf-8"?>
<calcChain xmlns="http://schemas.openxmlformats.org/spreadsheetml/2006/main">
  <c r="D3" i="51806" l="1"/>
  <c r="B3" i="10541"/>
  <c r="C3" i="2"/>
  <c r="D3" i="51804" l="1"/>
  <c r="C3" i="10541"/>
  <c r="C3" i="4"/>
  <c r="C3" i="3"/>
  <c r="B3" i="2"/>
  <c r="B3" i="3"/>
  <c r="B3" i="4"/>
</calcChain>
</file>

<file path=xl/sharedStrings.xml><?xml version="1.0" encoding="utf-8"?>
<sst xmlns="http://schemas.openxmlformats.org/spreadsheetml/2006/main" count="217" uniqueCount="78">
  <si>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</si>
  <si>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</si>
  <si>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</si>
  <si>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</si>
  <si>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</si>
  <si>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</si>
  <si>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</si>
  <si>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</si>
  <si>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</si>
  <si>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</si>
  <si>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</si>
  <si>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</si>
  <si>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</si>
  <si>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</si>
  <si>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</si>
  <si>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</si>
  <si>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</si>
  <si>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</si>
  <si>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</si>
  <si>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</si>
  <si>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</si>
  <si>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</si>
  <si>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</si>
  <si>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</si>
  <si>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</si>
  <si>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</si>
  <si>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</si>
  <si>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</si>
  <si>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</si>
  <si>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</si>
  <si>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</si>
  <si>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</si>
  <si>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</si>
  <si>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</si>
  <si>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</si>
  <si>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</si>
  <si>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</si>
  <si>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</si>
  <si>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</si>
  <si>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</si>
  <si>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</si>
  <si>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</si>
  <si>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</si>
  <si>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</si>
  <si>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</si>
  <si>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</si>
  <si>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</si>
  <si>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</si>
  <si>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</si>
  <si>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</si>
  <si>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</si>
  <si>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Corporate bonds</t>
  </si>
  <si>
    <t>Municipal bonds</t>
  </si>
  <si>
    <t>Shares, rights and units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</si>
  <si>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</si>
  <si>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</si>
  <si>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</si>
  <si>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</si>
  <si>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</si>
  <si>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</si>
  <si>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</si>
  <si>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</si>
  <si>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Year</t>
  </si>
  <si>
    <t xml:space="preserve">(BGN) </t>
  </si>
  <si>
    <t xml:space="preserve">(in thousands BGN) </t>
  </si>
  <si>
    <t>"NN UPF"</t>
  </si>
  <si>
    <t xml:space="preserve">  UPFs' net assets dynamics</t>
  </si>
  <si>
    <t>* Average monthly contributions calculation is based on pension fund members, for whom are made monthly contributions during corresponding month.</t>
  </si>
  <si>
    <t>UPF "PENSIONNO-OSIGURITELEN INSTITUT"</t>
  </si>
  <si>
    <t>Shares, rights and warrants</t>
  </si>
  <si>
    <t>Shares, rights and warrants other then 4.1 and 4.2</t>
  </si>
  <si>
    <t xml:space="preserve">Total investments </t>
  </si>
  <si>
    <t>Debt securities issued or guaranteed by States or by their central banks, the ECB, the EIB or international financial organizations</t>
  </si>
  <si>
    <t>Shares and units, issued by collective investment schemes and alternative investment funds</t>
  </si>
  <si>
    <t>First half of the year</t>
  </si>
  <si>
    <t>UPFs' investment portfolio as of 30.06.2020</t>
  </si>
  <si>
    <t>Structure of UPFs' investment portfolio as of 30.06.2020</t>
  </si>
  <si>
    <t>Amounts credited and paid out to fund as of 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</si>
</sst>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</numFmts>
  <fonts count="15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color rgb="FF77777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3" xfId="6" applyFont="1" applyBorder="1" applyAlignment="1">
      <alignment horizontal="right"/>
    </xf>
    <xf numFmtId="0" fontId="11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6" fontId="4" fillId="0" borderId="6" xfId="1" applyFont="1" applyBorder="1" applyAlignment="1">
      <alignment horizontal="center" vertical="center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2" fontId="4" fillId="2" borderId="2" xfId="11" applyNumberFormat="1" applyFont="1" applyFill="1" applyBorder="1" applyAlignment="1">
      <alignment horizontal="right" wrapText="1"/>
    </xf>
    <xf numFmtId="2" fontId="4" fillId="2" borderId="2" xfId="11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1" applyNumberFormat="1" applyFont="1" applyFill="1" applyBorder="1" applyAlignment="1">
      <alignment wrapText="1"/>
    </xf>
    <xf numFmtId="2" fontId="4" fillId="2" borderId="2" xfId="11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3" fontId="13" fillId="0" borderId="2" xfId="9" applyNumberFormat="1" applyFont="1" applyFill="1" applyBorder="1" applyAlignment="1">
      <alignment horizontal="right" vertical="center" wrapText="1" indent="1"/>
    </xf>
    <xf numFmtId="0" fontId="1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7" fontId="12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2" fontId="4" fillId="0" borderId="2" xfId="11" applyNumberFormat="1" applyFont="1" applyFill="1" applyBorder="1" applyAlignment="1">
      <alignment horizontal="right" wrapText="1"/>
    </xf>
    <xf numFmtId="2" fontId="4" fillId="0" borderId="2" xfId="11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30.06.2020</a:t>
            </a:r>
          </a:p>
        </c:rich>
      </c:tx>
      <c:layout>
        <c:manualLayout>
          <c:xMode val="edge"/>
          <c:yMode val="edge"/>
          <c:x val="0.24819027921406411"/>
          <c:y val="2.542372881355938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59E-3"/>
                  <c:y val="-0.10003007251212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D-44D4-8913-F0E682D7062B}"/>
                </c:ext>
              </c:extLst>
            </c:dLbl>
            <c:dLbl>
              <c:idx val="1"/>
              <c:layout>
                <c:manualLayout>
                  <c:x val="-8.1182758742206443E-2"/>
                  <c:y val="9.36969255415739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D-44D4-8913-F0E682D7062B}"/>
                </c:ext>
              </c:extLst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D-44D4-8913-F0E682D7062B}"/>
                </c:ext>
              </c:extLst>
            </c:dLbl>
            <c:dLbl>
              <c:idx val="3"/>
              <c:layout>
                <c:manualLayout>
                  <c:x val="2.5231701259679714E-2"/>
                  <c:y val="8.3667956759642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D-44D4-8913-F0E682D7062B}"/>
                </c:ext>
              </c:extLst>
            </c:dLbl>
            <c:dLbl>
              <c:idx val="4"/>
              <c:layout>
                <c:manualLayout>
                  <c:x val="-2.2314325497317003E-2"/>
                  <c:y val="4.72601094354729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D-44D4-8913-F0E682D7062B}"/>
                </c:ext>
              </c:extLst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60D-44D4-8913-F0E682D7062B}"/>
                </c:ext>
              </c:extLst>
            </c:dLbl>
            <c:dLbl>
              <c:idx val="6"/>
              <c:layout>
                <c:manualLayout>
                  <c:x val="-8.1139547318736127E-2"/>
                  <c:y val="-0.10891089461274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60D-44D4-8913-F0E682D7062B}"/>
                </c:ext>
              </c:extLst>
            </c:dLbl>
            <c:dLbl>
              <c:idx val="7"/>
              <c:layout>
                <c:manualLayout>
                  <c:x val="5.0560463809655766E-2"/>
                  <c:y val="-0.173069086703145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60D-44D4-8913-F0E682D7062B}"/>
                </c:ext>
              </c:extLst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D-44D4-8913-F0E682D706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D-44D4-8913-F0E682D706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№1.1-U'!$H$5:$H$13</c:f>
              <c:numCache>
                <c:formatCode>0.00</c:formatCode>
                <c:ptCount val="9"/>
                <c:pt idx="0">
                  <c:v>25.56</c:v>
                </c:pt>
                <c:pt idx="1">
                  <c:v>10.67</c:v>
                </c:pt>
                <c:pt idx="2">
                  <c:v>16.05</c:v>
                </c:pt>
                <c:pt idx="3">
                  <c:v>20.49</c:v>
                </c:pt>
                <c:pt idx="4">
                  <c:v>9</c:v>
                </c:pt>
                <c:pt idx="5">
                  <c:v>8.6199999999999992</c:v>
                </c:pt>
                <c:pt idx="6">
                  <c:v>5.3</c:v>
                </c:pt>
                <c:pt idx="7">
                  <c:v>2.31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0D-44D4-8913-F0E682D706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30.06.2020 </a:t>
            </a:r>
          </a:p>
        </c:rich>
      </c:tx>
      <c:layout>
        <c:manualLayout>
          <c:xMode val="edge"/>
          <c:yMode val="edge"/>
          <c:x val="0.302998965873837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85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65365191420038E-3"/>
                  <c:y val="-9.8604038106495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60-437D-9F54-1F91CE94F17B}"/>
                </c:ext>
              </c:extLst>
            </c:dLbl>
            <c:dLbl>
              <c:idx val="1"/>
              <c:layout>
                <c:manualLayout>
                  <c:x val="2.6560955742601141E-3"/>
                  <c:y val="9.7604385472022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F60-437D-9F54-1F91CE94F17B}"/>
                </c:ext>
              </c:extLst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F60-437D-9F54-1F91CE94F17B}"/>
                </c:ext>
              </c:extLst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F60-437D-9F54-1F91CE94F17B}"/>
                </c:ext>
              </c:extLst>
            </c:dLbl>
            <c:dLbl>
              <c:idx val="4"/>
              <c:layout>
                <c:manualLayout>
                  <c:x val="-3.2532251979360882E-2"/>
                  <c:y val="1.43018817563058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F60-437D-9F54-1F91CE94F17B}"/>
                </c:ext>
              </c:extLst>
            </c:dLbl>
            <c:dLbl>
              <c:idx val="5"/>
              <c:layout>
                <c:manualLayout>
                  <c:x val="-2.2759135459670513E-2"/>
                  <c:y val="-7.17782819520443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F60-437D-9F54-1F91CE94F17B}"/>
                </c:ext>
              </c:extLst>
            </c:dLbl>
            <c:dLbl>
              <c:idx val="6"/>
              <c:layout>
                <c:manualLayout>
                  <c:x val="-8.2383383111593808E-2"/>
                  <c:y val="-0.135862542701452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F60-437D-9F54-1F91CE94F17B}"/>
                </c:ext>
              </c:extLst>
            </c:dLbl>
            <c:dLbl>
              <c:idx val="7"/>
              <c:layout>
                <c:manualLayout>
                  <c:x val="4.4772940093967102E-2"/>
                  <c:y val="-0.180929222830197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F60-437D-9F54-1F91CE94F17B}"/>
                </c:ext>
              </c:extLst>
            </c:dLbl>
            <c:dLbl>
              <c:idx val="8"/>
              <c:layout>
                <c:manualLayout>
                  <c:x val="0.1632966096404444"/>
                  <c:y val="-7.27936296098582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F60-437D-9F54-1F91CE94F17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60-437D-9F54-1F91CE94F17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№2.1-U'!$H$5:$H$13</c:f>
              <c:numCache>
                <c:formatCode>0.00</c:formatCode>
                <c:ptCount val="9"/>
                <c:pt idx="0">
                  <c:v>25.73</c:v>
                </c:pt>
                <c:pt idx="1">
                  <c:v>10.84</c:v>
                </c:pt>
                <c:pt idx="2">
                  <c:v>17.48</c:v>
                </c:pt>
                <c:pt idx="3">
                  <c:v>20.99</c:v>
                </c:pt>
                <c:pt idx="4">
                  <c:v>10.65</c:v>
                </c:pt>
                <c:pt idx="5">
                  <c:v>9.36</c:v>
                </c:pt>
                <c:pt idx="6">
                  <c:v>2.56</c:v>
                </c:pt>
                <c:pt idx="7">
                  <c:v>1.29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60-437D-9F54-1F91CE94F1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30.06.2020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91"/>
          <c:w val="0.53050672182005965"/>
          <c:h val="0.34576271186440777"/>
        </c:manualLayout>
      </c:layout>
      <c:pie3DChart>
        <c:varyColors val="1"/>
        <c:ser>
          <c:idx val="0"/>
          <c:order val="0"/>
          <c:explosion val="13"/>
          <c:dLbls>
            <c:dLbl>
              <c:idx val="0"/>
              <c:layout>
                <c:manualLayout>
                  <c:x val="-2.5843023761102812E-2"/>
                  <c:y val="-0.2592312194083847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B0-4D0F-BFCA-3FE3099BE444}"/>
                </c:ext>
              </c:extLst>
            </c:dLbl>
            <c:dLbl>
              <c:idx val="1"/>
              <c:layout>
                <c:manualLayout>
                  <c:x val="9.9319062766160857E-2"/>
                  <c:y val="8.7326736185003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B0-4D0F-BFCA-3FE3099BE444}"/>
                </c:ext>
              </c:extLst>
            </c:dLbl>
            <c:dLbl>
              <c:idx val="2"/>
              <c:layout>
                <c:manualLayout>
                  <c:x val="-3.3057177869322642E-2"/>
                  <c:y val="7.6168688373412779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B0-4D0F-BFCA-3FE3099BE444}"/>
                </c:ext>
              </c:extLst>
            </c:dLbl>
            <c:dLbl>
              <c:idx val="3"/>
              <c:layout>
                <c:manualLayout>
                  <c:x val="-6.5622990213971596E-2"/>
                  <c:y val="-9.03277293041072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B0-4D0F-BFCA-3FE3099BE444}"/>
                </c:ext>
              </c:extLst>
            </c:dLbl>
            <c:dLbl>
              <c:idx val="4"/>
              <c:layout>
                <c:manualLayout>
                  <c:x val="-3.6779844779336407E-2"/>
                  <c:y val="-7.6663829183514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B0-4D0F-BFCA-3FE3099BE444}"/>
                </c:ext>
              </c:extLst>
            </c:dLbl>
            <c:dLbl>
              <c:idx val="5"/>
              <c:layout>
                <c:manualLayout>
                  <c:x val="0.13068508717039509"/>
                  <c:y val="-8.45497268922465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B0-4D0F-BFCA-3FE3099BE444}"/>
                </c:ext>
              </c:extLst>
            </c:dLbl>
            <c:dLbl>
              <c:idx val="6"/>
              <c:layout>
                <c:manualLayout>
                  <c:x val="0.14517936464838446"/>
                  <c:y val="-6.7921859094619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B0-4D0F-BFCA-3FE3099BE444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B0-4D0F-BFCA-3FE3099BE444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B0-4D0F-BFCA-3FE3099BE444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B0-4D0F-BFCA-3FE3099BE44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B0-4D0F-BFCA-3FE3099BE444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B0-4D0F-BFCA-3FE3099BE444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8B0-4D0F-BFCA-3FE3099BE44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№4.1-U'!$L$5:$L$7,'Table №4.1-U'!$L$8,'Table №4.1-U'!$L$12:$L$13)</c:f>
              <c:numCache>
                <c:formatCode>#\ ##0.00_ ;\-#\ ##0.00\ </c:formatCode>
                <c:ptCount val="6"/>
                <c:pt idx="0">
                  <c:v>60.1</c:v>
                </c:pt>
                <c:pt idx="1">
                  <c:v>10.9</c:v>
                </c:pt>
                <c:pt idx="2">
                  <c:v>1.0422855152290262E-2</c:v>
                </c:pt>
                <c:pt idx="3">
                  <c:v>26.16</c:v>
                </c:pt>
                <c:pt idx="4">
                  <c:v>1.01</c:v>
                </c:pt>
                <c:pt idx="5">
                  <c:v>1.82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B0-4D0F-BFCA-3FE3099BE444}"/>
            </c:ext>
          </c:extLst>
        </c:ser>
        <c:ser>
          <c:idx val="1"/>
          <c:order val="1"/>
          <c:tx>
            <c:strRef>
              <c:f>'Table №4.1-U'!$B$7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№4.1-U'!$L$7</c:f>
              <c:numCache>
                <c:formatCode>#\ ##0.00_ ;\-#\ ##0.00\ </c:formatCode>
                <c:ptCount val="1"/>
                <c:pt idx="0">
                  <c:v>1.0422855152290262E-2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ED-4714-AD7C-C2842C274B37}"/>
            </c:ext>
          </c:extLst>
        </c:ser>
        <c:ser>
          <c:idx val="2"/>
          <c:order val="2"/>
          <c:tx>
            <c:strRef>
              <c:f>'Table №4.1-U'!$B$7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№4.1-U'!$L$7</c:f>
              <c:numCache>
                <c:formatCode>#\ ##0.00_ ;\-#\ ##0.00\ </c:formatCode>
                <c:ptCount val="1"/>
                <c:pt idx="0">
                  <c:v>1.0422855152290262E-2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ED-4714-AD7C-C2842C274B3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Mode val="edge"/>
                  <c:yMode val="edge"/>
                  <c:x val="0.3226473629782838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A4-41B4-8657-1E43B63EF609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4-41B4-8657-1E43B63EF60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  <c:extLst>
            <c:ext xmlns:c16="http://schemas.microsoft.com/office/drawing/2014/chart" uri="{C3380CC4-5D6E-409C-BE32-E72D297353CC}">
              <c16:uniqueId val="{00000002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958144"/>
        <c:axId val="53959680"/>
      </c:barChart>
      <c:lineChart>
        <c:grouping val="standard"/>
        <c:varyColors val="0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FA4-41B4-8657-1E43B63EF609}"/>
            </c:ext>
          </c:extLst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958144"/>
        <c:axId val="53959680"/>
      </c:lineChart>
      <c:catAx>
        <c:axId val="539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95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59680"/>
        <c:scaling>
          <c:orientation val="minMax"/>
        </c:scaling>
        <c:delete val="0"/>
        <c:axPos val="l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95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6"/>
  <sheetViews>
    <sheetView showGridLines="0" tabSelected="1" zoomScaleNormal="75" workbookViewId="0">
      <selection sqref="A1:H1"/>
    </sheetView>
  </sheetViews>
  <sheetFormatPr defaultRowHeight="15.75"/>
  <cols>
    <col min="1" max="1" width="36" style="4" customWidth="1"/>
    <col min="2" max="8" width="11" style="4" customWidth="1"/>
    <col min="9" max="16384" width="9.140625" style="4"/>
  </cols>
  <sheetData>
    <row r="1" spans="1:8" ht="15.75" customHeight="1">
      <c r="A1" s="150" t="s">
        <v>26</v>
      </c>
      <c r="B1" s="150"/>
      <c r="C1" s="150"/>
      <c r="D1" s="150"/>
      <c r="E1" s="150"/>
      <c r="F1" s="150"/>
      <c r="G1" s="150"/>
      <c r="H1" s="150"/>
    </row>
    <row r="2" spans="1:8" ht="15.75" customHeight="1">
      <c r="A2" s="2"/>
    </row>
    <row r="3" spans="1:8" ht="15.75" customHeight="1">
      <c r="A3" s="36" t="s">
        <v>32</v>
      </c>
      <c r="B3" s="33">
        <v>2019</v>
      </c>
      <c r="C3" s="147">
        <v>2020</v>
      </c>
      <c r="D3" s="148"/>
      <c r="E3" s="148"/>
      <c r="F3" s="148"/>
      <c r="G3" s="148"/>
      <c r="H3" s="149"/>
    </row>
    <row r="4" spans="1:8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>
      <c r="A5" s="35" t="s">
        <v>34</v>
      </c>
      <c r="B5" s="122">
        <v>985371</v>
      </c>
      <c r="C5" s="122">
        <v>984634</v>
      </c>
      <c r="D5" s="122">
        <v>983300</v>
      </c>
      <c r="E5" s="122">
        <v>982556</v>
      </c>
      <c r="F5" s="122">
        <v>982177</v>
      </c>
      <c r="G5" s="122">
        <v>980993</v>
      </c>
      <c r="H5" s="122">
        <v>980482</v>
      </c>
    </row>
    <row r="6" spans="1:8">
      <c r="A6" s="35" t="s">
        <v>35</v>
      </c>
      <c r="B6" s="122">
        <v>409967</v>
      </c>
      <c r="C6" s="122">
        <v>409861</v>
      </c>
      <c r="D6" s="122">
        <v>409938</v>
      </c>
      <c r="E6" s="122">
        <v>409859</v>
      </c>
      <c r="F6" s="122">
        <v>409805</v>
      </c>
      <c r="G6" s="122">
        <v>409332</v>
      </c>
      <c r="H6" s="122">
        <v>409348</v>
      </c>
    </row>
    <row r="7" spans="1:8">
      <c r="A7" s="35" t="s">
        <v>36</v>
      </c>
      <c r="B7" s="122">
        <v>591105</v>
      </c>
      <c r="C7" s="122">
        <v>590535</v>
      </c>
      <c r="D7" s="122">
        <v>604738</v>
      </c>
      <c r="E7" s="122">
        <v>604414</v>
      </c>
      <c r="F7" s="122">
        <v>603823</v>
      </c>
      <c r="G7" s="122">
        <v>615989</v>
      </c>
      <c r="H7" s="122">
        <v>615758</v>
      </c>
    </row>
    <row r="8" spans="1:8">
      <c r="A8" s="35" t="s">
        <v>37</v>
      </c>
      <c r="B8" s="122">
        <v>781742</v>
      </c>
      <c r="C8" s="122">
        <v>780799</v>
      </c>
      <c r="D8" s="122">
        <v>785121</v>
      </c>
      <c r="E8" s="122">
        <v>784812</v>
      </c>
      <c r="F8" s="122">
        <v>784143</v>
      </c>
      <c r="G8" s="122">
        <v>786293</v>
      </c>
      <c r="H8" s="122">
        <v>786125</v>
      </c>
    </row>
    <row r="9" spans="1:8">
      <c r="A9" s="35" t="s">
        <v>65</v>
      </c>
      <c r="B9" s="122">
        <v>338765</v>
      </c>
      <c r="C9" s="122">
        <v>338494</v>
      </c>
      <c r="D9" s="122">
        <v>343320</v>
      </c>
      <c r="E9" s="122">
        <v>343182</v>
      </c>
      <c r="F9" s="122">
        <v>342909</v>
      </c>
      <c r="G9" s="122">
        <v>345407</v>
      </c>
      <c r="H9" s="122">
        <v>345351</v>
      </c>
    </row>
    <row r="10" spans="1:8">
      <c r="A10" s="35" t="s">
        <v>38</v>
      </c>
      <c r="B10" s="122">
        <v>330486</v>
      </c>
      <c r="C10" s="122">
        <v>330299</v>
      </c>
      <c r="D10" s="122">
        <v>331374</v>
      </c>
      <c r="E10" s="122">
        <v>331187</v>
      </c>
      <c r="F10" s="122">
        <v>331117</v>
      </c>
      <c r="G10" s="122">
        <v>330605</v>
      </c>
      <c r="H10" s="122">
        <v>330526</v>
      </c>
    </row>
    <row r="11" spans="1:8">
      <c r="A11" s="35" t="s">
        <v>39</v>
      </c>
      <c r="B11" s="122">
        <v>206867</v>
      </c>
      <c r="C11" s="122">
        <v>206862</v>
      </c>
      <c r="D11" s="122">
        <v>204771</v>
      </c>
      <c r="E11" s="122">
        <v>204834</v>
      </c>
      <c r="F11" s="122">
        <v>204842</v>
      </c>
      <c r="G11" s="122">
        <v>203095</v>
      </c>
      <c r="H11" s="122">
        <v>203155</v>
      </c>
    </row>
    <row r="12" spans="1:8">
      <c r="A12" s="35" t="s">
        <v>40</v>
      </c>
      <c r="B12" s="122">
        <v>83944</v>
      </c>
      <c r="C12" s="122">
        <v>83923</v>
      </c>
      <c r="D12" s="122">
        <v>86847</v>
      </c>
      <c r="E12" s="122">
        <v>86859</v>
      </c>
      <c r="F12" s="122">
        <v>86858</v>
      </c>
      <c r="G12" s="122">
        <v>88451</v>
      </c>
      <c r="H12" s="122">
        <v>88465</v>
      </c>
    </row>
    <row r="13" spans="1:8" ht="32.25" customHeight="1">
      <c r="A13" s="35" t="s">
        <v>41</v>
      </c>
      <c r="B13" s="123">
        <v>77298</v>
      </c>
      <c r="C13" s="123">
        <v>77289</v>
      </c>
      <c r="D13" s="123">
        <v>77340</v>
      </c>
      <c r="E13" s="123">
        <v>77344</v>
      </c>
      <c r="F13" s="123">
        <v>77346</v>
      </c>
      <c r="G13" s="123">
        <v>76555</v>
      </c>
      <c r="H13" s="123">
        <v>76568</v>
      </c>
    </row>
    <row r="14" spans="1:8">
      <c r="A14" s="101" t="s">
        <v>42</v>
      </c>
      <c r="B14" s="122">
        <v>3805545</v>
      </c>
      <c r="C14" s="122">
        <v>3802696</v>
      </c>
      <c r="D14" s="122">
        <v>3826749</v>
      </c>
      <c r="E14" s="122">
        <v>3825047</v>
      </c>
      <c r="F14" s="122">
        <v>3823020</v>
      </c>
      <c r="G14" s="122">
        <v>3836720</v>
      </c>
      <c r="H14" s="122">
        <v>3835778</v>
      </c>
    </row>
    <row r="15" spans="1:8">
      <c r="C15" s="1"/>
    </row>
    <row r="16" spans="1:8">
      <c r="A16" s="116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7"/>
  <sheetViews>
    <sheetView showGridLines="0" workbookViewId="0">
      <selection sqref="A1:H1"/>
    </sheetView>
  </sheetViews>
  <sheetFormatPr defaultRowHeight="15.75" customHeight="1"/>
  <cols>
    <col min="1" max="1" width="36.85546875" style="46" customWidth="1"/>
    <col min="2" max="2" width="10" style="46" customWidth="1"/>
    <col min="3" max="6" width="9.140625" style="46"/>
    <col min="7" max="7" width="9.140625" style="46" customWidth="1"/>
    <col min="8" max="16384" width="9.140625" style="46"/>
  </cols>
  <sheetData>
    <row r="1" spans="1:8" ht="31.5" customHeight="1">
      <c r="A1" s="151" t="s">
        <v>31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8"/>
      <c r="B2" s="47"/>
      <c r="H2" s="38" t="s">
        <v>61</v>
      </c>
    </row>
    <row r="3" spans="1:8" ht="15.75" customHeight="1">
      <c r="A3" s="36" t="s">
        <v>32</v>
      </c>
      <c r="B3" s="34">
        <f>'Table №1-U'!B3</f>
        <v>2019</v>
      </c>
      <c r="C3" s="147">
        <f>'Table №1-U'!C3</f>
        <v>2020</v>
      </c>
      <c r="D3" s="148"/>
      <c r="E3" s="148"/>
      <c r="F3" s="148"/>
      <c r="G3" s="148"/>
      <c r="H3" s="149"/>
    </row>
    <row r="4" spans="1:8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ht="15.75" customHeight="1">
      <c r="A5" s="35" t="s">
        <v>34</v>
      </c>
      <c r="B5" s="134">
        <v>3448.3620889999806</v>
      </c>
      <c r="C5" s="134">
        <v>3475.3085918219358</v>
      </c>
      <c r="D5" s="134">
        <v>3479.808807078206</v>
      </c>
      <c r="E5" s="134">
        <v>3338.2260145986588</v>
      </c>
      <c r="F5" s="134">
        <v>3395.2922945660507</v>
      </c>
      <c r="G5" s="134">
        <v>3467.3274936722282</v>
      </c>
      <c r="H5" s="134">
        <v>3538.1506238768279</v>
      </c>
    </row>
    <row r="6" spans="1:8" ht="15.75" customHeight="1">
      <c r="A6" s="35" t="s">
        <v>35</v>
      </c>
      <c r="B6" s="134">
        <v>3542.1509536133394</v>
      </c>
      <c r="C6" s="134">
        <v>3611.0852215751192</v>
      </c>
      <c r="D6" s="134">
        <v>3577.7556606120925</v>
      </c>
      <c r="E6" s="134">
        <v>3413.1786785211498</v>
      </c>
      <c r="F6" s="134">
        <v>3400.7296153048401</v>
      </c>
      <c r="G6" s="134">
        <v>3448.1301242023592</v>
      </c>
      <c r="H6" s="134">
        <v>3570.0308783724363</v>
      </c>
    </row>
    <row r="7" spans="1:8" ht="15.75" customHeight="1">
      <c r="A7" s="35" t="s">
        <v>36</v>
      </c>
      <c r="B7" s="134">
        <v>3800.8932423173546</v>
      </c>
      <c r="C7" s="134">
        <v>3850.0495313571591</v>
      </c>
      <c r="D7" s="134">
        <v>3801.9109101792842</v>
      </c>
      <c r="E7" s="134">
        <v>3656.2984973875523</v>
      </c>
      <c r="F7" s="134">
        <v>3740.809806847371</v>
      </c>
      <c r="G7" s="134">
        <v>3763.3723978837284</v>
      </c>
      <c r="H7" s="134">
        <v>3826.8524322867102</v>
      </c>
    </row>
    <row r="8" spans="1:8" ht="15.75" customHeight="1">
      <c r="A8" s="35" t="s">
        <v>37</v>
      </c>
      <c r="B8" s="134">
        <v>3592.1877038716098</v>
      </c>
      <c r="C8" s="134">
        <v>3624.3834840976997</v>
      </c>
      <c r="D8" s="134">
        <v>3569.3772042780665</v>
      </c>
      <c r="E8" s="134">
        <v>3365.1766282880485</v>
      </c>
      <c r="F8" s="134">
        <v>3429.3056241017262</v>
      </c>
      <c r="G8" s="134">
        <v>3505.081439107305</v>
      </c>
      <c r="H8" s="134">
        <v>3599.9860073143586</v>
      </c>
    </row>
    <row r="9" spans="1:8" ht="15.75" customHeight="1">
      <c r="A9" s="35" t="s">
        <v>65</v>
      </c>
      <c r="B9" s="134">
        <v>4187.5252756335512</v>
      </c>
      <c r="C9" s="134">
        <v>4228.3112846904232</v>
      </c>
      <c r="D9" s="134">
        <v>4161.158685774205</v>
      </c>
      <c r="E9" s="134">
        <v>3919.3197778438262</v>
      </c>
      <c r="F9" s="134">
        <v>3970.1116039532353</v>
      </c>
      <c r="G9" s="134">
        <v>4053.9334755809814</v>
      </c>
      <c r="H9" s="134">
        <v>4156.7275033227061</v>
      </c>
    </row>
    <row r="10" spans="1:8" ht="15.75" customHeight="1">
      <c r="A10" s="35" t="s">
        <v>38</v>
      </c>
      <c r="B10" s="134">
        <v>3737.2717755063754</v>
      </c>
      <c r="C10" s="134">
        <v>3773.7383401100215</v>
      </c>
      <c r="D10" s="134">
        <v>3759.9268500244439</v>
      </c>
      <c r="E10" s="134">
        <v>3676.5784888899625</v>
      </c>
      <c r="F10" s="134">
        <v>3722.1435323465726</v>
      </c>
      <c r="G10" s="134">
        <v>3755.7659442537165</v>
      </c>
      <c r="H10" s="134">
        <v>3818.371323284704</v>
      </c>
    </row>
    <row r="11" spans="1:8" ht="15.75" customHeight="1">
      <c r="A11" s="35" t="s">
        <v>39</v>
      </c>
      <c r="B11" s="134">
        <v>1620.9206881716273</v>
      </c>
      <c r="C11" s="134">
        <v>1617.3971053165878</v>
      </c>
      <c r="D11" s="134">
        <v>1624.165531251984</v>
      </c>
      <c r="E11" s="134">
        <v>1608.8393528418135</v>
      </c>
      <c r="F11" s="134">
        <v>1639.9078314017634</v>
      </c>
      <c r="G11" s="134">
        <v>1667.3084024717498</v>
      </c>
      <c r="H11" s="134">
        <v>1708.7002535010213</v>
      </c>
    </row>
    <row r="12" spans="1:8" ht="15.75" customHeight="1">
      <c r="A12" s="35" t="s">
        <v>40</v>
      </c>
      <c r="B12" s="134">
        <v>1989.1356142190032</v>
      </c>
      <c r="C12" s="134">
        <v>1999.857011784612</v>
      </c>
      <c r="D12" s="134">
        <v>1953.8038159061339</v>
      </c>
      <c r="E12" s="134">
        <v>1901.5415788807147</v>
      </c>
      <c r="F12" s="134">
        <v>1908.1604457850744</v>
      </c>
      <c r="G12" s="134">
        <v>1920.10265570768</v>
      </c>
      <c r="H12" s="134">
        <v>1964.1440117560617</v>
      </c>
    </row>
    <row r="13" spans="1:8" ht="31.5">
      <c r="A13" s="35" t="s">
        <v>41</v>
      </c>
      <c r="B13" s="135">
        <v>1957.5409454319647</v>
      </c>
      <c r="C13" s="135">
        <v>1982.6754130600732</v>
      </c>
      <c r="D13" s="135">
        <v>1932.1955003878975</v>
      </c>
      <c r="E13" s="135">
        <v>1848.5079644187008</v>
      </c>
      <c r="F13" s="135">
        <v>1877.5760866754583</v>
      </c>
      <c r="G13" s="135">
        <v>1886.5652145516297</v>
      </c>
      <c r="H13" s="135">
        <v>1930.9241458572772</v>
      </c>
    </row>
    <row r="14" spans="1:8">
      <c r="A14" s="101" t="s">
        <v>42</v>
      </c>
      <c r="B14" s="134">
        <v>3471.8496299478788</v>
      </c>
      <c r="C14" s="134">
        <v>3507.7284642264331</v>
      </c>
      <c r="D14" s="134">
        <v>3479.7573606212482</v>
      </c>
      <c r="E14" s="134">
        <v>3328.1217198115473</v>
      </c>
      <c r="F14" s="134">
        <v>3378.7432448692393</v>
      </c>
      <c r="G14" s="134">
        <v>3435.7174878542087</v>
      </c>
      <c r="H14" s="134">
        <v>3515.1327840140907</v>
      </c>
    </row>
    <row r="17" spans="1:1" ht="15.75" customHeight="1">
      <c r="A17" s="4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6.42578125" style="79" customWidth="1"/>
    <col min="2" max="2" width="12.42578125" style="79" customWidth="1"/>
    <col min="3" max="3" width="13.140625" style="79" customWidth="1"/>
    <col min="4" max="4" width="12.140625" style="79" customWidth="1"/>
    <col min="5" max="5" width="13" style="79" customWidth="1"/>
    <col min="6" max="6" width="8.42578125" style="79" customWidth="1"/>
    <col min="7" max="7" width="10.85546875" style="79" customWidth="1"/>
    <col min="8" max="8" width="10.28515625" style="79" customWidth="1"/>
    <col min="9" max="9" width="12.140625" style="79" customWidth="1"/>
    <col min="10" max="10" width="17" style="79" customWidth="1"/>
    <col min="11" max="11" width="12.28515625" style="79" customWidth="1"/>
    <col min="12" max="16384" width="11.5703125" style="79"/>
  </cols>
  <sheetData>
    <row r="1" spans="1:12" s="76" customFormat="1" ht="15.75" customHeight="1">
      <c r="A1" s="166" t="s">
        <v>77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00"/>
    </row>
    <row r="2" spans="1:12">
      <c r="A2" s="77"/>
      <c r="B2" s="78"/>
      <c r="C2" s="78" t="s">
        <v>19</v>
      </c>
      <c r="D2" s="78"/>
      <c r="E2" s="78"/>
      <c r="F2" s="78"/>
      <c r="G2" s="78"/>
      <c r="I2" s="105"/>
      <c r="K2" s="115" t="s">
        <v>64</v>
      </c>
      <c r="L2" s="78"/>
    </row>
    <row r="3" spans="1:12" ht="31.5" customHeight="1">
      <c r="A3" s="97" t="s">
        <v>33</v>
      </c>
      <c r="B3" s="164" t="s">
        <v>34</v>
      </c>
      <c r="C3" s="164" t="s">
        <v>35</v>
      </c>
      <c r="D3" s="164" t="s">
        <v>36</v>
      </c>
      <c r="E3" s="164" t="s">
        <v>37</v>
      </c>
      <c r="F3" s="164" t="s">
        <v>65</v>
      </c>
      <c r="G3" s="164" t="s">
        <v>38</v>
      </c>
      <c r="H3" s="164" t="s">
        <v>44</v>
      </c>
      <c r="I3" s="164" t="s">
        <v>40</v>
      </c>
      <c r="J3" s="164" t="s">
        <v>68</v>
      </c>
      <c r="K3" s="153" t="s">
        <v>42</v>
      </c>
      <c r="L3" s="78"/>
    </row>
    <row r="4" spans="1:12" ht="31.5" customHeight="1">
      <c r="A4" s="98" t="s">
        <v>45</v>
      </c>
      <c r="B4" s="165"/>
      <c r="C4" s="165"/>
      <c r="D4" s="165"/>
      <c r="E4" s="165"/>
      <c r="F4" s="165"/>
      <c r="G4" s="165"/>
      <c r="H4" s="165"/>
      <c r="I4" s="165"/>
      <c r="J4" s="165"/>
      <c r="K4" s="154"/>
    </row>
    <row r="5" spans="1:12" ht="15.75" customHeight="1">
      <c r="A5" s="99" t="s">
        <v>46</v>
      </c>
      <c r="B5" s="136">
        <v>516</v>
      </c>
      <c r="C5" s="136">
        <v>249</v>
      </c>
      <c r="D5" s="136">
        <v>280</v>
      </c>
      <c r="E5" s="136">
        <v>384</v>
      </c>
      <c r="F5" s="136">
        <v>161</v>
      </c>
      <c r="G5" s="136">
        <v>171</v>
      </c>
      <c r="H5" s="136">
        <v>10</v>
      </c>
      <c r="I5" s="136">
        <v>4</v>
      </c>
      <c r="J5" s="136">
        <v>6</v>
      </c>
      <c r="K5" s="136">
        <v>1781</v>
      </c>
    </row>
    <row r="6" spans="1:12" ht="36.75" customHeight="1">
      <c r="A6" s="99" t="s">
        <v>47</v>
      </c>
      <c r="B6" s="136">
        <v>3388</v>
      </c>
      <c r="C6" s="136">
        <v>1425</v>
      </c>
      <c r="D6" s="136">
        <v>1988</v>
      </c>
      <c r="E6" s="136">
        <v>2181</v>
      </c>
      <c r="F6" s="136">
        <v>826</v>
      </c>
      <c r="G6" s="136">
        <v>1004</v>
      </c>
      <c r="H6" s="136">
        <v>105</v>
      </c>
      <c r="I6" s="136">
        <v>127</v>
      </c>
      <c r="J6" s="136">
        <v>91</v>
      </c>
      <c r="K6" s="136">
        <v>11135</v>
      </c>
    </row>
    <row r="7" spans="1:12" ht="15.75" customHeight="1">
      <c r="A7" s="99" t="s">
        <v>42</v>
      </c>
      <c r="B7" s="136">
        <v>3904</v>
      </c>
      <c r="C7" s="136">
        <v>1674</v>
      </c>
      <c r="D7" s="136">
        <v>2268</v>
      </c>
      <c r="E7" s="136">
        <v>2565</v>
      </c>
      <c r="F7" s="136">
        <v>987</v>
      </c>
      <c r="G7" s="136">
        <v>1175</v>
      </c>
      <c r="H7" s="136">
        <v>115</v>
      </c>
      <c r="I7" s="136">
        <v>131</v>
      </c>
      <c r="J7" s="136">
        <v>97</v>
      </c>
      <c r="K7" s="136">
        <v>12916</v>
      </c>
    </row>
    <row r="23" spans="3:3">
      <c r="C23" s="79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93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9"/>
  <sheetViews>
    <sheetView showGridLines="0" zoomScaleNormal="75" workbookViewId="0">
      <selection sqref="A1:H1"/>
    </sheetView>
  </sheetViews>
  <sheetFormatPr defaultRowHeight="13.5" customHeight="1"/>
  <cols>
    <col min="1" max="1" width="36.5703125" style="40" customWidth="1"/>
    <col min="2" max="5" width="9" style="37" customWidth="1"/>
    <col min="6" max="16384" width="9.140625" style="37"/>
  </cols>
  <sheetData>
    <row r="1" spans="1:8" ht="15.75" customHeight="1">
      <c r="A1" s="151" t="s">
        <v>27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8"/>
      <c r="H2" s="38" t="s">
        <v>18</v>
      </c>
    </row>
    <row r="3" spans="1:8" ht="15.75" customHeight="1">
      <c r="A3" s="36" t="s">
        <v>32</v>
      </c>
      <c r="B3" s="34">
        <f>'Table №1-U'!B3</f>
        <v>2019</v>
      </c>
      <c r="C3" s="147">
        <f>'Table №1-U'!C3</f>
        <v>2020</v>
      </c>
      <c r="D3" s="148"/>
      <c r="E3" s="148"/>
      <c r="F3" s="148"/>
      <c r="G3" s="148"/>
      <c r="H3" s="149"/>
    </row>
    <row r="4" spans="1:8" ht="15.75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ht="15.75">
      <c r="A5" s="35" t="s">
        <v>34</v>
      </c>
      <c r="B5" s="124">
        <v>25.89</v>
      </c>
      <c r="C5" s="124">
        <v>25.89</v>
      </c>
      <c r="D5" s="124">
        <v>25.7</v>
      </c>
      <c r="E5" s="124">
        <v>25.69</v>
      </c>
      <c r="F5" s="124">
        <v>25.69</v>
      </c>
      <c r="G5" s="124">
        <v>25.57</v>
      </c>
      <c r="H5" s="124">
        <v>25.56</v>
      </c>
    </row>
    <row r="6" spans="1:8" ht="15.75">
      <c r="A6" s="35" t="s">
        <v>35</v>
      </c>
      <c r="B6" s="124">
        <v>10.77</v>
      </c>
      <c r="C6" s="124">
        <v>10.78</v>
      </c>
      <c r="D6" s="124">
        <v>10.71</v>
      </c>
      <c r="E6" s="124">
        <v>10.72</v>
      </c>
      <c r="F6" s="124">
        <v>10.72</v>
      </c>
      <c r="G6" s="124">
        <v>10.67</v>
      </c>
      <c r="H6" s="124">
        <v>10.67</v>
      </c>
    </row>
    <row r="7" spans="1:8" ht="15.75">
      <c r="A7" s="35" t="s">
        <v>36</v>
      </c>
      <c r="B7" s="124">
        <v>15.53</v>
      </c>
      <c r="C7" s="124">
        <v>15.53</v>
      </c>
      <c r="D7" s="124">
        <v>15.8</v>
      </c>
      <c r="E7" s="124">
        <v>15.8</v>
      </c>
      <c r="F7" s="124">
        <v>15.8</v>
      </c>
      <c r="G7" s="124">
        <v>16.05</v>
      </c>
      <c r="H7" s="124">
        <v>16.05</v>
      </c>
    </row>
    <row r="8" spans="1:8" ht="15.75">
      <c r="A8" s="35" t="s">
        <v>37</v>
      </c>
      <c r="B8" s="124">
        <v>20.54</v>
      </c>
      <c r="C8" s="124">
        <v>20.53</v>
      </c>
      <c r="D8" s="124">
        <v>20.52</v>
      </c>
      <c r="E8" s="124">
        <v>20.52</v>
      </c>
      <c r="F8" s="124">
        <v>20.51</v>
      </c>
      <c r="G8" s="124">
        <v>20.49</v>
      </c>
      <c r="H8" s="124">
        <v>20.49</v>
      </c>
    </row>
    <row r="9" spans="1:8" ht="15.75">
      <c r="A9" s="35" t="s">
        <v>65</v>
      </c>
      <c r="B9" s="124">
        <v>8.9</v>
      </c>
      <c r="C9" s="124">
        <v>8.9</v>
      </c>
      <c r="D9" s="124">
        <v>8.9700000000000006</v>
      </c>
      <c r="E9" s="124">
        <v>8.9700000000000006</v>
      </c>
      <c r="F9" s="124">
        <v>8.9700000000000006</v>
      </c>
      <c r="G9" s="124">
        <v>9</v>
      </c>
      <c r="H9" s="124">
        <v>9</v>
      </c>
    </row>
    <row r="10" spans="1:8" ht="15.75">
      <c r="A10" s="35" t="s">
        <v>38</v>
      </c>
      <c r="B10" s="124">
        <v>8.69</v>
      </c>
      <c r="C10" s="124">
        <v>8.69</v>
      </c>
      <c r="D10" s="124">
        <v>8.66</v>
      </c>
      <c r="E10" s="124">
        <v>8.66</v>
      </c>
      <c r="F10" s="124">
        <v>8.66</v>
      </c>
      <c r="G10" s="124">
        <v>8.6199999999999992</v>
      </c>
      <c r="H10" s="124">
        <v>8.6199999999999992</v>
      </c>
    </row>
    <row r="11" spans="1:8" ht="15.75">
      <c r="A11" s="35" t="s">
        <v>39</v>
      </c>
      <c r="B11" s="124">
        <v>5.44</v>
      </c>
      <c r="C11" s="124">
        <v>5.44</v>
      </c>
      <c r="D11" s="124">
        <v>5.35</v>
      </c>
      <c r="E11" s="124">
        <v>5.35</v>
      </c>
      <c r="F11" s="124">
        <v>5.36</v>
      </c>
      <c r="G11" s="124">
        <v>5.29</v>
      </c>
      <c r="H11" s="124">
        <v>5.3</v>
      </c>
    </row>
    <row r="12" spans="1:8" ht="15.75">
      <c r="A12" s="35" t="s">
        <v>40</v>
      </c>
      <c r="B12" s="124">
        <v>2.21</v>
      </c>
      <c r="C12" s="124">
        <v>2.21</v>
      </c>
      <c r="D12" s="124">
        <v>2.27</v>
      </c>
      <c r="E12" s="124">
        <v>2.27</v>
      </c>
      <c r="F12" s="124">
        <v>2.27</v>
      </c>
      <c r="G12" s="124">
        <v>2.31</v>
      </c>
      <c r="H12" s="124">
        <v>2.31</v>
      </c>
    </row>
    <row r="13" spans="1:8" ht="31.5">
      <c r="A13" s="35" t="s">
        <v>41</v>
      </c>
      <c r="B13" s="125">
        <v>2.0299999999999998</v>
      </c>
      <c r="C13" s="125">
        <v>2.0299999999999998</v>
      </c>
      <c r="D13" s="125">
        <v>2.02</v>
      </c>
      <c r="E13" s="125">
        <v>2.02</v>
      </c>
      <c r="F13" s="125">
        <v>2.02</v>
      </c>
      <c r="G13" s="125">
        <v>2</v>
      </c>
      <c r="H13" s="125">
        <v>2</v>
      </c>
    </row>
    <row r="14" spans="1:8" ht="15.75">
      <c r="A14" s="101" t="s">
        <v>42</v>
      </c>
      <c r="B14" s="124">
        <v>99.999999999999986</v>
      </c>
      <c r="C14" s="124">
        <v>100</v>
      </c>
      <c r="D14" s="124">
        <v>99.999999999999972</v>
      </c>
      <c r="E14" s="124">
        <v>99.999999999999986</v>
      </c>
      <c r="F14" s="144">
        <v>100</v>
      </c>
      <c r="G14" s="144">
        <v>100.00000000000001</v>
      </c>
      <c r="H14" s="144">
        <v>100</v>
      </c>
    </row>
    <row r="16" spans="1:8" ht="13.5" customHeight="1">
      <c r="A16" s="37"/>
    </row>
    <row r="17" spans="1:2" ht="13.5" customHeight="1">
      <c r="A17" s="4"/>
    </row>
    <row r="19" spans="1:2" ht="13.5" customHeight="1">
      <c r="B19" s="41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8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36.5703125" style="40" customWidth="1"/>
    <col min="2" max="2" width="11.28515625" style="42" customWidth="1"/>
    <col min="3" max="7" width="11.28515625" style="42" bestFit="1" customWidth="1"/>
    <col min="8" max="8" width="11.28515625" style="42" customWidth="1"/>
    <col min="9" max="16384" width="9.140625" style="42"/>
  </cols>
  <sheetData>
    <row r="1" spans="1:8" ht="15.75" customHeight="1">
      <c r="A1" s="151" t="s">
        <v>66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7"/>
      <c r="B2" s="44"/>
      <c r="H2" s="118" t="s">
        <v>64</v>
      </c>
    </row>
    <row r="3" spans="1:8" ht="15.75" customHeight="1">
      <c r="A3" s="36" t="s">
        <v>32</v>
      </c>
      <c r="B3" s="39">
        <f>'Table №1-U'!B3</f>
        <v>2019</v>
      </c>
      <c r="C3" s="147">
        <f>'Table №1-U'!C3</f>
        <v>2020</v>
      </c>
      <c r="D3" s="148"/>
      <c r="E3" s="148"/>
      <c r="F3" s="148"/>
      <c r="G3" s="148"/>
      <c r="H3" s="149"/>
    </row>
    <row r="4" spans="1:8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s="43" customFormat="1" ht="15.75">
      <c r="A5" s="35" t="s">
        <v>34</v>
      </c>
      <c r="B5" s="126">
        <v>3397916</v>
      </c>
      <c r="C5" s="126">
        <v>3421907</v>
      </c>
      <c r="D5" s="126">
        <v>3421696</v>
      </c>
      <c r="E5" s="126">
        <v>3279994</v>
      </c>
      <c r="F5" s="126">
        <v>3334778</v>
      </c>
      <c r="G5" s="126">
        <v>3401424</v>
      </c>
      <c r="H5" s="126">
        <v>3469093</v>
      </c>
    </row>
    <row r="6" spans="1:8" s="43" customFormat="1" ht="15.75">
      <c r="A6" s="35" t="s">
        <v>35</v>
      </c>
      <c r="B6" s="126">
        <v>1452165</v>
      </c>
      <c r="C6" s="126">
        <v>1480043</v>
      </c>
      <c r="D6" s="126">
        <v>1466658</v>
      </c>
      <c r="E6" s="126">
        <v>1398922</v>
      </c>
      <c r="F6" s="126">
        <v>1393636</v>
      </c>
      <c r="G6" s="126">
        <v>1411430</v>
      </c>
      <c r="H6" s="126">
        <v>1461385</v>
      </c>
    </row>
    <row r="7" spans="1:8" s="43" customFormat="1" ht="15.75">
      <c r="A7" s="35" t="s">
        <v>36</v>
      </c>
      <c r="B7" s="126">
        <v>2246727</v>
      </c>
      <c r="C7" s="126">
        <v>2273589</v>
      </c>
      <c r="D7" s="126">
        <v>2299160</v>
      </c>
      <c r="E7" s="126">
        <v>2209918</v>
      </c>
      <c r="F7" s="126">
        <v>2258787</v>
      </c>
      <c r="G7" s="126">
        <v>2318196</v>
      </c>
      <c r="H7" s="126">
        <v>2356415</v>
      </c>
    </row>
    <row r="8" spans="1:8" s="43" customFormat="1" ht="15.75">
      <c r="A8" s="35" t="s">
        <v>37</v>
      </c>
      <c r="B8" s="126">
        <v>2808164</v>
      </c>
      <c r="C8" s="126">
        <v>2829915</v>
      </c>
      <c r="D8" s="126">
        <v>2802393</v>
      </c>
      <c r="E8" s="126">
        <v>2641031</v>
      </c>
      <c r="F8" s="126">
        <v>2689066</v>
      </c>
      <c r="G8" s="126">
        <v>2756021</v>
      </c>
      <c r="H8" s="126">
        <v>2830039</v>
      </c>
    </row>
    <row r="9" spans="1:8" s="43" customFormat="1" ht="15.75">
      <c r="A9" s="35" t="s">
        <v>65</v>
      </c>
      <c r="B9" s="126">
        <v>1418587</v>
      </c>
      <c r="C9" s="126">
        <v>1431258</v>
      </c>
      <c r="D9" s="126">
        <v>1428609</v>
      </c>
      <c r="E9" s="126">
        <v>1345040</v>
      </c>
      <c r="F9" s="126">
        <v>1361387</v>
      </c>
      <c r="G9" s="126">
        <v>1400257</v>
      </c>
      <c r="H9" s="126">
        <v>1435530</v>
      </c>
    </row>
    <row r="10" spans="1:8" s="43" customFormat="1" ht="15.75">
      <c r="A10" s="35" t="s">
        <v>38</v>
      </c>
      <c r="B10" s="126">
        <v>1235116</v>
      </c>
      <c r="C10" s="126">
        <v>1246462</v>
      </c>
      <c r="D10" s="126">
        <v>1245942</v>
      </c>
      <c r="E10" s="126">
        <v>1217635</v>
      </c>
      <c r="F10" s="126">
        <v>1232465</v>
      </c>
      <c r="G10" s="126">
        <v>1241675</v>
      </c>
      <c r="H10" s="126">
        <v>1262071</v>
      </c>
    </row>
    <row r="11" spans="1:8" s="43" customFormat="1" ht="15.75">
      <c r="A11" s="35" t="s">
        <v>39</v>
      </c>
      <c r="B11" s="126">
        <v>335315</v>
      </c>
      <c r="C11" s="126">
        <v>334578</v>
      </c>
      <c r="D11" s="126">
        <v>332582</v>
      </c>
      <c r="E11" s="126">
        <v>329545</v>
      </c>
      <c r="F11" s="126">
        <v>335922</v>
      </c>
      <c r="G11" s="126">
        <v>338622</v>
      </c>
      <c r="H11" s="126">
        <v>347131</v>
      </c>
    </row>
    <row r="12" spans="1:8" s="43" customFormat="1" ht="15.75">
      <c r="A12" s="35" t="s">
        <v>40</v>
      </c>
      <c r="B12" s="126">
        <v>166976</v>
      </c>
      <c r="C12" s="126">
        <v>167834</v>
      </c>
      <c r="D12" s="126">
        <v>169682</v>
      </c>
      <c r="E12" s="126">
        <v>165166</v>
      </c>
      <c r="F12" s="126">
        <v>165739</v>
      </c>
      <c r="G12" s="126">
        <v>169835</v>
      </c>
      <c r="H12" s="126">
        <v>173758</v>
      </c>
    </row>
    <row r="13" spans="1:8" s="43" customFormat="1" ht="31.5">
      <c r="A13" s="35" t="s">
        <v>41</v>
      </c>
      <c r="B13" s="127">
        <v>151314</v>
      </c>
      <c r="C13" s="127">
        <v>153239</v>
      </c>
      <c r="D13" s="127">
        <v>149436</v>
      </c>
      <c r="E13" s="127">
        <v>142971</v>
      </c>
      <c r="F13" s="127">
        <v>145223</v>
      </c>
      <c r="G13" s="127">
        <v>144426</v>
      </c>
      <c r="H13" s="127">
        <v>147847</v>
      </c>
    </row>
    <row r="14" spans="1:8" s="43" customFormat="1" ht="15.75">
      <c r="A14" s="101" t="s">
        <v>42</v>
      </c>
      <c r="B14" s="126">
        <v>13212280</v>
      </c>
      <c r="C14" s="126">
        <v>13338825</v>
      </c>
      <c r="D14" s="126">
        <v>13316158</v>
      </c>
      <c r="E14" s="126">
        <v>12730222</v>
      </c>
      <c r="F14" s="126">
        <v>12917003</v>
      </c>
      <c r="G14" s="126">
        <v>13181886</v>
      </c>
      <c r="H14" s="126">
        <v>13483269</v>
      </c>
    </row>
    <row r="16" spans="1:8" ht="13.5" customHeight="1">
      <c r="A16" s="152"/>
      <c r="B16" s="152"/>
      <c r="C16" s="152"/>
      <c r="D16" s="152"/>
      <c r="E16" s="152"/>
    </row>
    <row r="18" spans="1:1" ht="13.5" customHeight="1">
      <c r="A18" s="4"/>
    </row>
  </sheetData>
  <mergeCells count="3">
    <mergeCell ref="A16:E16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8"/>
  <sheetViews>
    <sheetView showGridLines="0" zoomScaleNormal="75" workbookViewId="0">
      <selection sqref="A1:H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8" ht="15.75" customHeight="1">
      <c r="A1" s="151" t="s">
        <v>28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8"/>
      <c r="B2" s="42"/>
      <c r="C2" s="42"/>
      <c r="D2" s="42"/>
      <c r="H2" s="38" t="s">
        <v>18</v>
      </c>
    </row>
    <row r="3" spans="1:8" ht="15.75" customHeight="1">
      <c r="A3" s="36" t="s">
        <v>32</v>
      </c>
      <c r="B3" s="80">
        <f>'Table №1-U'!B3</f>
        <v>2019</v>
      </c>
      <c r="C3" s="147">
        <f>'Table №1-U'!C3</f>
        <v>2020</v>
      </c>
      <c r="D3" s="148"/>
      <c r="E3" s="148"/>
      <c r="F3" s="148"/>
      <c r="G3" s="148"/>
      <c r="H3" s="149"/>
    </row>
    <row r="4" spans="1:8" ht="15.75" customHeight="1">
      <c r="A4" s="31" t="s">
        <v>33</v>
      </c>
      <c r="B4" s="34">
        <v>12</v>
      </c>
      <c r="C4" s="81">
        <v>1</v>
      </c>
      <c r="D4" s="81">
        <v>2</v>
      </c>
      <c r="E4" s="81">
        <v>3</v>
      </c>
      <c r="F4" s="81">
        <v>4</v>
      </c>
      <c r="G4" s="81">
        <v>5</v>
      </c>
      <c r="H4" s="81">
        <v>6</v>
      </c>
    </row>
    <row r="5" spans="1:8" ht="15.75" customHeight="1">
      <c r="A5" s="35" t="s">
        <v>34</v>
      </c>
      <c r="B5" s="128">
        <v>25.72</v>
      </c>
      <c r="C5" s="128">
        <v>25.65</v>
      </c>
      <c r="D5" s="128">
        <v>25.7</v>
      </c>
      <c r="E5" s="128">
        <v>25.76</v>
      </c>
      <c r="F5" s="128">
        <v>25.82</v>
      </c>
      <c r="G5" s="128">
        <v>25.8</v>
      </c>
      <c r="H5" s="128">
        <v>25.73</v>
      </c>
    </row>
    <row r="6" spans="1:8" ht="15.75" customHeight="1">
      <c r="A6" s="35" t="s">
        <v>35</v>
      </c>
      <c r="B6" s="128">
        <v>10.99</v>
      </c>
      <c r="C6" s="128">
        <v>11.1</v>
      </c>
      <c r="D6" s="128">
        <v>11.01</v>
      </c>
      <c r="E6" s="128">
        <v>10.99</v>
      </c>
      <c r="F6" s="128">
        <v>10.79</v>
      </c>
      <c r="G6" s="128">
        <v>10.71</v>
      </c>
      <c r="H6" s="128">
        <v>10.84</v>
      </c>
    </row>
    <row r="7" spans="1:8" ht="15.75" customHeight="1">
      <c r="A7" s="35" t="s">
        <v>36</v>
      </c>
      <c r="B7" s="128">
        <v>17</v>
      </c>
      <c r="C7" s="128">
        <v>17.04</v>
      </c>
      <c r="D7" s="128">
        <v>17.27</v>
      </c>
      <c r="E7" s="128">
        <v>17.36</v>
      </c>
      <c r="F7" s="128">
        <v>17.489999999999998</v>
      </c>
      <c r="G7" s="128">
        <v>17.579999999999998</v>
      </c>
      <c r="H7" s="128">
        <v>17.48</v>
      </c>
    </row>
    <row r="8" spans="1:8" ht="15.75" customHeight="1">
      <c r="A8" s="35" t="s">
        <v>37</v>
      </c>
      <c r="B8" s="128">
        <v>21.25</v>
      </c>
      <c r="C8" s="128">
        <v>21.22</v>
      </c>
      <c r="D8" s="128">
        <v>21.04</v>
      </c>
      <c r="E8" s="128">
        <v>20.75</v>
      </c>
      <c r="F8" s="128">
        <v>20.82</v>
      </c>
      <c r="G8" s="128">
        <v>20.91</v>
      </c>
      <c r="H8" s="128">
        <v>20.99</v>
      </c>
    </row>
    <row r="9" spans="1:8" ht="15.75" customHeight="1">
      <c r="A9" s="35" t="s">
        <v>65</v>
      </c>
      <c r="B9" s="128">
        <v>10.74</v>
      </c>
      <c r="C9" s="128">
        <v>10.73</v>
      </c>
      <c r="D9" s="128">
        <v>10.73</v>
      </c>
      <c r="E9" s="128">
        <v>10.57</v>
      </c>
      <c r="F9" s="128">
        <v>10.54</v>
      </c>
      <c r="G9" s="128">
        <v>10.62</v>
      </c>
      <c r="H9" s="128">
        <v>10.65</v>
      </c>
    </row>
    <row r="10" spans="1:8" ht="15.75" customHeight="1">
      <c r="A10" s="35" t="s">
        <v>38</v>
      </c>
      <c r="B10" s="128">
        <v>9.35</v>
      </c>
      <c r="C10" s="128">
        <v>9.34</v>
      </c>
      <c r="D10" s="128">
        <v>9.36</v>
      </c>
      <c r="E10" s="128">
        <v>9.56</v>
      </c>
      <c r="F10" s="128">
        <v>9.5399999999999991</v>
      </c>
      <c r="G10" s="128">
        <v>9.42</v>
      </c>
      <c r="H10" s="128">
        <v>9.36</v>
      </c>
    </row>
    <row r="11" spans="1:8" ht="15.75" customHeight="1">
      <c r="A11" s="35" t="s">
        <v>39</v>
      </c>
      <c r="B11" s="128">
        <v>2.54</v>
      </c>
      <c r="C11" s="128">
        <v>2.5099999999999998</v>
      </c>
      <c r="D11" s="128">
        <v>2.5</v>
      </c>
      <c r="E11" s="128">
        <v>2.59</v>
      </c>
      <c r="F11" s="128">
        <v>2.6</v>
      </c>
      <c r="G11" s="128">
        <v>2.57</v>
      </c>
      <c r="H11" s="128">
        <v>2.56</v>
      </c>
    </row>
    <row r="12" spans="1:8" ht="15.75" customHeight="1">
      <c r="A12" s="35" t="s">
        <v>40</v>
      </c>
      <c r="B12" s="128">
        <v>1.26</v>
      </c>
      <c r="C12" s="128">
        <v>1.26</v>
      </c>
      <c r="D12" s="128">
        <v>1.27</v>
      </c>
      <c r="E12" s="128">
        <v>1.3</v>
      </c>
      <c r="F12" s="128">
        <v>1.28</v>
      </c>
      <c r="G12" s="128">
        <v>1.29</v>
      </c>
      <c r="H12" s="128">
        <v>1.29</v>
      </c>
    </row>
    <row r="13" spans="1:8" ht="31.5" customHeight="1">
      <c r="A13" s="35" t="s">
        <v>41</v>
      </c>
      <c r="B13" s="129">
        <v>1.1499999999999999</v>
      </c>
      <c r="C13" s="129">
        <v>1.1499999999999999</v>
      </c>
      <c r="D13" s="129">
        <v>1.1200000000000001</v>
      </c>
      <c r="E13" s="129">
        <v>1.1200000000000001</v>
      </c>
      <c r="F13" s="125">
        <v>1.1200000000000001</v>
      </c>
      <c r="G13" s="129">
        <v>1.1000000000000001</v>
      </c>
      <c r="H13" s="129">
        <v>1.1000000000000001</v>
      </c>
    </row>
    <row r="14" spans="1:8" ht="15.75">
      <c r="A14" s="101" t="s">
        <v>42</v>
      </c>
      <c r="B14" s="128">
        <v>100.00000000000001</v>
      </c>
      <c r="C14" s="128">
        <v>100.00000000000001</v>
      </c>
      <c r="D14" s="128">
        <v>100.00000000000001</v>
      </c>
      <c r="E14" s="128">
        <v>100.00000000000001</v>
      </c>
      <c r="F14" s="128">
        <v>99.999999999999972</v>
      </c>
      <c r="G14" s="145">
        <v>100</v>
      </c>
      <c r="H14" s="145">
        <v>100</v>
      </c>
    </row>
    <row r="15" spans="1:8" ht="15" customHeight="1"/>
    <row r="16" spans="1:8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zoomScaleNormal="75" workbookViewId="0">
      <selection sqref="A1:J1"/>
    </sheetView>
  </sheetViews>
  <sheetFormatPr defaultRowHeight="15.75"/>
  <cols>
    <col min="1" max="1" width="37" style="40" customWidth="1"/>
    <col min="2" max="2" width="10.42578125" style="40" customWidth="1"/>
    <col min="3" max="9" width="10.28515625" style="37" customWidth="1"/>
    <col min="10" max="10" width="10.7109375" style="37" customWidth="1"/>
    <col min="11" max="16384" width="9.140625" style="37"/>
  </cols>
  <sheetData>
    <row r="1" spans="1:10" ht="15.75" customHeight="1">
      <c r="A1" s="151" t="s">
        <v>29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customHeight="1">
      <c r="A2" s="93"/>
      <c r="B2" s="93"/>
      <c r="C2" s="94"/>
      <c r="D2" s="95"/>
      <c r="E2" s="94"/>
      <c r="F2" s="94"/>
      <c r="G2" s="94"/>
      <c r="H2" s="94"/>
      <c r="I2" s="94"/>
      <c r="J2" s="118" t="s">
        <v>64</v>
      </c>
    </row>
    <row r="3" spans="1:10" ht="15.75" customHeight="1">
      <c r="A3" s="96" t="s">
        <v>43</v>
      </c>
      <c r="B3" s="155">
        <v>2019</v>
      </c>
      <c r="C3" s="156"/>
      <c r="D3" s="155">
        <f>'Table №1-U'!C3</f>
        <v>2020</v>
      </c>
      <c r="E3" s="156"/>
      <c r="F3" s="156"/>
      <c r="G3" s="156"/>
      <c r="H3" s="156"/>
      <c r="I3" s="156"/>
      <c r="J3" s="157"/>
    </row>
    <row r="4" spans="1:10" ht="15.75" customHeight="1">
      <c r="A4" s="102"/>
      <c r="B4" s="153" t="s">
        <v>74</v>
      </c>
      <c r="C4" s="153" t="s">
        <v>62</v>
      </c>
      <c r="D4" s="155" t="s">
        <v>48</v>
      </c>
      <c r="E4" s="156"/>
      <c r="F4" s="156"/>
      <c r="G4" s="156"/>
      <c r="H4" s="156"/>
      <c r="I4" s="156"/>
      <c r="J4" s="153" t="s">
        <v>74</v>
      </c>
    </row>
    <row r="5" spans="1:10" ht="15.75" customHeight="1">
      <c r="A5" s="103" t="s">
        <v>33</v>
      </c>
      <c r="B5" s="154"/>
      <c r="C5" s="154"/>
      <c r="D5" s="83">
        <v>1</v>
      </c>
      <c r="E5" s="84">
        <v>2</v>
      </c>
      <c r="F5" s="83">
        <v>3</v>
      </c>
      <c r="G5" s="83">
        <v>4</v>
      </c>
      <c r="H5" s="84">
        <v>5</v>
      </c>
      <c r="I5" s="83">
        <v>6</v>
      </c>
      <c r="J5" s="154"/>
    </row>
    <row r="6" spans="1:10" ht="15.75" customHeight="1">
      <c r="A6" s="35" t="s">
        <v>34</v>
      </c>
      <c r="B6" s="126">
        <v>180341</v>
      </c>
      <c r="C6" s="146">
        <v>360991</v>
      </c>
      <c r="D6" s="130">
        <v>17076</v>
      </c>
      <c r="E6" s="130">
        <v>40391</v>
      </c>
      <c r="F6" s="130">
        <v>38984</v>
      </c>
      <c r="G6" s="130">
        <v>27787</v>
      </c>
      <c r="H6" s="130">
        <v>29094</v>
      </c>
      <c r="I6" s="130">
        <v>31933</v>
      </c>
      <c r="J6" s="126">
        <v>185265</v>
      </c>
    </row>
    <row r="7" spans="1:10" ht="15.75" customHeight="1">
      <c r="A7" s="35" t="s">
        <v>35</v>
      </c>
      <c r="B7" s="126">
        <v>77423</v>
      </c>
      <c r="C7" s="126">
        <v>153988</v>
      </c>
      <c r="D7" s="130">
        <v>7058</v>
      </c>
      <c r="E7" s="130">
        <v>17547</v>
      </c>
      <c r="F7" s="130">
        <v>16402</v>
      </c>
      <c r="G7" s="130">
        <v>11908</v>
      </c>
      <c r="H7" s="130">
        <v>12448</v>
      </c>
      <c r="I7" s="130">
        <v>13250</v>
      </c>
      <c r="J7" s="126">
        <v>78613</v>
      </c>
    </row>
    <row r="8" spans="1:10" ht="15.75" customHeight="1">
      <c r="A8" s="35" t="s">
        <v>36</v>
      </c>
      <c r="B8" s="126">
        <v>115772</v>
      </c>
      <c r="C8" s="126">
        <v>234901</v>
      </c>
      <c r="D8" s="130">
        <v>11521</v>
      </c>
      <c r="E8" s="130">
        <v>26958</v>
      </c>
      <c r="F8" s="130">
        <v>27116</v>
      </c>
      <c r="G8" s="130">
        <v>19235</v>
      </c>
      <c r="H8" s="130">
        <v>20144</v>
      </c>
      <c r="I8" s="130">
        <v>22158</v>
      </c>
      <c r="J8" s="126">
        <v>127132</v>
      </c>
    </row>
    <row r="9" spans="1:10" ht="15.75" customHeight="1">
      <c r="A9" s="35" t="s">
        <v>37</v>
      </c>
      <c r="B9" s="126">
        <v>154466</v>
      </c>
      <c r="C9" s="126">
        <v>308760</v>
      </c>
      <c r="D9" s="130">
        <v>14428</v>
      </c>
      <c r="E9" s="130">
        <v>34940</v>
      </c>
      <c r="F9" s="130">
        <v>33285</v>
      </c>
      <c r="G9" s="130">
        <v>23998</v>
      </c>
      <c r="H9" s="130">
        <v>25043</v>
      </c>
      <c r="I9" s="130">
        <v>27106</v>
      </c>
      <c r="J9" s="126">
        <v>158800</v>
      </c>
    </row>
    <row r="10" spans="1:10" ht="15.75" customHeight="1">
      <c r="A10" s="35" t="s">
        <v>65</v>
      </c>
      <c r="B10" s="126">
        <v>72625</v>
      </c>
      <c r="C10" s="126">
        <v>146875</v>
      </c>
      <c r="D10" s="130">
        <v>6874</v>
      </c>
      <c r="E10" s="130">
        <v>17738</v>
      </c>
      <c r="F10" s="130">
        <v>16214</v>
      </c>
      <c r="G10" s="130">
        <v>11729</v>
      </c>
      <c r="H10" s="130">
        <v>12377</v>
      </c>
      <c r="I10" s="130">
        <v>13340</v>
      </c>
      <c r="J10" s="126">
        <v>78272</v>
      </c>
    </row>
    <row r="11" spans="1:10" ht="15.75" customHeight="1">
      <c r="A11" s="35" t="s">
        <v>38</v>
      </c>
      <c r="B11" s="126">
        <v>66771</v>
      </c>
      <c r="C11" s="126">
        <v>133716</v>
      </c>
      <c r="D11" s="130">
        <v>6698</v>
      </c>
      <c r="E11" s="130">
        <v>14819</v>
      </c>
      <c r="F11" s="130">
        <v>14261</v>
      </c>
      <c r="G11" s="130">
        <v>10550</v>
      </c>
      <c r="H11" s="130">
        <v>10878</v>
      </c>
      <c r="I11" s="130">
        <v>11724</v>
      </c>
      <c r="J11" s="126">
        <v>68930</v>
      </c>
    </row>
    <row r="12" spans="1:10" ht="15.75" customHeight="1">
      <c r="A12" s="35" t="s">
        <v>39</v>
      </c>
      <c r="B12" s="126">
        <v>30980</v>
      </c>
      <c r="C12" s="126">
        <v>61497</v>
      </c>
      <c r="D12" s="130">
        <v>2489</v>
      </c>
      <c r="E12" s="130">
        <v>7309</v>
      </c>
      <c r="F12" s="130">
        <v>6300</v>
      </c>
      <c r="G12" s="130">
        <v>4389</v>
      </c>
      <c r="H12" s="130">
        <v>4701</v>
      </c>
      <c r="I12" s="130">
        <v>4817</v>
      </c>
      <c r="J12" s="126">
        <v>30005</v>
      </c>
    </row>
    <row r="13" spans="1:10" ht="15.75" customHeight="1">
      <c r="A13" s="35" t="s">
        <v>40</v>
      </c>
      <c r="B13" s="126">
        <v>12499</v>
      </c>
      <c r="C13" s="126">
        <v>25844</v>
      </c>
      <c r="D13" s="130">
        <v>1109</v>
      </c>
      <c r="E13" s="130">
        <v>3204</v>
      </c>
      <c r="F13" s="130">
        <v>2695</v>
      </c>
      <c r="G13" s="130">
        <v>1844</v>
      </c>
      <c r="H13" s="130">
        <v>2216</v>
      </c>
      <c r="I13" s="130">
        <v>2126</v>
      </c>
      <c r="J13" s="126">
        <v>13194</v>
      </c>
    </row>
    <row r="14" spans="1:10" ht="31.5">
      <c r="A14" s="35" t="s">
        <v>41</v>
      </c>
      <c r="B14" s="127">
        <v>12629</v>
      </c>
      <c r="C14" s="131">
        <v>24954</v>
      </c>
      <c r="D14" s="131">
        <v>1065</v>
      </c>
      <c r="E14" s="131">
        <v>2955</v>
      </c>
      <c r="F14" s="131">
        <v>2522</v>
      </c>
      <c r="G14" s="131">
        <v>1775</v>
      </c>
      <c r="H14" s="131">
        <v>1938</v>
      </c>
      <c r="I14" s="131">
        <v>1996</v>
      </c>
      <c r="J14" s="131">
        <v>12251</v>
      </c>
    </row>
    <row r="15" spans="1:10">
      <c r="A15" s="101" t="s">
        <v>42</v>
      </c>
      <c r="B15" s="126">
        <v>723506</v>
      </c>
      <c r="C15" s="126">
        <v>1451526</v>
      </c>
      <c r="D15" s="130">
        <v>68318</v>
      </c>
      <c r="E15" s="130">
        <v>165861</v>
      </c>
      <c r="F15" s="130">
        <v>157779</v>
      </c>
      <c r="G15" s="130">
        <v>113215</v>
      </c>
      <c r="H15" s="130">
        <v>118839</v>
      </c>
      <c r="I15" s="130">
        <v>128450</v>
      </c>
      <c r="J15" s="126">
        <v>752462</v>
      </c>
    </row>
    <row r="16" spans="1:10" ht="15" customHeight="1">
      <c r="C16" s="45"/>
      <c r="D16" s="45"/>
      <c r="E16" s="45"/>
    </row>
  </sheetData>
  <mergeCells count="7">
    <mergeCell ref="J4:J5"/>
    <mergeCell ref="D3:J3"/>
    <mergeCell ref="D4:I4"/>
    <mergeCell ref="C4:C5"/>
    <mergeCell ref="A1:J1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zoomScaleNormal="75" workbookViewId="0">
      <selection sqref="A1:J1"/>
    </sheetView>
  </sheetViews>
  <sheetFormatPr defaultColWidth="9" defaultRowHeight="15.75"/>
  <cols>
    <col min="1" max="1" width="36.85546875" style="40" customWidth="1"/>
    <col min="2" max="2" width="11.42578125" style="40" customWidth="1"/>
    <col min="3" max="9" width="9" style="37"/>
    <col min="10" max="10" width="9.85546875" style="37" customWidth="1"/>
    <col min="11" max="16384" width="9" style="37"/>
  </cols>
  <sheetData>
    <row r="1" spans="1:10" ht="15.75" customHeight="1">
      <c r="A1" s="151" t="s">
        <v>30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customHeight="1">
      <c r="A2" s="37"/>
      <c r="B2" s="138"/>
      <c r="C2" s="38"/>
      <c r="E2" s="38"/>
      <c r="J2" s="38" t="s">
        <v>63</v>
      </c>
    </row>
    <row r="3" spans="1:10" ht="15.75" customHeight="1">
      <c r="A3" s="96" t="s">
        <v>43</v>
      </c>
      <c r="B3" s="155">
        <v>2019</v>
      </c>
      <c r="C3" s="156"/>
      <c r="D3" s="155">
        <f>'Table №1-U'!C3</f>
        <v>2020</v>
      </c>
      <c r="E3" s="156"/>
      <c r="F3" s="156"/>
      <c r="G3" s="156"/>
      <c r="H3" s="156"/>
      <c r="I3" s="156"/>
      <c r="J3" s="157"/>
    </row>
    <row r="4" spans="1:10" ht="15.75" customHeight="1">
      <c r="A4" s="102"/>
      <c r="B4" s="153" t="s">
        <v>74</v>
      </c>
      <c r="C4" s="153" t="s">
        <v>62</v>
      </c>
      <c r="D4" s="155" t="s">
        <v>48</v>
      </c>
      <c r="E4" s="156"/>
      <c r="F4" s="156"/>
      <c r="G4" s="156"/>
      <c r="H4" s="156"/>
      <c r="I4" s="156"/>
      <c r="J4" s="153" t="s">
        <v>74</v>
      </c>
    </row>
    <row r="5" spans="1:10">
      <c r="A5" s="103" t="s">
        <v>33</v>
      </c>
      <c r="B5" s="154"/>
      <c r="C5" s="154"/>
      <c r="D5" s="83">
        <v>1</v>
      </c>
      <c r="E5" s="84">
        <v>2</v>
      </c>
      <c r="F5" s="83">
        <v>3</v>
      </c>
      <c r="G5" s="83">
        <v>4</v>
      </c>
      <c r="H5" s="84">
        <v>5</v>
      </c>
      <c r="I5" s="83">
        <v>6</v>
      </c>
      <c r="J5" s="154"/>
    </row>
    <row r="6" spans="1:10">
      <c r="A6" s="35" t="s">
        <v>34</v>
      </c>
      <c r="B6" s="132">
        <v>60.043333333333329</v>
      </c>
      <c r="C6" s="132">
        <v>59.711666666666652</v>
      </c>
      <c r="D6" s="132">
        <v>54.03</v>
      </c>
      <c r="E6" s="132">
        <v>72.070000000000007</v>
      </c>
      <c r="F6" s="132">
        <v>71.34</v>
      </c>
      <c r="G6" s="132">
        <v>57.17</v>
      </c>
      <c r="H6" s="132">
        <v>58.6</v>
      </c>
      <c r="I6" s="132">
        <v>64.88</v>
      </c>
      <c r="J6" s="132">
        <v>63.015000000000008</v>
      </c>
    </row>
    <row r="7" spans="1:10">
      <c r="A7" s="35" t="s">
        <v>35</v>
      </c>
      <c r="B7" s="132">
        <v>64.846666666666664</v>
      </c>
      <c r="C7" s="132">
        <v>64.037500000000009</v>
      </c>
      <c r="D7" s="132">
        <v>55.800000000000004</v>
      </c>
      <c r="E7" s="132">
        <v>77.97</v>
      </c>
      <c r="F7" s="132">
        <v>75.38</v>
      </c>
      <c r="G7" s="132">
        <v>61.46</v>
      </c>
      <c r="H7" s="132">
        <v>62.78</v>
      </c>
      <c r="I7" s="132">
        <v>68.510000000000005</v>
      </c>
      <c r="J7" s="132">
        <v>66.983333333333334</v>
      </c>
    </row>
    <row r="8" spans="1:10">
      <c r="A8" s="35" t="s">
        <v>36</v>
      </c>
      <c r="B8" s="132">
        <v>64.013333333333335</v>
      </c>
      <c r="C8" s="132">
        <v>63.170833333333327</v>
      </c>
      <c r="D8" s="132">
        <v>55.64</v>
      </c>
      <c r="E8" s="132">
        <v>74.070000000000007</v>
      </c>
      <c r="F8" s="132">
        <v>75.38</v>
      </c>
      <c r="G8" s="132">
        <v>60.02</v>
      </c>
      <c r="H8" s="132">
        <v>60.63</v>
      </c>
      <c r="I8" s="132">
        <v>67.599999999999994</v>
      </c>
      <c r="J8" s="132">
        <v>65.556666666666672</v>
      </c>
    </row>
    <row r="9" spans="1:10">
      <c r="A9" s="35" t="s">
        <v>37</v>
      </c>
      <c r="B9" s="132">
        <v>66.143333333333345</v>
      </c>
      <c r="C9" s="132">
        <v>65.269166666666663</v>
      </c>
      <c r="D9" s="132">
        <v>58.57</v>
      </c>
      <c r="E9" s="132">
        <v>79.14</v>
      </c>
      <c r="F9" s="132">
        <v>77.14</v>
      </c>
      <c r="G9" s="132">
        <v>62.26</v>
      </c>
      <c r="H9" s="132">
        <v>63.6</v>
      </c>
      <c r="I9" s="132">
        <v>69.69</v>
      </c>
      <c r="J9" s="132">
        <v>68.400000000000006</v>
      </c>
    </row>
    <row r="10" spans="1:10">
      <c r="A10" s="35" t="s">
        <v>65</v>
      </c>
      <c r="B10" s="132">
        <v>71.298333333333332</v>
      </c>
      <c r="C10" s="132">
        <v>70.31</v>
      </c>
      <c r="D10" s="132">
        <v>61.5</v>
      </c>
      <c r="E10" s="132">
        <v>86.75</v>
      </c>
      <c r="F10" s="132">
        <v>81.36</v>
      </c>
      <c r="G10" s="132">
        <v>66.28</v>
      </c>
      <c r="H10" s="132">
        <v>68.070000000000007</v>
      </c>
      <c r="I10" s="132">
        <v>74.64</v>
      </c>
      <c r="J10" s="132">
        <v>73.099999999999994</v>
      </c>
    </row>
    <row r="11" spans="1:10">
      <c r="A11" s="35" t="s">
        <v>38</v>
      </c>
      <c r="B11" s="132">
        <v>66.756666666666675</v>
      </c>
      <c r="C11" s="132">
        <v>65.860833333333332</v>
      </c>
      <c r="D11" s="132">
        <v>59.59</v>
      </c>
      <c r="E11" s="132">
        <v>77.930000000000007</v>
      </c>
      <c r="F11" s="132">
        <v>77.31</v>
      </c>
      <c r="G11" s="132">
        <v>63.31</v>
      </c>
      <c r="H11" s="132">
        <v>64.37</v>
      </c>
      <c r="I11" s="132">
        <v>70.960000000000008</v>
      </c>
      <c r="J11" s="132">
        <v>68.911666666666676</v>
      </c>
    </row>
    <row r="12" spans="1:10">
      <c r="A12" s="35" t="s">
        <v>39</v>
      </c>
      <c r="B12" s="132">
        <v>61.523333333333333</v>
      </c>
      <c r="C12" s="132">
        <v>60.340833333333329</v>
      </c>
      <c r="D12" s="132">
        <v>52.32</v>
      </c>
      <c r="E12" s="132">
        <v>77.16</v>
      </c>
      <c r="F12" s="132">
        <v>70.84</v>
      </c>
      <c r="G12" s="132">
        <v>57.25</v>
      </c>
      <c r="H12" s="132">
        <v>60.65</v>
      </c>
      <c r="I12" s="132">
        <v>65.63</v>
      </c>
      <c r="J12" s="132">
        <v>63.974999999999994</v>
      </c>
    </row>
    <row r="13" spans="1:10">
      <c r="A13" s="35" t="s">
        <v>40</v>
      </c>
      <c r="B13" s="132">
        <v>61.396666666666668</v>
      </c>
      <c r="C13" s="132">
        <v>60.942500000000003</v>
      </c>
      <c r="D13" s="132">
        <v>51.730000000000004</v>
      </c>
      <c r="E13" s="132">
        <v>74.36</v>
      </c>
      <c r="F13" s="132">
        <v>67.14</v>
      </c>
      <c r="G13" s="132">
        <v>53.660000000000004</v>
      </c>
      <c r="H13" s="132">
        <v>59.11</v>
      </c>
      <c r="I13" s="132">
        <v>61.26</v>
      </c>
      <c r="J13" s="132">
        <v>61.21</v>
      </c>
    </row>
    <row r="14" spans="1:10" ht="31.5">
      <c r="A14" s="35" t="s">
        <v>41</v>
      </c>
      <c r="B14" s="133">
        <v>60.681666666666672</v>
      </c>
      <c r="C14" s="133">
        <v>59.838333333333331</v>
      </c>
      <c r="D14" s="133">
        <v>51.730000000000004</v>
      </c>
      <c r="E14" s="133">
        <v>75.83</v>
      </c>
      <c r="F14" s="133">
        <v>69.41</v>
      </c>
      <c r="G14" s="133">
        <v>56.160000000000004</v>
      </c>
      <c r="H14" s="133">
        <v>60.050000000000004</v>
      </c>
      <c r="I14" s="133">
        <v>65.320000000000007</v>
      </c>
      <c r="J14" s="133">
        <v>63.083333333333336</v>
      </c>
    </row>
    <row r="15" spans="1:10">
      <c r="A15" s="101" t="s">
        <v>42</v>
      </c>
      <c r="B15" s="132">
        <v>64.078148148148159</v>
      </c>
      <c r="C15" s="132">
        <v>63.275740740740744</v>
      </c>
      <c r="D15" s="132">
        <v>55.656666666666666</v>
      </c>
      <c r="E15" s="132">
        <v>77.253333333333345</v>
      </c>
      <c r="F15" s="132">
        <v>73.922222222222217</v>
      </c>
      <c r="G15" s="132">
        <v>59.730000000000004</v>
      </c>
      <c r="H15" s="132">
        <v>61.984444444444449</v>
      </c>
      <c r="I15" s="132">
        <v>67.61</v>
      </c>
      <c r="J15" s="132">
        <v>66.026111111111121</v>
      </c>
    </row>
    <row r="16" spans="1:10" ht="15.75" customHeight="1"/>
    <row r="17" spans="1:10" ht="35.25" customHeight="1">
      <c r="A17" s="158" t="s">
        <v>67</v>
      </c>
      <c r="B17" s="158"/>
      <c r="C17" s="158"/>
      <c r="D17" s="158"/>
      <c r="E17" s="158"/>
      <c r="F17" s="158"/>
      <c r="G17" s="158"/>
      <c r="H17" s="158"/>
      <c r="I17" s="158"/>
      <c r="J17" s="158"/>
    </row>
    <row r="18" spans="1:10" ht="15.75" customHeight="1"/>
    <row r="19" spans="1:10" ht="15.75" customHeight="1">
      <c r="A19" s="73"/>
      <c r="B19" s="73"/>
      <c r="C19" s="74"/>
      <c r="F19" s="41"/>
      <c r="G19" s="41"/>
      <c r="H19" s="41"/>
      <c r="I19" s="41"/>
    </row>
    <row r="20" spans="1:10" ht="15.75" customHeight="1">
      <c r="A20" s="75"/>
      <c r="B20" s="75"/>
      <c r="C20" s="74"/>
    </row>
    <row r="21" spans="1:10">
      <c r="A21" s="75"/>
      <c r="B21" s="75"/>
      <c r="C21" s="74"/>
    </row>
    <row r="22" spans="1:10">
      <c r="A22" s="75"/>
      <c r="B22" s="75"/>
      <c r="C22" s="74"/>
    </row>
    <row r="23" spans="1:10">
      <c r="A23" s="75"/>
      <c r="B23" s="75"/>
      <c r="C23" s="74"/>
    </row>
    <row r="24" spans="1:10">
      <c r="A24" s="75"/>
      <c r="B24" s="75"/>
      <c r="C24" s="74"/>
    </row>
    <row r="25" spans="1:10">
      <c r="A25" s="75"/>
      <c r="B25" s="75"/>
      <c r="C25" s="74"/>
    </row>
    <row r="26" spans="1:10">
      <c r="A26" s="75"/>
      <c r="B26" s="75"/>
      <c r="C26" s="74"/>
    </row>
    <row r="27" spans="1:10">
      <c r="C27" s="74"/>
    </row>
  </sheetData>
  <mergeCells count="8">
    <mergeCell ref="A1:J1"/>
    <mergeCell ref="A17:J17"/>
    <mergeCell ref="J4:J5"/>
    <mergeCell ref="D3:J3"/>
    <mergeCell ref="D4:I4"/>
    <mergeCell ref="C4:C5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59" t="s">
        <v>13</v>
      </c>
      <c r="C1" s="160"/>
      <c r="D1" s="160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1" t="s">
        <v>17</v>
      </c>
      <c r="C14" s="162"/>
      <c r="D14" s="162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0"/>
  <sheetViews>
    <sheetView showGridLines="0" workbookViewId="0">
      <selection sqref="A1:L1"/>
    </sheetView>
  </sheetViews>
  <sheetFormatPr defaultRowHeight="15.75"/>
  <cols>
    <col min="1" max="1" width="5.28515625" style="48" customWidth="1"/>
    <col min="2" max="2" width="43.85546875" style="55" customWidth="1"/>
    <col min="3" max="3" width="13" style="48" customWidth="1"/>
    <col min="4" max="6" width="13.140625" style="48" bestFit="1" customWidth="1"/>
    <col min="7" max="7" width="13.28515625" style="48" customWidth="1"/>
    <col min="8" max="8" width="12.85546875" style="48" customWidth="1"/>
    <col min="9" max="9" width="11.7109375" style="48" customWidth="1"/>
    <col min="10" max="10" width="13.28515625" style="48" customWidth="1"/>
    <col min="11" max="11" width="16" style="48" customWidth="1"/>
    <col min="12" max="12" width="13.85546875" style="48" customWidth="1"/>
    <col min="13" max="13" width="11.7109375" style="48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57" ht="15.75" customHeight="1">
      <c r="A1" s="163" t="s">
        <v>75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92"/>
    </row>
    <row r="2" spans="1:57">
      <c r="A2" s="49"/>
      <c r="B2" s="49"/>
      <c r="C2" s="49"/>
      <c r="D2" s="49"/>
      <c r="E2" s="49"/>
      <c r="F2" s="49"/>
      <c r="G2" s="49"/>
      <c r="H2" s="49"/>
      <c r="I2" s="104"/>
      <c r="J2" s="104"/>
      <c r="K2" s="104"/>
      <c r="L2" s="118" t="s">
        <v>64</v>
      </c>
    </row>
    <row r="3" spans="1:57" ht="70.5" customHeight="1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</row>
    <row r="4" spans="1:57">
      <c r="A4" s="108" t="s">
        <v>20</v>
      </c>
      <c r="B4" s="109" t="s">
        <v>50</v>
      </c>
      <c r="C4" s="139">
        <v>3114265</v>
      </c>
      <c r="D4" s="139">
        <v>1376035</v>
      </c>
      <c r="E4" s="139">
        <v>1991500</v>
      </c>
      <c r="F4" s="139">
        <v>2634881</v>
      </c>
      <c r="G4" s="139">
        <v>1328873</v>
      </c>
      <c r="H4" s="139">
        <v>1234696</v>
      </c>
      <c r="I4" s="139">
        <v>316892</v>
      </c>
      <c r="J4" s="139">
        <v>170771</v>
      </c>
      <c r="K4" s="139">
        <v>141574</v>
      </c>
      <c r="L4" s="139">
        <v>12309487</v>
      </c>
      <c r="M4" s="90"/>
      <c r="N4" s="89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</row>
    <row r="5" spans="1:57" ht="53.25" customHeight="1">
      <c r="A5" s="110" t="s">
        <v>3</v>
      </c>
      <c r="B5" s="111" t="s">
        <v>72</v>
      </c>
      <c r="C5" s="140">
        <v>1899933</v>
      </c>
      <c r="D5" s="140">
        <v>510126</v>
      </c>
      <c r="E5" s="140">
        <v>1382444</v>
      </c>
      <c r="F5" s="140">
        <v>1876382</v>
      </c>
      <c r="G5" s="140">
        <v>1013746</v>
      </c>
      <c r="H5" s="140">
        <v>474138</v>
      </c>
      <c r="I5" s="140">
        <v>56145</v>
      </c>
      <c r="J5" s="140">
        <v>94472</v>
      </c>
      <c r="K5" s="140">
        <v>91396</v>
      </c>
      <c r="L5" s="140">
        <v>7398782</v>
      </c>
      <c r="M5" s="90"/>
      <c r="N5" s="89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</row>
    <row r="6" spans="1:57">
      <c r="A6" s="110" t="s">
        <v>4</v>
      </c>
      <c r="B6" s="91" t="s">
        <v>51</v>
      </c>
      <c r="C6" s="140">
        <v>394895</v>
      </c>
      <c r="D6" s="140">
        <v>359630</v>
      </c>
      <c r="E6" s="140">
        <v>25687</v>
      </c>
      <c r="F6" s="140">
        <v>153879</v>
      </c>
      <c r="G6" s="140">
        <v>71171</v>
      </c>
      <c r="H6" s="140">
        <v>228975</v>
      </c>
      <c r="I6" s="140">
        <v>85938</v>
      </c>
      <c r="J6" s="140">
        <v>15335</v>
      </c>
      <c r="K6" s="140">
        <v>6035</v>
      </c>
      <c r="L6" s="140">
        <v>1341545</v>
      </c>
      <c r="M6" s="90"/>
      <c r="N6" s="89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</row>
    <row r="7" spans="1:57">
      <c r="A7" s="110" t="s">
        <v>5</v>
      </c>
      <c r="B7" s="91" t="s">
        <v>52</v>
      </c>
      <c r="C7" s="140">
        <v>0</v>
      </c>
      <c r="D7" s="140">
        <v>1283</v>
      </c>
      <c r="E7" s="140">
        <v>0</v>
      </c>
      <c r="F7" s="140">
        <v>0</v>
      </c>
      <c r="G7" s="140">
        <v>0</v>
      </c>
      <c r="H7" s="140">
        <v>0</v>
      </c>
      <c r="I7" s="140">
        <v>0</v>
      </c>
      <c r="J7" s="140">
        <v>0</v>
      </c>
      <c r="K7" s="140">
        <v>0</v>
      </c>
      <c r="L7" s="140">
        <v>1283</v>
      </c>
      <c r="M7" s="90"/>
      <c r="N7" s="89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</row>
    <row r="8" spans="1:57">
      <c r="A8" s="110" t="s">
        <v>22</v>
      </c>
      <c r="B8" s="91" t="s">
        <v>69</v>
      </c>
      <c r="C8" s="140">
        <v>736737</v>
      </c>
      <c r="D8" s="140">
        <v>426898</v>
      </c>
      <c r="E8" s="140">
        <v>583369</v>
      </c>
      <c r="F8" s="140">
        <v>528069</v>
      </c>
      <c r="G8" s="140">
        <v>227953</v>
      </c>
      <c r="H8" s="140">
        <v>472589</v>
      </c>
      <c r="I8" s="140">
        <v>159115</v>
      </c>
      <c r="J8" s="140">
        <v>59507</v>
      </c>
      <c r="K8" s="140">
        <v>25638</v>
      </c>
      <c r="L8" s="140">
        <v>3219875</v>
      </c>
      <c r="M8" s="90"/>
      <c r="N8" s="89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</row>
    <row r="9" spans="1:57" ht="31.5">
      <c r="A9" s="112">
        <v>4.0999999999999996</v>
      </c>
      <c r="B9" s="91" t="s">
        <v>54</v>
      </c>
      <c r="C9" s="140">
        <v>14673</v>
      </c>
      <c r="D9" s="140">
        <v>30517</v>
      </c>
      <c r="E9" s="140">
        <v>6142</v>
      </c>
      <c r="F9" s="140">
        <v>4363</v>
      </c>
      <c r="G9" s="140">
        <v>13816</v>
      </c>
      <c r="H9" s="140">
        <v>16788</v>
      </c>
      <c r="I9" s="140">
        <v>13251</v>
      </c>
      <c r="J9" s="140">
        <v>4313</v>
      </c>
      <c r="K9" s="140">
        <v>2933</v>
      </c>
      <c r="L9" s="140">
        <v>106796</v>
      </c>
      <c r="M9" s="90"/>
      <c r="N9" s="89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</row>
    <row r="10" spans="1:57" ht="31.5">
      <c r="A10" s="112">
        <v>4.2</v>
      </c>
      <c r="B10" s="91" t="s">
        <v>73</v>
      </c>
      <c r="C10" s="140">
        <v>501095</v>
      </c>
      <c r="D10" s="140">
        <v>186974</v>
      </c>
      <c r="E10" s="140">
        <v>423688</v>
      </c>
      <c r="F10" s="140">
        <v>253514</v>
      </c>
      <c r="G10" s="140">
        <v>99458</v>
      </c>
      <c r="H10" s="140">
        <v>170346</v>
      </c>
      <c r="I10" s="140">
        <v>59769</v>
      </c>
      <c r="J10" s="140">
        <v>24147</v>
      </c>
      <c r="K10" s="140">
        <v>7292</v>
      </c>
      <c r="L10" s="140">
        <v>1726283</v>
      </c>
      <c r="M10" s="90"/>
      <c r="N10" s="89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</row>
    <row r="11" spans="1:57" ht="15.75" customHeight="1">
      <c r="A11" s="112">
        <v>4.3</v>
      </c>
      <c r="B11" s="91" t="s">
        <v>70</v>
      </c>
      <c r="C11" s="140">
        <v>220969</v>
      </c>
      <c r="D11" s="140">
        <v>209407</v>
      </c>
      <c r="E11" s="140">
        <v>153539</v>
      </c>
      <c r="F11" s="140">
        <v>270192</v>
      </c>
      <c r="G11" s="140">
        <v>114679</v>
      </c>
      <c r="H11" s="140">
        <v>285455</v>
      </c>
      <c r="I11" s="140">
        <v>86095</v>
      </c>
      <c r="J11" s="140">
        <v>31047</v>
      </c>
      <c r="K11" s="140">
        <v>15413</v>
      </c>
      <c r="L11" s="140">
        <v>1386796</v>
      </c>
      <c r="M11" s="90"/>
      <c r="N11" s="89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</row>
    <row r="12" spans="1:57">
      <c r="A12" s="110" t="s">
        <v>25</v>
      </c>
      <c r="B12" s="91" t="s">
        <v>55</v>
      </c>
      <c r="C12" s="140">
        <v>21754</v>
      </c>
      <c r="D12" s="140">
        <v>10069</v>
      </c>
      <c r="E12" s="140">
        <v>0</v>
      </c>
      <c r="F12" s="140">
        <v>62710</v>
      </c>
      <c r="G12" s="140">
        <v>16003</v>
      </c>
      <c r="H12" s="140">
        <v>0</v>
      </c>
      <c r="I12" s="140">
        <v>0</v>
      </c>
      <c r="J12" s="140">
        <v>0</v>
      </c>
      <c r="K12" s="140">
        <v>13281</v>
      </c>
      <c r="L12" s="140">
        <v>123817</v>
      </c>
      <c r="M12" s="90"/>
      <c r="N12" s="89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</row>
    <row r="13" spans="1:57">
      <c r="A13" s="110" t="s">
        <v>23</v>
      </c>
      <c r="B13" s="111" t="s">
        <v>56</v>
      </c>
      <c r="C13" s="140">
        <v>60946</v>
      </c>
      <c r="D13" s="140">
        <v>68029</v>
      </c>
      <c r="E13" s="140">
        <v>0</v>
      </c>
      <c r="F13" s="140">
        <v>13841</v>
      </c>
      <c r="G13" s="140">
        <v>0</v>
      </c>
      <c r="H13" s="140">
        <v>58994</v>
      </c>
      <c r="I13" s="140">
        <v>15694</v>
      </c>
      <c r="J13" s="140">
        <v>1457</v>
      </c>
      <c r="K13" s="140">
        <v>5224</v>
      </c>
      <c r="L13" s="140">
        <v>224185</v>
      </c>
      <c r="M13" s="90"/>
      <c r="N13" s="89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</row>
    <row r="14" spans="1:57" ht="15.75" customHeight="1">
      <c r="A14" s="113" t="s">
        <v>21</v>
      </c>
      <c r="B14" s="109" t="s">
        <v>57</v>
      </c>
      <c r="C14" s="139">
        <v>3497274</v>
      </c>
      <c r="D14" s="139">
        <v>1489802</v>
      </c>
      <c r="E14" s="139">
        <v>2367203</v>
      </c>
      <c r="F14" s="139">
        <v>2846625</v>
      </c>
      <c r="G14" s="139">
        <v>1443259</v>
      </c>
      <c r="H14" s="139">
        <v>1282341</v>
      </c>
      <c r="I14" s="139">
        <v>347877</v>
      </c>
      <c r="J14" s="139">
        <v>174685</v>
      </c>
      <c r="K14" s="139">
        <v>148396</v>
      </c>
      <c r="L14" s="139">
        <v>13597462</v>
      </c>
      <c r="M14" s="90"/>
      <c r="N14" s="89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</row>
    <row r="15" spans="1:57">
      <c r="A15" s="112" t="s">
        <v>3</v>
      </c>
      <c r="B15" s="111" t="s">
        <v>71</v>
      </c>
      <c r="C15" s="140">
        <v>3114265</v>
      </c>
      <c r="D15" s="140">
        <v>1376035</v>
      </c>
      <c r="E15" s="140">
        <v>1991500</v>
      </c>
      <c r="F15" s="140">
        <v>2634881</v>
      </c>
      <c r="G15" s="140">
        <v>1328873</v>
      </c>
      <c r="H15" s="140">
        <v>1234696</v>
      </c>
      <c r="I15" s="140">
        <v>316892</v>
      </c>
      <c r="J15" s="140">
        <v>170771</v>
      </c>
      <c r="K15" s="140">
        <v>141574</v>
      </c>
      <c r="L15" s="140">
        <v>12309487</v>
      </c>
      <c r="M15" s="90"/>
      <c r="N15" s="52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</row>
    <row r="16" spans="1:57" s="53" customFormat="1">
      <c r="A16" s="112" t="s">
        <v>4</v>
      </c>
      <c r="B16" s="111" t="s">
        <v>59</v>
      </c>
      <c r="C16" s="141">
        <v>380747</v>
      </c>
      <c r="D16" s="141">
        <v>57248</v>
      </c>
      <c r="E16" s="141">
        <v>367496</v>
      </c>
      <c r="F16" s="141">
        <v>209094</v>
      </c>
      <c r="G16" s="141">
        <v>113350</v>
      </c>
      <c r="H16" s="141">
        <v>13817</v>
      </c>
      <c r="I16" s="141">
        <v>11990</v>
      </c>
      <c r="J16" s="141">
        <v>3757</v>
      </c>
      <c r="K16" s="141">
        <v>6212</v>
      </c>
      <c r="L16" s="141">
        <v>1163711</v>
      </c>
    </row>
    <row r="17" spans="1:57">
      <c r="A17" s="112" t="s">
        <v>5</v>
      </c>
      <c r="B17" s="111" t="s">
        <v>60</v>
      </c>
      <c r="C17" s="141">
        <v>2262</v>
      </c>
      <c r="D17" s="141">
        <v>56519</v>
      </c>
      <c r="E17" s="141">
        <v>8207</v>
      </c>
      <c r="F17" s="141">
        <v>2650</v>
      </c>
      <c r="G17" s="141">
        <v>1036</v>
      </c>
      <c r="H17" s="141">
        <v>33828</v>
      </c>
      <c r="I17" s="141">
        <v>18995</v>
      </c>
      <c r="J17" s="141">
        <v>157</v>
      </c>
      <c r="K17" s="141">
        <v>610</v>
      </c>
      <c r="L17" s="141">
        <v>124264</v>
      </c>
      <c r="M17" s="52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</row>
    <row r="18" spans="1:57">
      <c r="B18" s="5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52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</row>
    <row r="19" spans="1:57">
      <c r="B19" s="69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4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</row>
    <row r="20" spans="1:57">
      <c r="B20" s="137"/>
      <c r="C20" s="68"/>
      <c r="D20" s="68"/>
      <c r="E20" s="68"/>
      <c r="F20" s="68"/>
      <c r="G20" s="68"/>
      <c r="H20" s="68"/>
      <c r="I20"/>
      <c r="J20" s="114"/>
      <c r="K20"/>
      <c r="L20" s="71"/>
      <c r="M20" s="64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</row>
    <row r="21" spans="1:57">
      <c r="B21" s="69"/>
      <c r="C21" s="68"/>
      <c r="D21" s="68"/>
      <c r="E21" s="68"/>
      <c r="F21" s="68"/>
      <c r="G21" s="68"/>
      <c r="H21" s="68"/>
      <c r="I21"/>
      <c r="J21"/>
      <c r="K21"/>
      <c r="L21" s="64"/>
      <c r="M21" s="64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</row>
    <row r="22" spans="1:57">
      <c r="B22" s="69"/>
      <c r="C22" s="68"/>
      <c r="D22" s="68"/>
      <c r="E22" s="68"/>
      <c r="F22" s="68"/>
      <c r="G22" s="68"/>
      <c r="H22" s="68"/>
      <c r="I22"/>
      <c r="J22"/>
      <c r="K22"/>
      <c r="L22" s="64"/>
      <c r="M22" s="64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</row>
    <row r="23" spans="1:57">
      <c r="B23" s="69"/>
      <c r="C23" s="68"/>
      <c r="D23" s="68"/>
      <c r="E23" s="68"/>
      <c r="F23" s="68"/>
      <c r="G23" s="68"/>
      <c r="H23" s="68"/>
      <c r="I23"/>
      <c r="J23"/>
      <c r="K23"/>
      <c r="L23" s="64"/>
      <c r="M23" s="64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</row>
    <row r="24" spans="1:57">
      <c r="B24" s="69"/>
      <c r="C24" s="68"/>
      <c r="D24" s="68"/>
      <c r="E24" s="68"/>
      <c r="F24" s="68"/>
      <c r="G24" s="68"/>
      <c r="H24" s="68"/>
      <c r="I24"/>
      <c r="J24"/>
      <c r="K24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</row>
    <row r="25" spans="1:57">
      <c r="B25" s="69"/>
      <c r="C25" s="68"/>
      <c r="D25" s="68"/>
      <c r="E25" s="68"/>
      <c r="F25" s="68"/>
      <c r="G25" s="68"/>
      <c r="H25" s="68"/>
      <c r="I25" s="68"/>
      <c r="J25" s="68"/>
      <c r="K25" s="68"/>
      <c r="L25" s="64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</row>
    <row r="26" spans="1:57">
      <c r="B26" s="69"/>
      <c r="C26" s="68"/>
      <c r="D26" s="68"/>
      <c r="E26" s="68"/>
      <c r="F26" s="68"/>
      <c r="G26" s="68"/>
      <c r="H26" s="68"/>
      <c r="I26" s="68"/>
      <c r="J26" s="68"/>
      <c r="K26" s="68"/>
      <c r="L26" s="64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</row>
    <row r="27" spans="1:57">
      <c r="B27" s="69"/>
      <c r="C27" s="68"/>
      <c r="D27" s="68"/>
      <c r="E27" s="68"/>
      <c r="F27" s="68"/>
      <c r="G27" s="68"/>
      <c r="H27" s="68"/>
      <c r="I27" s="68"/>
      <c r="J27" s="68"/>
      <c r="K27" s="68"/>
      <c r="L27" s="64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1:57">
      <c r="B28" s="69"/>
      <c r="C28" s="68"/>
      <c r="D28" s="68"/>
      <c r="E28" s="68"/>
      <c r="F28" s="68"/>
      <c r="G28" s="68"/>
      <c r="H28" s="68"/>
      <c r="I28" s="68"/>
      <c r="J28" s="68"/>
      <c r="K28" s="68"/>
      <c r="L28" s="64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</row>
    <row r="29" spans="1:57">
      <c r="B29" s="69"/>
      <c r="C29" s="68"/>
      <c r="D29" s="68"/>
      <c r="E29" s="68"/>
      <c r="F29" s="68"/>
      <c r="G29" s="68"/>
      <c r="H29" s="68"/>
      <c r="I29" s="68"/>
      <c r="J29" s="68"/>
      <c r="K29" s="68"/>
      <c r="L29" s="64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</row>
    <row r="30" spans="1:57">
      <c r="B30" s="69"/>
      <c r="C30" s="68"/>
      <c r="D30" s="68"/>
      <c r="E30" s="68"/>
      <c r="F30" s="68"/>
      <c r="G30" s="68"/>
      <c r="H30" s="68"/>
      <c r="I30" s="68"/>
      <c r="J30" s="68"/>
      <c r="K30" s="68"/>
      <c r="L30" s="64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57">
      <c r="B31" s="69"/>
      <c r="C31" s="70"/>
      <c r="D31" s="70"/>
      <c r="E31" s="70"/>
      <c r="F31" s="70"/>
      <c r="G31" s="70"/>
      <c r="H31" s="70"/>
      <c r="I31" s="70"/>
      <c r="J31" s="70"/>
      <c r="K31" s="70"/>
      <c r="L31" s="64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57">
      <c r="B32" s="72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2:38">
      <c r="B33" s="72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2:38">
      <c r="B34" s="7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2:38">
      <c r="B35" s="7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2:38">
      <c r="B36" s="7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2:38">
      <c r="B37" s="7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2:38">
      <c r="B38" s="7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2:38">
      <c r="B39" s="7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2:38">
      <c r="B40" s="7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</row>
    <row r="41" spans="2:38">
      <c r="B41" s="7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</row>
    <row r="42" spans="2:38">
      <c r="B42" s="7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</row>
    <row r="43" spans="2:38">
      <c r="B43" s="7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</row>
    <row r="44" spans="2:38">
      <c r="B44" s="7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</row>
    <row r="45" spans="2:38">
      <c r="B45" s="7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</row>
    <row r="46" spans="2:38">
      <c r="B46" s="7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2:38">
      <c r="B47" s="7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2:38">
      <c r="B48" s="7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2:38">
      <c r="B49" s="7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2:38">
      <c r="B50" s="7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2:38">
      <c r="B51" s="7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</row>
    <row r="52" spans="2:38">
      <c r="B52" s="7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</row>
    <row r="53" spans="2:38">
      <c r="B53" s="7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2:38">
      <c r="B54" s="7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</row>
    <row r="55" spans="2:38">
      <c r="B55" s="7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</row>
    <row r="56" spans="2:38">
      <c r="B56" s="7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</row>
    <row r="57" spans="2:38">
      <c r="B57" s="7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</row>
    <row r="58" spans="2:38">
      <c r="B58" s="7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</row>
    <row r="59" spans="2:38">
      <c r="B59" s="7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</row>
    <row r="60" spans="2:38">
      <c r="B60" s="7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</row>
    <row r="61" spans="2:38">
      <c r="B61" s="7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</row>
    <row r="62" spans="2:38">
      <c r="B62" s="7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</row>
    <row r="63" spans="2:38">
      <c r="B63" s="7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</row>
    <row r="64" spans="2:38">
      <c r="B64" s="7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</row>
    <row r="65" spans="2:38">
      <c r="B65" s="7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</row>
    <row r="66" spans="2:38">
      <c r="B66" s="7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</row>
    <row r="67" spans="2:38">
      <c r="B67" s="7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</row>
    <row r="68" spans="2:38">
      <c r="B68" s="7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</row>
    <row r="69" spans="2:38">
      <c r="B69" s="7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</row>
    <row r="70" spans="2:38">
      <c r="B70" s="7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</row>
    <row r="71" spans="2:38">
      <c r="B71" s="7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</row>
    <row r="72" spans="2:38">
      <c r="B72" s="7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</row>
    <row r="73" spans="2:38">
      <c r="B73" s="7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</row>
    <row r="74" spans="2:38">
      <c r="B74" s="7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</row>
    <row r="75" spans="2:38">
      <c r="B75" s="7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</row>
    <row r="76" spans="2:38">
      <c r="B76" s="7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</row>
    <row r="77" spans="2:38">
      <c r="B77" s="7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</row>
    <row r="78" spans="2:38">
      <c r="B78" s="7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</row>
    <row r="79" spans="2:38">
      <c r="B79" s="7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</row>
    <row r="80" spans="2:38">
      <c r="B80" s="7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</row>
    <row r="81" spans="2:38">
      <c r="B81" s="7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</row>
    <row r="82" spans="2:38">
      <c r="B82" s="7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</row>
    <row r="83" spans="2:38">
      <c r="B83" s="7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</row>
    <row r="84" spans="2:38">
      <c r="B84" s="7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</row>
    <row r="85" spans="2:38">
      <c r="B85" s="7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</row>
    <row r="86" spans="2:38">
      <c r="B86" s="7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</row>
    <row r="87" spans="2:38">
      <c r="B87" s="7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</row>
    <row r="88" spans="2:38">
      <c r="B88" s="7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</row>
    <row r="89" spans="2:38">
      <c r="B89" s="7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</row>
    <row r="90" spans="2:38">
      <c r="B90" s="7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</row>
    <row r="91" spans="2:38">
      <c r="B91" s="7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</row>
    <row r="92" spans="2:38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</row>
    <row r="93" spans="2:38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2:38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2:38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2:38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7"/>
  <sheetViews>
    <sheetView showGridLines="0" workbookViewId="0">
      <selection sqref="A1:L1"/>
    </sheetView>
  </sheetViews>
  <sheetFormatPr defaultRowHeight="15.75"/>
  <cols>
    <col min="1" max="1" width="5.5703125" style="48" customWidth="1"/>
    <col min="2" max="2" width="44.5703125" style="55" customWidth="1"/>
    <col min="3" max="3" width="12" style="48" customWidth="1"/>
    <col min="4" max="4" width="13.5703125" style="48" customWidth="1"/>
    <col min="5" max="5" width="11.85546875" style="48" customWidth="1"/>
    <col min="6" max="6" width="13" style="48" customWidth="1"/>
    <col min="7" max="7" width="9.85546875" style="48" customWidth="1"/>
    <col min="8" max="8" width="11.7109375" style="48" customWidth="1"/>
    <col min="9" max="9" width="10.140625" style="48" bestFit="1" customWidth="1"/>
    <col min="10" max="10" width="12.140625" style="48" customWidth="1"/>
    <col min="11" max="11" width="17" style="48" bestFit="1" customWidth="1"/>
    <col min="12" max="12" width="10.140625" style="48" customWidth="1"/>
    <col min="13" max="13" width="9.42578125" style="48" bestFit="1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16" ht="15.75" customHeight="1">
      <c r="A1" s="163" t="s">
        <v>76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92"/>
    </row>
    <row r="2" spans="1:16">
      <c r="A2" s="82"/>
      <c r="B2" s="49"/>
      <c r="C2" s="49"/>
      <c r="D2" s="49"/>
      <c r="E2" s="49"/>
      <c r="F2" s="49"/>
      <c r="G2" s="49"/>
      <c r="H2" s="49"/>
      <c r="I2" s="49"/>
      <c r="J2" s="49"/>
      <c r="K2" s="49"/>
      <c r="L2" s="50" t="s">
        <v>18</v>
      </c>
    </row>
    <row r="3" spans="1:16" ht="63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</row>
    <row r="4" spans="1:16">
      <c r="A4" s="108" t="s">
        <v>20</v>
      </c>
      <c r="B4" s="109" t="s">
        <v>50</v>
      </c>
      <c r="C4" s="142">
        <v>100</v>
      </c>
      <c r="D4" s="142">
        <v>100.00000000000001</v>
      </c>
      <c r="E4" s="142">
        <v>100</v>
      </c>
      <c r="F4" s="142">
        <v>100</v>
      </c>
      <c r="G4" s="142">
        <v>100.00000000000001</v>
      </c>
      <c r="H4" s="142">
        <v>100</v>
      </c>
      <c r="I4" s="142">
        <v>100.00000000000001</v>
      </c>
      <c r="J4" s="142">
        <v>100</v>
      </c>
      <c r="K4" s="142">
        <v>100</v>
      </c>
      <c r="L4" s="142">
        <v>100.00042285515228</v>
      </c>
    </row>
    <row r="5" spans="1:16" ht="48.75" customHeight="1">
      <c r="A5" s="110" t="s">
        <v>3</v>
      </c>
      <c r="B5" s="111" t="s">
        <v>72</v>
      </c>
      <c r="C5" s="143">
        <v>61</v>
      </c>
      <c r="D5" s="143">
        <v>37.07</v>
      </c>
      <c r="E5" s="143">
        <v>69.42</v>
      </c>
      <c r="F5" s="143">
        <v>71.209999999999994</v>
      </c>
      <c r="G5" s="143">
        <v>76.290000000000006</v>
      </c>
      <c r="H5" s="143">
        <v>38.4</v>
      </c>
      <c r="I5" s="143">
        <v>17.72</v>
      </c>
      <c r="J5" s="143">
        <v>55.32</v>
      </c>
      <c r="K5" s="143">
        <v>64.56</v>
      </c>
      <c r="L5" s="143">
        <v>60.1</v>
      </c>
      <c r="M5" s="51"/>
      <c r="N5" s="52"/>
      <c r="O5" s="53"/>
      <c r="P5" s="53"/>
    </row>
    <row r="6" spans="1:16">
      <c r="A6" s="110" t="s">
        <v>4</v>
      </c>
      <c r="B6" s="91" t="s">
        <v>51</v>
      </c>
      <c r="C6" s="143">
        <v>12.68</v>
      </c>
      <c r="D6" s="143">
        <v>26.14</v>
      </c>
      <c r="E6" s="143">
        <v>1.29</v>
      </c>
      <c r="F6" s="143">
        <v>5.84</v>
      </c>
      <c r="G6" s="143">
        <v>5.36</v>
      </c>
      <c r="H6" s="143">
        <v>18.54</v>
      </c>
      <c r="I6" s="143">
        <v>27.12</v>
      </c>
      <c r="J6" s="143">
        <v>8.98</v>
      </c>
      <c r="K6" s="143">
        <v>4.26</v>
      </c>
      <c r="L6" s="143">
        <v>10.9</v>
      </c>
      <c r="M6" s="51"/>
      <c r="N6" s="52"/>
      <c r="O6" s="53"/>
      <c r="P6" s="53"/>
    </row>
    <row r="7" spans="1:16">
      <c r="A7" s="110" t="s">
        <v>5</v>
      </c>
      <c r="B7" s="91" t="s">
        <v>52</v>
      </c>
      <c r="C7" s="140">
        <v>0</v>
      </c>
      <c r="D7" s="143">
        <v>0.09</v>
      </c>
      <c r="E7" s="140">
        <v>0</v>
      </c>
      <c r="F7" s="140">
        <v>0</v>
      </c>
      <c r="G7" s="140">
        <v>0</v>
      </c>
      <c r="H7" s="140">
        <v>0</v>
      </c>
      <c r="I7" s="140">
        <v>0</v>
      </c>
      <c r="J7" s="140">
        <v>0</v>
      </c>
      <c r="K7" s="140">
        <v>0</v>
      </c>
      <c r="L7" s="143">
        <v>1.0422855152290262E-2</v>
      </c>
      <c r="M7" s="51"/>
      <c r="N7" s="52"/>
      <c r="O7" s="53"/>
      <c r="P7" s="53"/>
    </row>
    <row r="8" spans="1:16">
      <c r="A8" s="110" t="s">
        <v>22</v>
      </c>
      <c r="B8" s="91" t="s">
        <v>53</v>
      </c>
      <c r="C8" s="143">
        <v>23.66</v>
      </c>
      <c r="D8" s="143">
        <v>31.03</v>
      </c>
      <c r="E8" s="143">
        <v>29.29</v>
      </c>
      <c r="F8" s="143">
        <v>20.04</v>
      </c>
      <c r="G8" s="143">
        <v>17.149999999999999</v>
      </c>
      <c r="H8" s="143">
        <v>38.28</v>
      </c>
      <c r="I8" s="143">
        <v>50.21</v>
      </c>
      <c r="J8" s="143">
        <v>34.85</v>
      </c>
      <c r="K8" s="143">
        <v>18.11</v>
      </c>
      <c r="L8" s="143">
        <v>26.16</v>
      </c>
      <c r="M8" s="51"/>
      <c r="N8" s="52"/>
      <c r="O8" s="53"/>
      <c r="P8" s="53"/>
    </row>
    <row r="9" spans="1:16" ht="31.5">
      <c r="A9" s="112">
        <v>4.0999999999999996</v>
      </c>
      <c r="B9" s="91" t="s">
        <v>54</v>
      </c>
      <c r="C9" s="143">
        <v>0.47</v>
      </c>
      <c r="D9" s="143">
        <v>2.2200000000000002</v>
      </c>
      <c r="E9" s="143">
        <v>0.31</v>
      </c>
      <c r="F9" s="143">
        <v>0.17</v>
      </c>
      <c r="G9" s="143">
        <v>1.04</v>
      </c>
      <c r="H9" s="143">
        <v>1.36</v>
      </c>
      <c r="I9" s="143">
        <v>4.18</v>
      </c>
      <c r="J9" s="143">
        <v>2.5299999999999998</v>
      </c>
      <c r="K9" s="143">
        <v>2.0699999999999998</v>
      </c>
      <c r="L9" s="143">
        <v>0.87</v>
      </c>
      <c r="M9" s="51"/>
      <c r="N9" s="52"/>
      <c r="O9" s="53"/>
      <c r="P9" s="53"/>
    </row>
    <row r="10" spans="1:16" ht="31.5">
      <c r="A10" s="112">
        <v>4.2</v>
      </c>
      <c r="B10" s="91" t="s">
        <v>73</v>
      </c>
      <c r="C10" s="143">
        <v>16.09</v>
      </c>
      <c r="D10" s="143">
        <v>13.59</v>
      </c>
      <c r="E10" s="143">
        <v>21.27</v>
      </c>
      <c r="F10" s="143">
        <v>9.6199999999999992</v>
      </c>
      <c r="G10" s="143">
        <v>7.48</v>
      </c>
      <c r="H10" s="143">
        <v>13.8</v>
      </c>
      <c r="I10" s="143">
        <v>18.86</v>
      </c>
      <c r="J10" s="143">
        <v>14.14</v>
      </c>
      <c r="K10" s="143">
        <v>5.15</v>
      </c>
      <c r="L10" s="143">
        <v>14.02</v>
      </c>
      <c r="M10" s="51"/>
      <c r="N10" s="52"/>
      <c r="O10" s="53"/>
      <c r="P10" s="53"/>
    </row>
    <row r="11" spans="1:16" ht="15.75" customHeight="1">
      <c r="A11" s="112">
        <v>4.3</v>
      </c>
      <c r="B11" s="91" t="s">
        <v>70</v>
      </c>
      <c r="C11" s="143">
        <v>7.1</v>
      </c>
      <c r="D11" s="143">
        <v>15.22</v>
      </c>
      <c r="E11" s="143">
        <v>7.71</v>
      </c>
      <c r="F11" s="143">
        <v>10.25</v>
      </c>
      <c r="G11" s="143">
        <v>8.6300000000000008</v>
      </c>
      <c r="H11" s="143">
        <v>23.12</v>
      </c>
      <c r="I11" s="143">
        <v>27.17</v>
      </c>
      <c r="J11" s="143">
        <v>18.18</v>
      </c>
      <c r="K11" s="143">
        <v>10.89</v>
      </c>
      <c r="L11" s="143">
        <v>11.27</v>
      </c>
      <c r="M11" s="51"/>
      <c r="N11" s="52"/>
      <c r="O11" s="53"/>
      <c r="P11" s="53"/>
    </row>
    <row r="12" spans="1:16">
      <c r="A12" s="110" t="s">
        <v>23</v>
      </c>
      <c r="B12" s="91" t="s">
        <v>55</v>
      </c>
      <c r="C12" s="143">
        <v>0.7</v>
      </c>
      <c r="D12" s="143">
        <v>0.73</v>
      </c>
      <c r="E12" s="140">
        <v>0</v>
      </c>
      <c r="F12" s="143">
        <v>2.38</v>
      </c>
      <c r="G12" s="143">
        <v>1.2</v>
      </c>
      <c r="H12" s="140">
        <v>0</v>
      </c>
      <c r="I12" s="140">
        <v>0</v>
      </c>
      <c r="J12" s="140">
        <v>0</v>
      </c>
      <c r="K12" s="143">
        <v>9.3800000000000008</v>
      </c>
      <c r="L12" s="143">
        <v>1.01</v>
      </c>
      <c r="M12" s="54"/>
      <c r="N12" s="52"/>
      <c r="O12" s="53"/>
      <c r="P12" s="53"/>
    </row>
    <row r="13" spans="1:16" s="88" customFormat="1">
      <c r="A13" s="110" t="s">
        <v>24</v>
      </c>
      <c r="B13" s="111" t="s">
        <v>56</v>
      </c>
      <c r="C13" s="143">
        <v>1.96</v>
      </c>
      <c r="D13" s="143">
        <v>4.9400000000000004</v>
      </c>
      <c r="E13" s="140">
        <v>0</v>
      </c>
      <c r="F13" s="143">
        <v>0.53</v>
      </c>
      <c r="G13" s="140">
        <v>0</v>
      </c>
      <c r="H13" s="143">
        <v>4.78</v>
      </c>
      <c r="I13" s="143">
        <v>4.95</v>
      </c>
      <c r="J13" s="143">
        <v>0.85</v>
      </c>
      <c r="K13" s="143">
        <v>3.69</v>
      </c>
      <c r="L13" s="143">
        <v>1.82</v>
      </c>
      <c r="M13" s="85"/>
      <c r="N13" s="86"/>
      <c r="O13" s="87"/>
      <c r="P13" s="87"/>
    </row>
    <row r="14" spans="1:16" ht="15.75" customHeight="1">
      <c r="A14" s="113" t="s">
        <v>21</v>
      </c>
      <c r="B14" s="109" t="s">
        <v>57</v>
      </c>
      <c r="C14" s="142">
        <v>100</v>
      </c>
      <c r="D14" s="142">
        <v>100.00000000000001</v>
      </c>
      <c r="E14" s="142">
        <v>99.999999999999986</v>
      </c>
      <c r="F14" s="142">
        <v>100</v>
      </c>
      <c r="G14" s="142">
        <v>99.999999999999986</v>
      </c>
      <c r="H14" s="142">
        <v>100</v>
      </c>
      <c r="I14" s="142">
        <v>100</v>
      </c>
      <c r="J14" s="142">
        <v>100.00000000000001</v>
      </c>
      <c r="K14" s="142">
        <v>100</v>
      </c>
      <c r="L14" s="142">
        <v>100</v>
      </c>
    </row>
    <row r="15" spans="1:16" s="56" customFormat="1">
      <c r="A15" s="112" t="s">
        <v>3</v>
      </c>
      <c r="B15" s="111" t="s">
        <v>58</v>
      </c>
      <c r="C15" s="143">
        <v>89.05</v>
      </c>
      <c r="D15" s="143">
        <v>92.37</v>
      </c>
      <c r="E15" s="143">
        <v>84.13</v>
      </c>
      <c r="F15" s="143">
        <v>92.56</v>
      </c>
      <c r="G15" s="143">
        <v>92.08</v>
      </c>
      <c r="H15" s="143">
        <v>96.28</v>
      </c>
      <c r="I15" s="143">
        <v>91.09</v>
      </c>
      <c r="J15" s="143">
        <v>97.76</v>
      </c>
      <c r="K15" s="143">
        <v>95.4</v>
      </c>
      <c r="L15" s="143">
        <v>90.53</v>
      </c>
      <c r="M15" s="59"/>
    </row>
    <row r="16" spans="1:16" s="56" customFormat="1">
      <c r="A16" s="112" t="s">
        <v>4</v>
      </c>
      <c r="B16" s="111" t="s">
        <v>59</v>
      </c>
      <c r="C16" s="143">
        <v>10.89</v>
      </c>
      <c r="D16" s="143">
        <v>3.84</v>
      </c>
      <c r="E16" s="143">
        <v>15.52</v>
      </c>
      <c r="F16" s="143">
        <v>7.35</v>
      </c>
      <c r="G16" s="143">
        <v>7.85</v>
      </c>
      <c r="H16" s="143">
        <v>1.08</v>
      </c>
      <c r="I16" s="143">
        <v>3.45</v>
      </c>
      <c r="J16" s="143">
        <v>2.15</v>
      </c>
      <c r="K16" s="143">
        <v>4.1900000000000004</v>
      </c>
      <c r="L16" s="143">
        <v>8.56</v>
      </c>
      <c r="M16" s="59"/>
    </row>
    <row r="17" spans="1:13" s="56" customFormat="1">
      <c r="A17" s="112" t="s">
        <v>5</v>
      </c>
      <c r="B17" s="111" t="s">
        <v>60</v>
      </c>
      <c r="C17" s="143">
        <v>0.06</v>
      </c>
      <c r="D17" s="143">
        <v>3.79</v>
      </c>
      <c r="E17" s="143">
        <v>0.35</v>
      </c>
      <c r="F17" s="143">
        <v>0.09</v>
      </c>
      <c r="G17" s="143">
        <v>7.0000000000000007E-2</v>
      </c>
      <c r="H17" s="143">
        <v>2.64</v>
      </c>
      <c r="I17" s="143">
        <v>5.46</v>
      </c>
      <c r="J17" s="143">
        <v>0.09</v>
      </c>
      <c r="K17" s="143">
        <v>0.41</v>
      </c>
      <c r="L17" s="143">
        <v>0.91</v>
      </c>
      <c r="M17" s="59"/>
    </row>
    <row r="18" spans="1:13" s="56" customFormat="1">
      <c r="B18" s="92"/>
      <c r="C18" s="92"/>
      <c r="D18" s="92"/>
      <c r="E18" s="92"/>
      <c r="F18" s="92"/>
      <c r="G18" s="92"/>
      <c r="H18" s="61"/>
      <c r="I18" s="61"/>
      <c r="J18" s="61"/>
      <c r="K18" s="61"/>
      <c r="L18" s="61"/>
      <c r="M18" s="59"/>
    </row>
    <row r="19" spans="1:13" s="56" customFormat="1">
      <c r="B19" s="57"/>
      <c r="C19" s="58"/>
      <c r="D19" s="60"/>
      <c r="E19" s="61"/>
      <c r="F19" s="61"/>
      <c r="G19" s="61"/>
      <c r="H19" s="61"/>
      <c r="I19" s="61"/>
      <c r="J19" s="61"/>
      <c r="K19" s="61"/>
      <c r="L19" s="61"/>
      <c r="M19" s="59"/>
    </row>
    <row r="20" spans="1:13" s="56" customFormat="1">
      <c r="B20" s="57"/>
      <c r="C20" s="58"/>
      <c r="D20" s="59"/>
      <c r="E20" s="61"/>
      <c r="F20" s="61"/>
      <c r="G20" s="61"/>
      <c r="H20" s="61"/>
      <c r="I20" s="61"/>
      <c r="J20" s="61"/>
      <c r="K20" s="61"/>
      <c r="L20" s="61"/>
      <c r="M20" s="59"/>
    </row>
    <row r="21" spans="1:13" s="56" customFormat="1">
      <c r="B21" s="57"/>
      <c r="C21" s="58"/>
      <c r="D21" s="59"/>
      <c r="E21" s="62"/>
      <c r="F21" s="62"/>
      <c r="G21" s="62"/>
      <c r="H21" s="62"/>
      <c r="I21" s="62"/>
      <c r="J21" s="62"/>
      <c r="K21" s="62"/>
      <c r="L21" s="62"/>
      <c r="M21" s="62"/>
    </row>
    <row r="22" spans="1:13" s="56" customFormat="1">
      <c r="B22" s="57"/>
      <c r="C22" s="58"/>
      <c r="D22" s="60"/>
      <c r="E22" s="63"/>
      <c r="F22" s="63"/>
      <c r="G22" s="63"/>
      <c r="H22" s="63"/>
      <c r="I22" s="63"/>
      <c r="J22" s="63"/>
      <c r="K22" s="63"/>
      <c r="L22" s="63"/>
      <c r="M22" s="63"/>
    </row>
    <row r="23" spans="1:13">
      <c r="B23" s="57"/>
      <c r="C23" s="64"/>
      <c r="D23" s="64"/>
      <c r="E23" s="64"/>
      <c r="F23" s="64"/>
      <c r="G23" s="64"/>
      <c r="H23" s="64"/>
      <c r="I23" s="64"/>
      <c r="J23" s="64"/>
      <c r="K23" s="64"/>
    </row>
    <row r="24" spans="1:13">
      <c r="B24" s="57"/>
      <c r="C24" s="64"/>
      <c r="D24" s="65"/>
      <c r="E24" s="64"/>
      <c r="F24" s="64"/>
      <c r="G24" s="64"/>
      <c r="H24" s="64"/>
      <c r="I24" s="64"/>
      <c r="J24" s="64"/>
      <c r="K24" s="64"/>
      <c r="L24" s="64"/>
      <c r="M24" s="64"/>
    </row>
    <row r="25" spans="1:13">
      <c r="B25" s="57"/>
      <c r="C25" s="64"/>
      <c r="D25" s="66"/>
      <c r="E25" s="64"/>
      <c r="F25" s="64"/>
      <c r="G25" s="64"/>
      <c r="H25" s="64"/>
      <c r="I25" s="64"/>
      <c r="J25" s="64"/>
      <c r="K25" s="64"/>
      <c r="L25" s="64"/>
      <c r="M25" s="64"/>
    </row>
    <row r="26" spans="1:13">
      <c r="B26" s="40"/>
      <c r="C26" s="64"/>
      <c r="D26" s="66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7"/>
      <c r="C27" s="64"/>
      <c r="D27" s="66"/>
      <c r="E27" s="64"/>
      <c r="F27" s="64"/>
      <c r="G27" s="64"/>
      <c r="H27" s="64"/>
      <c r="I27" s="64"/>
      <c r="J27" s="64"/>
      <c r="K27" s="64"/>
      <c r="L27" s="64"/>
      <c r="M27" s="64"/>
    </row>
    <row r="28" spans="1:13">
      <c r="C28" s="64"/>
      <c r="D28" s="67"/>
      <c r="E28" s="64"/>
      <c r="F28" s="64"/>
      <c r="G28" s="64"/>
      <c r="H28" s="64"/>
      <c r="I28" s="64"/>
      <c r="J28" s="64"/>
      <c r="K28" s="64"/>
      <c r="L28" s="64"/>
      <c r="M28" s="64"/>
    </row>
    <row r="29" spans="1:13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</row>
    <row r="30" spans="1:13">
      <c r="C30" s="53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>
      <c r="C31" s="64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3"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</row>
    <row r="33" spans="3:13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</row>
    <row r="34" spans="3:13"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53"/>
    </row>
    <row r="35" spans="3:13"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53"/>
    </row>
    <row r="36" spans="3:13"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53"/>
    </row>
    <row r="37" spans="3:13"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3"/>
    </row>
    <row r="38" spans="3:13"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3"/>
    </row>
    <row r="39" spans="3:13"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53"/>
    </row>
    <row r="40" spans="3:13">
      <c r="C40" s="53"/>
      <c r="D40" s="64"/>
      <c r="E40" s="64"/>
      <c r="F40" s="64"/>
      <c r="G40" s="64"/>
      <c r="H40" s="64"/>
      <c r="I40" s="64"/>
      <c r="J40" s="64"/>
      <c r="K40" s="64"/>
      <c r="L40" s="64"/>
      <c r="M40" s="53"/>
    </row>
    <row r="41" spans="3:13"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3:13"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3:13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3:13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3:13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3:13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3:13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</row>
    <row r="48" spans="3:13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</row>
    <row r="49" spans="3:13"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3:13"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3:13"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</row>
    <row r="52" spans="3:13"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</row>
    <row r="53" spans="3:13"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</row>
    <row r="54" spans="3:13"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3:13"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3:13"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</row>
    <row r="57" spans="3:13"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</row>
    <row r="58" spans="3:13"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3:13"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3:13"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</row>
    <row r="61" spans="3:13"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</row>
    <row r="62" spans="3:13"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</row>
    <row r="63" spans="3:13"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3:13"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</row>
    <row r="65" spans="3:13"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</row>
    <row r="66" spans="3:13"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</row>
    <row r="67" spans="3:13"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</row>
    <row r="68" spans="3:13"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</row>
    <row r="69" spans="3:13"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</row>
    <row r="70" spans="3:13"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</row>
    <row r="71" spans="3:13"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</row>
    <row r="72" spans="3:13"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</row>
    <row r="73" spans="3:13"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</row>
    <row r="74" spans="3:13"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</row>
    <row r="75" spans="3:13"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</row>
    <row r="76" spans="3:13"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</row>
    <row r="77" spans="3:13"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</row>
    <row r="78" spans="3:13"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</row>
    <row r="79" spans="3:13"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</row>
    <row r="80" spans="3:13"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</row>
    <row r="81" spans="3:13"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</row>
    <row r="82" spans="3:13"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</row>
    <row r="83" spans="3:13"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</row>
    <row r="84" spans="3:13"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</row>
    <row r="85" spans="3:13"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3:13"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3:13"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</row>
    <row r="88" spans="3:13"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3:13"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0" spans="3:13"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</row>
    <row r="91" spans="3:13"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</row>
    <row r="92" spans="3:13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  <row r="93" spans="3:13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3:13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3:13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3:13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  <row r="621" spans="3:13"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</row>
    <row r="622" spans="3:13"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</row>
    <row r="623" spans="3:13"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</row>
    <row r="624" spans="3:13"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</row>
    <row r="625" spans="3:13"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</row>
    <row r="626" spans="3:13"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</row>
    <row r="627" spans="3:13">
      <c r="D627" s="53"/>
      <c r="E627" s="53"/>
      <c r="F627" s="53"/>
      <c r="G627" s="53"/>
      <c r="H627" s="53"/>
      <c r="I627" s="53"/>
      <c r="J627" s="53"/>
      <c r="K627" s="53"/>
      <c r="L627" s="53"/>
      <c r="M627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2018-08-10T09:04:50Z</cp:lastPrinted>
  <dcterms:created xsi:type="dcterms:W3CDTF">2003-04-19T18:01:46Z</dcterms:created>
  <dcterms:modified xsi:type="dcterms:W3CDTF">2020-08-05T07:46:07Z</dcterms:modified>
</cp:coreProperties>
</file>