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harts/chart1.xml" ContentType="application/vnd.openxmlformats-officedocument.drawingml.chart+xml"/>
  <Override PartName="/xl/drawings/drawing10.xml" ContentType="application/vnd.openxmlformats-officedocument.drawing+xml"/>
  <Override PartName="/xl/charts/chart2.xml" ContentType="application/vnd.openxmlformats-officedocument.drawingml.chart+xml"/>
  <Override PartName="/xl/drawings/drawing11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srvUserFiles\Redirection$\m.hristova\Documents\STATISTIKA\STATISTIKA OKON4ATELNI 2019\ENG\"/>
    </mc:Choice>
  </mc:AlternateContent>
  <bookViews>
    <workbookView xWindow="0" yWindow="0" windowWidth="28800" windowHeight="11730" tabRatio="870"/>
  </bookViews>
  <sheets>
    <sheet name="Table №1-P" sheetId="1" r:id="rId1"/>
    <sheet name="Table №1.1-P" sheetId="2" r:id="rId2"/>
    <sheet name="Table №2-P" sheetId="15" r:id="rId3"/>
    <sheet name="Table №2.1-P" sheetId="4" r:id="rId4"/>
    <sheet name="Table № 3-P" sheetId="5" r:id="rId5"/>
    <sheet name="Table №3.1-P" sheetId="6" r:id="rId6"/>
    <sheet name="Table №4-P" sheetId="7" r:id="rId7"/>
    <sheet name="Table №4.1-P" sheetId="8" r:id="rId8"/>
    <sheet name="Table №5-P" sheetId="9" r:id="rId9"/>
    <sheet name="Table №6-P" sheetId="16" r:id="rId10"/>
    <sheet name="Table №6.1-P" sheetId="11" r:id="rId11"/>
    <sheet name="Chart №1-P" sheetId="12" r:id="rId12"/>
    <sheet name="Chart №2-P" sheetId="13" r:id="rId13"/>
    <sheet name="Chart №3-P" sheetId="14" r:id="rId14"/>
  </sheets>
  <definedNames>
    <definedName name="_xlnm.Print_Area" localSheetId="4">'Table № 3-P'!$A$1:$H$15</definedName>
    <definedName name="_xlnm.Print_Area" localSheetId="5">'Table №3.1-P'!$A$1:$I$19</definedName>
    <definedName name="_xlnm.Print_Area" localSheetId="10">'Table №6.1-P'!$A$1:$K$9</definedName>
    <definedName name="_xlnm.Print_Area" localSheetId="9">'Table №6-P'!$A$1:$K$6</definedName>
  </definedNames>
  <calcPr calcId="162913"/>
</workbook>
</file>

<file path=xl/calcChain.xml><?xml version="1.0" encoding="utf-8"?>
<calcChain xmlns="http://schemas.openxmlformats.org/spreadsheetml/2006/main">
  <c r="K9" i="11" l="1"/>
  <c r="K8" i="11"/>
  <c r="K7" i="11"/>
  <c r="K6" i="11"/>
  <c r="K5" i="11"/>
</calcChain>
</file>

<file path=xl/sharedStrings.xml><?xml version="1.0" encoding="utf-8"?>
<sst xmlns="http://schemas.openxmlformats.org/spreadsheetml/2006/main" count="216" uniqueCount="66">
  <si>
    <t xml:space="preserve"> </t>
  </si>
  <si>
    <t>1.</t>
  </si>
  <si>
    <t>2.</t>
  </si>
  <si>
    <t>3.</t>
  </si>
  <si>
    <t xml:space="preserve">№ </t>
  </si>
  <si>
    <t>(%)</t>
  </si>
  <si>
    <t>І.</t>
  </si>
  <si>
    <t xml:space="preserve">ІІ. </t>
  </si>
  <si>
    <t>Year, month</t>
  </si>
  <si>
    <t>Total</t>
  </si>
  <si>
    <t>PPF</t>
  </si>
  <si>
    <t>PPF "DOVERIE"</t>
  </si>
  <si>
    <t>PPF "SAGLASIE"</t>
  </si>
  <si>
    <t>PPF "DSK - RODINA"</t>
  </si>
  <si>
    <t>ZPPF "ALLIANZ BULGARIA"</t>
  </si>
  <si>
    <t>PPF "CCB - SILA"</t>
  </si>
  <si>
    <t>"PPF - FUTURE"</t>
  </si>
  <si>
    <t>PPF "TOPLINA"</t>
  </si>
  <si>
    <t>PPF "PENSIONNOOSIGURITELEN INSTITUT"</t>
  </si>
  <si>
    <t xml:space="preserve">                                                     PPF                           Investment instruments </t>
  </si>
  <si>
    <t>"PPF FUTURE"</t>
  </si>
  <si>
    <t>Total investments, incl.</t>
  </si>
  <si>
    <t>Corporate bonds</t>
  </si>
  <si>
    <t>Municipal bonds</t>
  </si>
  <si>
    <t>Shares and rights to the shares of a special investment purpose company</t>
  </si>
  <si>
    <t>Bank deposits</t>
  </si>
  <si>
    <t>Investment property</t>
  </si>
  <si>
    <t>Balance assets, incl.</t>
  </si>
  <si>
    <t>Total investments</t>
  </si>
  <si>
    <t>Cash</t>
  </si>
  <si>
    <t>Short-term receivables</t>
  </si>
  <si>
    <t>Indicators</t>
  </si>
  <si>
    <t xml:space="preserve">Lump-sum payments of fund members </t>
  </si>
  <si>
    <t>Рayments due to fund members' survivors who have not received survivor pension</t>
  </si>
  <si>
    <t>Gross contributions to UPFs</t>
  </si>
  <si>
    <t>month</t>
  </si>
  <si>
    <t xml:space="preserve">(in BGN) </t>
  </si>
  <si>
    <t>Average monthly contributions per PPF member *</t>
  </si>
  <si>
    <t>Year, period</t>
  </si>
  <si>
    <t xml:space="preserve"> Profesional Pension Fund (PPF) members' dynamics</t>
  </si>
  <si>
    <t xml:space="preserve">PPFs' market share by number of fund members          </t>
  </si>
  <si>
    <t xml:space="preserve"> PPFs' net assets dynamics</t>
  </si>
  <si>
    <t xml:space="preserve"> PPFs' market share by net assets   </t>
  </si>
  <si>
    <t>* Average monthly contributions are calculated based on pension fund members for whom contributions have been paid during the corresponding month.</t>
  </si>
  <si>
    <t>Year</t>
  </si>
  <si>
    <t>(BGN)</t>
  </si>
  <si>
    <t>"NN PPF"</t>
  </si>
  <si>
    <t xml:space="preserve">(in thousands BGN) </t>
  </si>
  <si>
    <t xml:space="preserve">*The insured persons under § 4b, subparagraph 1 of the TFP of Social Insurance Code, with zero accounts, are not included in the estimation of average savings account balance per fund member. </t>
  </si>
  <si>
    <t>(in thousands BGN)</t>
  </si>
  <si>
    <t>PPF "PENSIONNO-OSIGURITELEN INSTITUT"</t>
  </si>
  <si>
    <t>Debt securities issued or guaranteed by States or by their central banks, the ECB, the EIB or international financial organizations</t>
  </si>
  <si>
    <t>Shares, rights and warrants</t>
  </si>
  <si>
    <t>Shares, rights and warrants other then 4.1 and 4.2</t>
  </si>
  <si>
    <t>Lump-sum payments of fund members, entitled to a pension</t>
  </si>
  <si>
    <t>-</t>
  </si>
  <si>
    <t>Shares and units, issued by collective investment schemes and alternative investment funds</t>
  </si>
  <si>
    <t xml:space="preserve">Average savings account balance per fund member*
(as at the end of each month) </t>
  </si>
  <si>
    <t>PPFs' investment portfolio as of  31.12.2019</t>
  </si>
  <si>
    <t>Structure of PPFs' investment portfolio and balance assets as of  31.12.2019</t>
  </si>
  <si>
    <t>Amounts credited and paid out to fund as of 31.12.2019</t>
  </si>
  <si>
    <t>Pensions</t>
  </si>
  <si>
    <t xml:space="preserve">     -interim early-retirement pension</t>
  </si>
  <si>
    <t>Total pensioners</t>
  </si>
  <si>
    <t>ППФ 
Показатели</t>
  </si>
  <si>
    <t>Total number of pensioners at PPFs as of  31.12.2019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</si>
</sst>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\ _л_в_-;\-* #,##0\ _л_в_-;_-* &quot;-&quot;\ _л_в_-;_-@_-"/>
    <numFmt numFmtId="165" formatCode="_-* #,##0.00\ _л_в_-;\-* #,##0.00\ _л_в_-;_-* &quot;-&quot;??\ _л_в_-;_-@_-"/>
    <numFmt numFmtId="166" formatCode="_-* #,##0\ _л_в_-;\-* #,##0\ _л_в_-;_-* &quot;-&quot;??\ _л_в_-;_-@_-"/>
    <numFmt numFmtId="167" formatCode="#,##0.00_ ;\-#,##0.00\ "/>
    <numFmt numFmtId="168" formatCode="_-* #,##0.00\ _л_в_-;\-* #,##0.00\ _л_в_-;_-* &quot;-&quot;\ _л_в_-;_-@_-"/>
    <numFmt numFmtId="169" formatCode="#,##0_ ;\-#,##0\ "/>
  </numFmts>
  <fonts count="19">
    <font>
      <sz val="12"/>
      <name val="HebarU Cyr"/>
      <charset val="204"/>
    </font>
    <font>
      <sz val="12"/>
      <name val="HebarU Cyr"/>
      <charset val="204"/>
    </font>
    <font>
      <sz val="12"/>
      <name val="Times New Roman"/>
      <family val="1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indexed="9"/>
      <name val="Times New Roman"/>
      <family val="1"/>
    </font>
    <font>
      <sz val="12"/>
      <color indexed="8"/>
      <name val="Times New Roman"/>
      <family val="1"/>
    </font>
    <font>
      <sz val="16"/>
      <name val="Times New Roman"/>
      <family val="1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HebarU Cyr"/>
      <charset val="204"/>
    </font>
    <font>
      <sz val="14"/>
      <name val="Times New Roman"/>
      <family val="1"/>
    </font>
    <font>
      <sz val="12"/>
      <color indexed="55"/>
      <name val="Times New Roman"/>
      <family val="1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10"/>
      <name val="Times New Roman"/>
      <family val="1"/>
    </font>
    <font>
      <b/>
      <sz val="12"/>
      <name val="Times New Roman"/>
      <family val="1"/>
    </font>
    <font>
      <sz val="12"/>
      <color rgb="FFFF0000"/>
      <name val="Times New Roman"/>
      <family val="1"/>
    </font>
    <font>
      <sz val="12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9">
    <xf numFmtId="0" fontId="0" fillId="0" borderId="0"/>
    <xf numFmtId="165" fontId="1" fillId="0" borderId="0" applyFont="0" applyFill="0" applyBorder="0" applyAlignment="0" applyProtection="0"/>
    <xf numFmtId="0" fontId="4" fillId="0" borderId="0"/>
    <xf numFmtId="0" fontId="3" fillId="0" borderId="0"/>
    <xf numFmtId="0" fontId="3" fillId="0" borderId="0"/>
    <xf numFmtId="9" fontId="1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</cellStyleXfs>
  <cellXfs count="136">
    <xf numFmtId="0" fontId="0" fillId="0" borderId="0" xfId="0"/>
    <xf numFmtId="0" fontId="2" fillId="0" borderId="0" xfId="0" applyFont="1"/>
    <xf numFmtId="0" fontId="2" fillId="0" borderId="0" xfId="0" applyFont="1" applyBorder="1"/>
    <xf numFmtId="0" fontId="2" fillId="0" borderId="0" xfId="0" applyFont="1" applyBorder="1" applyAlignment="1">
      <alignment vertical="center" wrapText="1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right"/>
    </xf>
    <xf numFmtId="0" fontId="2" fillId="0" borderId="1" xfId="0" applyFont="1" applyBorder="1" applyAlignment="1">
      <alignment horizontal="center"/>
    </xf>
    <xf numFmtId="166" fontId="6" fillId="2" borderId="1" xfId="1" applyNumberFormat="1" applyFont="1" applyFill="1" applyBorder="1" applyAlignment="1">
      <alignment horizontal="center" vertical="center"/>
    </xf>
    <xf numFmtId="0" fontId="2" fillId="0" borderId="0" xfId="0" applyFont="1" applyBorder="1" applyAlignment="1">
      <alignment horizontal="right" vertical="center" wrapText="1"/>
    </xf>
    <xf numFmtId="0" fontId="5" fillId="0" borderId="0" xfId="0" applyFont="1" applyBorder="1" applyAlignment="1">
      <alignment vertical="center" wrapText="1"/>
    </xf>
    <xf numFmtId="1" fontId="2" fillId="0" borderId="0" xfId="0" applyNumberFormat="1" applyFont="1" applyBorder="1" applyAlignment="1">
      <alignment vertical="center" wrapText="1"/>
    </xf>
    <xf numFmtId="167" fontId="2" fillId="0" borderId="0" xfId="0" applyNumberFormat="1" applyFont="1" applyBorder="1" applyAlignment="1">
      <alignment vertical="center" wrapText="1"/>
    </xf>
    <xf numFmtId="0" fontId="7" fillId="0" borderId="0" xfId="3" applyFont="1" applyFill="1" applyBorder="1" applyAlignment="1">
      <alignment vertical="center"/>
    </xf>
    <xf numFmtId="0" fontId="7" fillId="0" borderId="0" xfId="3" applyFont="1" applyFill="1" applyAlignment="1">
      <alignment horizontal="right" vertical="center"/>
    </xf>
    <xf numFmtId="0" fontId="7" fillId="0" borderId="0" xfId="3" applyFont="1" applyFill="1" applyAlignment="1">
      <alignment vertical="center"/>
    </xf>
    <xf numFmtId="0" fontId="9" fillId="0" borderId="1" xfId="0" applyFont="1" applyBorder="1" applyAlignment="1">
      <alignment wrapText="1"/>
    </xf>
    <xf numFmtId="165" fontId="8" fillId="0" borderId="1" xfId="1" applyFont="1" applyBorder="1" applyAlignment="1">
      <alignment wrapText="1"/>
    </xf>
    <xf numFmtId="0" fontId="2" fillId="0" borderId="0" xfId="2" applyFont="1" applyAlignment="1">
      <alignment horizontal="center" vertical="center" wrapText="1"/>
    </xf>
    <xf numFmtId="0" fontId="2" fillId="0" borderId="0" xfId="2" applyFont="1" applyAlignment="1">
      <alignment horizontal="left" vertical="center" wrapText="1"/>
    </xf>
    <xf numFmtId="0" fontId="11" fillId="0" borderId="0" xfId="3" applyFont="1" applyFill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3" fontId="2" fillId="0" borderId="3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0" xfId="2" applyFont="1" applyFill="1" applyAlignment="1">
      <alignment horizontal="center" vertical="center" wrapText="1"/>
    </xf>
    <xf numFmtId="0" fontId="2" fillId="0" borderId="0" xfId="0" applyFont="1" applyFill="1"/>
    <xf numFmtId="0" fontId="2" fillId="0" borderId="0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horizontal="right" vertical="center"/>
    </xf>
    <xf numFmtId="0" fontId="0" fillId="0" borderId="0" xfId="0" applyAlignment="1">
      <alignment vertical="center" wrapText="1"/>
    </xf>
    <xf numFmtId="4" fontId="2" fillId="0" borderId="0" xfId="0" applyNumberFormat="1" applyFont="1" applyBorder="1" applyAlignment="1">
      <alignment vertical="center" wrapText="1"/>
    </xf>
    <xf numFmtId="4" fontId="12" fillId="0" borderId="0" xfId="0" applyNumberFormat="1" applyFont="1" applyBorder="1" applyAlignment="1">
      <alignment vertical="center" wrapText="1"/>
    </xf>
    <xf numFmtId="0" fontId="8" fillId="0" borderId="1" xfId="3" applyFont="1" applyFill="1" applyBorder="1" applyAlignment="1">
      <alignment horizontal="left" vertical="center" indent="1"/>
    </xf>
    <xf numFmtId="0" fontId="2" fillId="0" borderId="5" xfId="0" applyFont="1" applyBorder="1" applyAlignment="1">
      <alignment vertical="justify"/>
    </xf>
    <xf numFmtId="0" fontId="8" fillId="0" borderId="6" xfId="0" applyFont="1" applyBorder="1" applyAlignment="1">
      <alignment horizontal="right" vertical="center" wrapText="1"/>
    </xf>
    <xf numFmtId="0" fontId="8" fillId="0" borderId="3" xfId="0" applyFont="1" applyBorder="1" applyAlignment="1">
      <alignment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justify" vertical="justify" wrapText="1"/>
    </xf>
    <xf numFmtId="0" fontId="9" fillId="0" borderId="0" xfId="0" applyFont="1" applyBorder="1" applyAlignment="1">
      <alignment horizontal="right" vertical="center" wrapText="1"/>
    </xf>
    <xf numFmtId="0" fontId="2" fillId="0" borderId="6" xfId="0" applyFont="1" applyBorder="1" applyAlignment="1">
      <alignment horizontal="right" vertical="center" wrapText="1"/>
    </xf>
    <xf numFmtId="0" fontId="2" fillId="0" borderId="3" xfId="0" applyFont="1" applyBorder="1" applyAlignment="1">
      <alignment vertical="center" wrapText="1"/>
    </xf>
    <xf numFmtId="0" fontId="2" fillId="0" borderId="1" xfId="2" applyFont="1" applyBorder="1" applyAlignment="1">
      <alignment horizontal="left" vertical="center" wrapText="1"/>
    </xf>
    <xf numFmtId="0" fontId="10" fillId="0" borderId="2" xfId="0" applyFont="1" applyBorder="1" applyAlignment="1"/>
    <xf numFmtId="0" fontId="8" fillId="0" borderId="0" xfId="3" applyFont="1" applyFill="1" applyBorder="1" applyAlignment="1">
      <alignment vertical="center"/>
    </xf>
    <xf numFmtId="1" fontId="8" fillId="0" borderId="0" xfId="3" applyNumberFormat="1" applyFont="1" applyFill="1" applyBorder="1" applyAlignment="1">
      <alignment vertical="center"/>
    </xf>
    <xf numFmtId="164" fontId="8" fillId="0" borderId="0" xfId="3" applyNumberFormat="1" applyFont="1" applyFill="1" applyBorder="1" applyAlignment="1">
      <alignment vertical="center"/>
    </xf>
    <xf numFmtId="0" fontId="8" fillId="0" borderId="0" xfId="3" applyFont="1" applyFill="1" applyAlignment="1">
      <alignment horizontal="right" vertical="center"/>
    </xf>
    <xf numFmtId="0" fontId="8" fillId="0" borderId="0" xfId="3" applyFont="1" applyFill="1" applyAlignment="1">
      <alignment vertical="center"/>
    </xf>
    <xf numFmtId="0" fontId="13" fillId="0" borderId="1" xfId="3" applyFont="1" applyFill="1" applyBorder="1" applyAlignment="1">
      <alignment horizontal="left" vertical="center" indent="1"/>
    </xf>
    <xf numFmtId="0" fontId="13" fillId="0" borderId="1" xfId="3" applyFont="1" applyFill="1" applyBorder="1" applyAlignment="1">
      <alignment horizontal="left" vertical="center" wrapText="1" indent="1"/>
    </xf>
    <xf numFmtId="3" fontId="2" fillId="0" borderId="1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center"/>
    </xf>
    <xf numFmtId="0" fontId="8" fillId="0" borderId="2" xfId="0" applyFont="1" applyBorder="1" applyAlignment="1">
      <alignment horizontal="right" vertical="center"/>
    </xf>
    <xf numFmtId="0" fontId="4" fillId="0" borderId="0" xfId="0" applyFont="1" applyBorder="1" applyAlignment="1">
      <alignment horizontal="right"/>
    </xf>
    <xf numFmtId="0" fontId="9" fillId="0" borderId="6" xfId="0" applyFont="1" applyBorder="1" applyAlignment="1">
      <alignment horizontal="center" vertical="center" wrapText="1"/>
    </xf>
    <xf numFmtId="2" fontId="9" fillId="0" borderId="6" xfId="0" applyNumberFormat="1" applyFont="1" applyBorder="1" applyAlignment="1">
      <alignment horizontal="center" vertical="center" wrapText="1"/>
    </xf>
    <xf numFmtId="165" fontId="4" fillId="0" borderId="6" xfId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3" fontId="2" fillId="0" borderId="1" xfId="0" applyNumberFormat="1" applyFont="1" applyBorder="1" applyAlignment="1">
      <alignment horizontal="right" vertical="center" wrapText="1"/>
    </xf>
    <xf numFmtId="4" fontId="2" fillId="0" borderId="1" xfId="5" applyNumberFormat="1" applyFont="1" applyBorder="1" applyAlignment="1">
      <alignment vertical="center" wrapText="1"/>
    </xf>
    <xf numFmtId="4" fontId="2" fillId="0" borderId="1" xfId="0" applyNumberFormat="1" applyFont="1" applyBorder="1"/>
    <xf numFmtId="3" fontId="2" fillId="0" borderId="1" xfId="1" applyNumberFormat="1" applyFont="1" applyBorder="1" applyAlignment="1">
      <alignment vertical="center"/>
    </xf>
    <xf numFmtId="0" fontId="14" fillId="0" borderId="4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4" fontId="2" fillId="0" borderId="1" xfId="0" applyNumberFormat="1" applyFont="1" applyBorder="1" applyAlignment="1">
      <alignment vertical="center"/>
    </xf>
    <xf numFmtId="164" fontId="16" fillId="0" borderId="1" xfId="3" applyNumberFormat="1" applyFont="1" applyFill="1" applyBorder="1" applyAlignment="1">
      <alignment horizontal="right" vertical="center" wrapText="1"/>
    </xf>
    <xf numFmtId="164" fontId="2" fillId="0" borderId="1" xfId="3" applyNumberFormat="1" applyFont="1" applyFill="1" applyBorder="1" applyAlignment="1">
      <alignment horizontal="right" vertical="center" wrapText="1"/>
    </xf>
    <xf numFmtId="169" fontId="2" fillId="0" borderId="1" xfId="3" applyNumberFormat="1" applyFont="1" applyFill="1" applyBorder="1" applyAlignment="1">
      <alignment horizontal="right" vertical="center" wrapText="1"/>
    </xf>
    <xf numFmtId="4" fontId="2" fillId="3" borderId="1" xfId="5" applyNumberFormat="1" applyFont="1" applyFill="1" applyBorder="1" applyAlignment="1">
      <alignment vertical="center" wrapText="1"/>
    </xf>
    <xf numFmtId="3" fontId="9" fillId="0" borderId="1" xfId="0" applyNumberFormat="1" applyFont="1" applyBorder="1" applyAlignment="1">
      <alignment wrapText="1"/>
    </xf>
    <xf numFmtId="3" fontId="9" fillId="0" borderId="1" xfId="0" applyNumberFormat="1" applyFont="1" applyBorder="1" applyAlignment="1">
      <alignment vertical="center" wrapText="1"/>
    </xf>
    <xf numFmtId="4" fontId="9" fillId="0" borderId="1" xfId="0" applyNumberFormat="1" applyFont="1" applyBorder="1" applyAlignment="1">
      <alignment wrapText="1"/>
    </xf>
    <xf numFmtId="4" fontId="9" fillId="0" borderId="1" xfId="0" applyNumberFormat="1" applyFont="1" applyFill="1" applyBorder="1" applyAlignment="1">
      <alignment wrapText="1"/>
    </xf>
    <xf numFmtId="4" fontId="9" fillId="0" borderId="1" xfId="0" applyNumberFormat="1" applyFont="1" applyBorder="1" applyAlignment="1">
      <alignment vertical="center" wrapText="1"/>
    </xf>
    <xf numFmtId="4" fontId="9" fillId="0" borderId="1" xfId="0" applyNumberFormat="1" applyFont="1" applyFill="1" applyBorder="1" applyAlignment="1">
      <alignment vertical="center" wrapText="1"/>
    </xf>
    <xf numFmtId="4" fontId="6" fillId="2" borderId="1" xfId="1" applyNumberFormat="1" applyFont="1" applyFill="1" applyBorder="1" applyAlignment="1">
      <alignment vertical="center"/>
    </xf>
    <xf numFmtId="4" fontId="6" fillId="0" borderId="1" xfId="1" applyNumberFormat="1" applyFont="1" applyFill="1" applyBorder="1" applyAlignment="1">
      <alignment vertical="center"/>
    </xf>
    <xf numFmtId="3" fontId="6" fillId="0" borderId="1" xfId="4" applyNumberFormat="1" applyFont="1" applyFill="1" applyBorder="1" applyAlignment="1">
      <alignment horizontal="right" vertical="center" wrapText="1"/>
    </xf>
    <xf numFmtId="0" fontId="8" fillId="0" borderId="9" xfId="0" applyFont="1" applyBorder="1" applyAlignment="1">
      <alignment horizontal="center" vertical="center" wrapText="1"/>
    </xf>
    <xf numFmtId="3" fontId="2" fillId="0" borderId="1" xfId="1" applyNumberFormat="1" applyFont="1" applyFill="1" applyBorder="1" applyAlignment="1">
      <alignment vertical="center"/>
    </xf>
    <xf numFmtId="0" fontId="9" fillId="0" borderId="6" xfId="0" applyFont="1" applyBorder="1" applyAlignment="1">
      <alignment horizontal="center" vertical="center" wrapText="1"/>
    </xf>
    <xf numFmtId="165" fontId="4" fillId="0" borderId="6" xfId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2" fontId="9" fillId="0" borderId="6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8" fillId="0" borderId="6" xfId="2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center" vertical="center" wrapText="1"/>
    </xf>
    <xf numFmtId="0" fontId="15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left" wrapText="1"/>
    </xf>
    <xf numFmtId="0" fontId="9" fillId="0" borderId="6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2" fillId="0" borderId="0" xfId="2" applyFont="1" applyFill="1" applyAlignment="1">
      <alignment horizontal="center" vertical="center" wrapText="1"/>
    </xf>
    <xf numFmtId="165" fontId="4" fillId="0" borderId="6" xfId="1" applyFont="1" applyBorder="1" applyAlignment="1">
      <alignment horizontal="center" vertical="center" wrapText="1"/>
    </xf>
    <xf numFmtId="165" fontId="4" fillId="0" borderId="3" xfId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2" fontId="9" fillId="0" borderId="6" xfId="0" applyNumberFormat="1" applyFont="1" applyBorder="1" applyAlignment="1">
      <alignment horizontal="center" vertical="center" wrapText="1"/>
    </xf>
    <xf numFmtId="2" fontId="9" fillId="0" borderId="3" xfId="0" applyNumberFormat="1" applyFont="1" applyBorder="1" applyAlignment="1">
      <alignment horizontal="center" vertical="center" wrapText="1"/>
    </xf>
    <xf numFmtId="4" fontId="2" fillId="0" borderId="1" xfId="0" applyNumberFormat="1" applyFont="1" applyFill="1" applyBorder="1"/>
    <xf numFmtId="4" fontId="2" fillId="0" borderId="1" xfId="0" applyNumberFormat="1" applyFont="1" applyBorder="1" applyAlignment="1">
      <alignment horizontal="right" vertical="center"/>
    </xf>
    <xf numFmtId="4" fontId="2" fillId="0" borderId="1" xfId="0" applyNumberFormat="1" applyFont="1" applyFill="1" applyBorder="1" applyAlignment="1">
      <alignment vertical="center"/>
    </xf>
    <xf numFmtId="3" fontId="9" fillId="0" borderId="1" xfId="0" applyNumberFormat="1" applyFont="1" applyFill="1" applyBorder="1" applyAlignment="1">
      <alignment wrapText="1"/>
    </xf>
    <xf numFmtId="168" fontId="14" fillId="0" borderId="1" xfId="0" applyNumberFormat="1" applyFont="1" applyFill="1" applyBorder="1" applyAlignment="1">
      <alignment horizontal="right" vertical="center" wrapText="1"/>
    </xf>
    <xf numFmtId="168" fontId="9" fillId="0" borderId="1" xfId="0" applyNumberFormat="1" applyFont="1" applyFill="1" applyBorder="1" applyAlignment="1">
      <alignment horizontal="right" vertical="center" wrapText="1"/>
    </xf>
    <xf numFmtId="0" fontId="17" fillId="0" borderId="0" xfId="2" applyFont="1" applyAlignment="1">
      <alignment horizontal="center" vertical="center" wrapText="1"/>
    </xf>
    <xf numFmtId="0" fontId="17" fillId="0" borderId="0" xfId="2" applyFont="1" applyAlignment="1">
      <alignment horizontal="left" vertical="center" wrapText="1"/>
    </xf>
    <xf numFmtId="0" fontId="4" fillId="0" borderId="0" xfId="2" applyFont="1" applyAlignment="1">
      <alignment horizontal="center" vertical="center" wrapText="1"/>
    </xf>
    <xf numFmtId="10" fontId="4" fillId="0" borderId="0" xfId="6" applyNumberFormat="1" applyFont="1" applyAlignment="1">
      <alignment horizontal="center" vertical="center" wrapText="1"/>
    </xf>
    <xf numFmtId="3" fontId="4" fillId="0" borderId="1" xfId="2" applyNumberFormat="1" applyFont="1" applyFill="1" applyBorder="1" applyAlignment="1">
      <alignment horizontal="right" wrapText="1"/>
    </xf>
    <xf numFmtId="164" fontId="4" fillId="0" borderId="1" xfId="7" applyNumberFormat="1" applyFont="1" applyFill="1" applyBorder="1" applyAlignment="1">
      <alignment horizontal="right" wrapText="1"/>
    </xf>
    <xf numFmtId="3" fontId="9" fillId="0" borderId="1" xfId="7" applyNumberFormat="1" applyFont="1" applyFill="1" applyBorder="1" applyAlignment="1">
      <alignment horizontal="left" vertical="center" wrapText="1"/>
    </xf>
    <xf numFmtId="10" fontId="2" fillId="0" borderId="0" xfId="2" applyNumberFormat="1" applyFont="1" applyAlignment="1">
      <alignment horizontal="center" vertical="center" wrapText="1"/>
    </xf>
    <xf numFmtId="3" fontId="4" fillId="0" borderId="1" xfId="2" applyNumberFormat="1" applyFont="1" applyFill="1" applyBorder="1" applyAlignment="1">
      <alignment horizontal="right" vertical="center" wrapText="1"/>
    </xf>
    <xf numFmtId="0" fontId="9" fillId="0" borderId="1" xfId="0" applyFont="1" applyBorder="1" applyAlignment="1">
      <alignment horizontal="left" vertical="center" wrapText="1"/>
    </xf>
    <xf numFmtId="165" fontId="2" fillId="0" borderId="7" xfId="8" applyFont="1" applyFill="1" applyBorder="1" applyAlignment="1">
      <alignment horizontal="center" vertical="center" wrapText="1"/>
    </xf>
    <xf numFmtId="0" fontId="18" fillId="0" borderId="0" xfId="7" applyFont="1" applyBorder="1" applyAlignment="1"/>
    <xf numFmtId="0" fontId="4" fillId="0" borderId="0" xfId="7" applyFont="1" applyBorder="1" applyAlignment="1">
      <alignment horizontal="right"/>
    </xf>
    <xf numFmtId="0" fontId="4" fillId="0" borderId="0" xfId="2" applyFont="1" applyFill="1" applyAlignment="1">
      <alignment horizontal="center" vertical="center" wrapText="1"/>
    </xf>
  </cellXfs>
  <cellStyles count="9">
    <cellStyle name="Comma" xfId="1" builtinId="3"/>
    <cellStyle name="Comma 2" xfId="8"/>
    <cellStyle name="Normal" xfId="0" builtinId="0"/>
    <cellStyle name="Normal 2" xfId="7"/>
    <cellStyle name="Normal_DPF" xfId="2"/>
    <cellStyle name="Normal_Spr_06_04" xfId="3"/>
    <cellStyle name="Normal_Таблица № 7- П" xfId="4"/>
    <cellStyle name="Percent" xfId="5" builtinId="5"/>
    <cellStyle name="Percent 2" xfId="6"/>
  </cellStyles>
  <dxfs count="9"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hartsheet" Target="chartsheets/sheet2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hartsheet" Target="chartsheets/sheet1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hartsheet" Target="chart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n-GB"/>
              <a:t>PPFs' market share by number of pension fund members as of 31.12.2019</a:t>
            </a:r>
          </a:p>
        </c:rich>
      </c:tx>
      <c:layout>
        <c:manualLayout>
          <c:xMode val="edge"/>
          <c:yMode val="edge"/>
          <c:x val="0.24922440537745669"/>
          <c:y val="2.54237288135594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409513960703214"/>
          <c:y val="0.40847457627118688"/>
          <c:w val="0.58531540847983454"/>
          <c:h val="0.37966101694915327"/>
        </c:manualLayout>
      </c:layout>
      <c:pie3DChart>
        <c:varyColors val="1"/>
        <c:ser>
          <c:idx val="2"/>
          <c:order val="0"/>
          <c:explosion val="25"/>
          <c:dLbls>
            <c:dLbl>
              <c:idx val="0"/>
              <c:layout>
                <c:manualLayout>
                  <c:x val="-3.4766181631639948E-3"/>
                  <c:y val="-9.837679612082404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922E-45CD-B315-734E65FDA24C}"/>
                </c:ext>
              </c:extLst>
            </c:dLbl>
            <c:dLbl>
              <c:idx val="1"/>
              <c:layout>
                <c:manualLayout>
                  <c:x val="-3.2664815553691828E-2"/>
                  <c:y val="0.13535673295075387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922E-45CD-B315-734E65FDA24C}"/>
                </c:ext>
              </c:extLst>
            </c:dLbl>
            <c:dLbl>
              <c:idx val="2"/>
              <c:layout>
                <c:manualLayout>
                  <c:x val="-5.2426776539178904E-2"/>
                  <c:y val="8.654050447083952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922E-45CD-B315-734E65FDA24C}"/>
                </c:ext>
              </c:extLst>
            </c:dLbl>
            <c:dLbl>
              <c:idx val="3"/>
              <c:layout>
                <c:manualLayout>
                  <c:x val="1.913920532425693E-2"/>
                  <c:y val="7.669896347702297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922E-45CD-B315-734E65FDA24C}"/>
                </c:ext>
              </c:extLst>
            </c:dLbl>
            <c:dLbl>
              <c:idx val="4"/>
              <c:layout>
                <c:manualLayout>
                  <c:x val="-3.1494977295366614E-2"/>
                  <c:y val="3.921722496552340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922E-45CD-B315-734E65FDA24C}"/>
                </c:ext>
              </c:extLst>
            </c:dLbl>
            <c:dLbl>
              <c:idx val="5"/>
              <c:layout>
                <c:manualLayout>
                  <c:x val="-1.9128891205041985E-2"/>
                  <c:y val="-5.365897059477729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922E-45CD-B315-734E65FDA24C}"/>
                </c:ext>
              </c:extLst>
            </c:dLbl>
            <c:dLbl>
              <c:idx val="6"/>
              <c:layout>
                <c:manualLayout>
                  <c:x val="-3.2576439837471174E-2"/>
                  <c:y val="-0.10273428533297764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922E-45CD-B315-734E65FDA24C}"/>
                </c:ext>
              </c:extLst>
            </c:dLbl>
            <c:dLbl>
              <c:idx val="7"/>
              <c:layout>
                <c:manualLayout>
                  <c:x val="6.0989666881091892E-2"/>
                  <c:y val="-0.15499354953512251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922E-45CD-B315-734E65FDA24C}"/>
                </c:ext>
              </c:extLst>
            </c:dLbl>
            <c:dLbl>
              <c:idx val="8"/>
              <c:layout>
                <c:manualLayout>
                  <c:x val="0.21986749071050762"/>
                  <c:y val="-8.592090395480267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922E-45CD-B315-734E65FDA24C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pPr>
                      <a:defRPr sz="1200" b="0" i="0" u="none" strike="noStrike" baseline="0">
                        <a:solidFill>
                          <a:srgbClr val="000000"/>
                        </a:solidFill>
                        <a:latin typeface="Times New Roman"/>
                        <a:ea typeface="Times New Roman"/>
                        <a:cs typeface="Times New Roman"/>
                      </a:defRPr>
                    </a:pPr>
                    <a:r>
                      <a:t>ППФ "ПЕНСИОННО-ОСИГУРИТЕЛЕН ИНСТИТУТ"
0.00%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922E-45CD-B315-734E65FDA24C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'Table №1.1-P'!$A$5:$A$13</c:f>
              <c:strCache>
                <c:ptCount val="9"/>
                <c:pt idx="0">
                  <c:v>PPF "DOVERIE"</c:v>
                </c:pt>
                <c:pt idx="1">
                  <c:v>PPF "SAGLASIE"</c:v>
                </c:pt>
                <c:pt idx="2">
                  <c:v>PPF "DSK - RODINA"</c:v>
                </c:pt>
                <c:pt idx="3">
                  <c:v>ZPPF "ALLIANZ BULGARIA"</c:v>
                </c:pt>
                <c:pt idx="4">
                  <c:v>"NN PPF"</c:v>
                </c:pt>
                <c:pt idx="5">
                  <c:v>PPF "CCB - SILA"</c:v>
                </c:pt>
                <c:pt idx="6">
                  <c:v>"PPF - FUTURE"</c:v>
                </c:pt>
                <c:pt idx="7">
                  <c:v>PPF "TOPLINA"</c:v>
                </c:pt>
                <c:pt idx="8">
                  <c:v>PPF "PENSIONNOOSIGURITELEN INSTITUT"</c:v>
                </c:pt>
              </c:strCache>
            </c:strRef>
          </c:cat>
          <c:val>
            <c:numRef>
              <c:f>'Table №1.1-P'!$N$5:$N$13</c:f>
              <c:numCache>
                <c:formatCode>#,##0.00</c:formatCode>
                <c:ptCount val="9"/>
                <c:pt idx="0">
                  <c:v>22.6</c:v>
                </c:pt>
                <c:pt idx="1">
                  <c:v>14.45</c:v>
                </c:pt>
                <c:pt idx="2">
                  <c:v>13.97</c:v>
                </c:pt>
                <c:pt idx="3">
                  <c:v>15.61</c:v>
                </c:pt>
                <c:pt idx="4">
                  <c:v>7.8</c:v>
                </c:pt>
                <c:pt idx="5">
                  <c:v>11.06</c:v>
                </c:pt>
                <c:pt idx="6">
                  <c:v>5.24</c:v>
                </c:pt>
                <c:pt idx="7">
                  <c:v>6.2</c:v>
                </c:pt>
                <c:pt idx="8">
                  <c:v>3.07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922E-45CD-B315-734E65FDA24C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n-GB"/>
              <a:t>PPFs' market share by net assets value as of  31.12.2019</a:t>
            </a:r>
          </a:p>
        </c:rich>
      </c:tx>
      <c:layout>
        <c:manualLayout>
          <c:xMode val="edge"/>
          <c:yMode val="edge"/>
          <c:x val="0.30196483971044635"/>
          <c:y val="2.0338983050847428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6266804550155121"/>
          <c:y val="0.40677966101695001"/>
          <c:w val="0.55015511892450875"/>
          <c:h val="0.35762711864406782"/>
        </c:manualLayout>
      </c:layout>
      <c:pie3DChart>
        <c:varyColors val="1"/>
        <c:ser>
          <c:idx val="0"/>
          <c:order val="0"/>
          <c:explosion val="25"/>
          <c:dLbls>
            <c:dLbl>
              <c:idx val="0"/>
              <c:layout>
                <c:manualLayout>
                  <c:x val="-1.9813423011885826E-2"/>
                  <c:y val="-0.10032759464388986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A1EF-4561-A02A-E7ED31001B64}"/>
                </c:ext>
              </c:extLst>
            </c:dLbl>
            <c:dLbl>
              <c:idx val="1"/>
              <c:layout>
                <c:manualLayout>
                  <c:x val="3.7939890398912192E-2"/>
                  <c:y val="4.767382890697989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A1EF-4561-A02A-E7ED31001B64}"/>
                </c:ext>
              </c:extLst>
            </c:dLbl>
            <c:dLbl>
              <c:idx val="2"/>
              <c:layout>
                <c:manualLayout>
                  <c:x val="-4.2259986374505662E-2"/>
                  <c:y val="7.757925174607406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A1EF-4561-A02A-E7ED31001B64}"/>
                </c:ext>
              </c:extLst>
            </c:dLbl>
            <c:dLbl>
              <c:idx val="3"/>
              <c:layout>
                <c:manualLayout>
                  <c:x val="-3.0255654444435422E-2"/>
                  <c:y val="1.988931891988076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A1EF-4561-A02A-E7ED31001B64}"/>
                </c:ext>
              </c:extLst>
            </c:dLbl>
            <c:dLbl>
              <c:idx val="4"/>
              <c:layout>
                <c:manualLayout>
                  <c:x val="-2.9205568538679411E-2"/>
                  <c:y val="-1.022412029004858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A1EF-4561-A02A-E7ED31001B64}"/>
                </c:ext>
              </c:extLst>
            </c:dLbl>
            <c:dLbl>
              <c:idx val="5"/>
              <c:layout>
                <c:manualLayout>
                  <c:x val="-2.6068339182524707E-2"/>
                  <c:y val="-6.788985275145688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A1EF-4561-A02A-E7ED31001B64}"/>
                </c:ext>
              </c:extLst>
            </c:dLbl>
            <c:dLbl>
              <c:idx val="6"/>
              <c:layout>
                <c:manualLayout>
                  <c:x val="-6.4559872104921728E-2"/>
                  <c:y val="-0.11388994172338628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A1EF-4561-A02A-E7ED31001B64}"/>
                </c:ext>
              </c:extLst>
            </c:dLbl>
            <c:dLbl>
              <c:idx val="7"/>
              <c:layout>
                <c:manualLayout>
                  <c:x val="4.3851292114855875E-2"/>
                  <c:y val="-0.16871480048044887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A1EF-4561-A02A-E7ED31001B64}"/>
                </c:ext>
              </c:extLst>
            </c:dLbl>
            <c:dLbl>
              <c:idx val="8"/>
              <c:layout>
                <c:manualLayout>
                  <c:x val="0.17116932255236519"/>
                  <c:y val="-9.681729614306702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A1EF-4561-A02A-E7ED31001B64}"/>
                </c:ext>
              </c:extLst>
            </c:dLbl>
            <c:dLbl>
              <c:idx val="9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A1EF-4561-A02A-E7ED31001B64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'Table №2.1-P'!$A$5:$A$13</c:f>
              <c:strCache>
                <c:ptCount val="9"/>
                <c:pt idx="0">
                  <c:v>PPF "DOVERIE"</c:v>
                </c:pt>
                <c:pt idx="1">
                  <c:v>PPF "SAGLASIE"</c:v>
                </c:pt>
                <c:pt idx="2">
                  <c:v>PPF "DSK - RODINA"</c:v>
                </c:pt>
                <c:pt idx="3">
                  <c:v>ZPPF "ALLIANZ BULGARIA"</c:v>
                </c:pt>
                <c:pt idx="4">
                  <c:v>"NN PPF"</c:v>
                </c:pt>
                <c:pt idx="5">
                  <c:v>PPF "CCB - SILA"</c:v>
                </c:pt>
                <c:pt idx="6">
                  <c:v>"PPF - FUTURE"</c:v>
                </c:pt>
                <c:pt idx="7">
                  <c:v>PPF "TOPLINA"</c:v>
                </c:pt>
                <c:pt idx="8">
                  <c:v>PPF "PENSIONNOOSIGURITELEN INSTITUT"</c:v>
                </c:pt>
              </c:strCache>
            </c:strRef>
          </c:cat>
          <c:val>
            <c:numRef>
              <c:f>'Table №2.1-P'!$N$5:$N$13</c:f>
              <c:numCache>
                <c:formatCode>#,##0.00</c:formatCode>
                <c:ptCount val="9"/>
                <c:pt idx="0">
                  <c:v>23.03</c:v>
                </c:pt>
                <c:pt idx="1">
                  <c:v>16.62</c:v>
                </c:pt>
                <c:pt idx="2">
                  <c:v>15.75</c:v>
                </c:pt>
                <c:pt idx="3">
                  <c:v>17.7</c:v>
                </c:pt>
                <c:pt idx="4">
                  <c:v>7.37</c:v>
                </c:pt>
                <c:pt idx="5">
                  <c:v>10.88</c:v>
                </c:pt>
                <c:pt idx="6">
                  <c:v>2.37</c:v>
                </c:pt>
                <c:pt idx="7">
                  <c:v>4.51</c:v>
                </c:pt>
                <c:pt idx="8">
                  <c:v>1.77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A1EF-4561-A02A-E7ED31001B64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n-GB"/>
              <a:t>Investment portfolio of PPF as of  31.12.2019</a:t>
            </a:r>
          </a:p>
        </c:rich>
      </c:tx>
      <c:layout>
        <c:manualLayout>
          <c:xMode val="edge"/>
          <c:yMode val="edge"/>
          <c:x val="0.34022750775594707"/>
          <c:y val="3.2203389830508473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4508790072388831"/>
          <c:y val="0.38305084745762807"/>
          <c:w val="0.53154084798345402"/>
          <c:h val="0.34576271186440805"/>
        </c:manualLayout>
      </c:layout>
      <c:pie3DChart>
        <c:varyColors val="1"/>
        <c:ser>
          <c:idx val="0"/>
          <c:order val="0"/>
          <c:explosion val="12"/>
          <c:dLbls>
            <c:dLbl>
              <c:idx val="0"/>
              <c:layout>
                <c:manualLayout>
                  <c:x val="1.5511213272254012E-2"/>
                  <c:y val="-0.29343584993052341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3775-4B00-A8C4-790636E0DBB0}"/>
                </c:ext>
              </c:extLst>
            </c:dLbl>
            <c:dLbl>
              <c:idx val="1"/>
              <c:layout>
                <c:manualLayout>
                  <c:x val="0.10620487656434251"/>
                  <c:y val="0.10491223891131256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3775-4B00-A8C4-790636E0DBB0}"/>
                </c:ext>
              </c:extLst>
            </c:dLbl>
            <c:dLbl>
              <c:idx val="2"/>
              <c:layout>
                <c:manualLayout>
                  <c:x val="-4.6065328790422959E-2"/>
                  <c:y val="4.0468823749972349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3775-4B00-A8C4-790636E0DBB0}"/>
                </c:ext>
              </c:extLst>
            </c:dLbl>
            <c:dLbl>
              <c:idx val="3"/>
              <c:layout>
                <c:manualLayout>
                  <c:x val="-3.5954092694934874E-2"/>
                  <c:y val="-3.570330179315820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3775-4B00-A8C4-790636E0DBB0}"/>
                </c:ext>
              </c:extLst>
            </c:dLbl>
            <c:dLbl>
              <c:idx val="4"/>
              <c:layout>
                <c:manualLayout>
                  <c:x val="-8.7860430489667046E-2"/>
                  <c:y val="-8.265096274730364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3775-4B00-A8C4-790636E0DBB0}"/>
                </c:ext>
              </c:extLst>
            </c:dLbl>
            <c:dLbl>
              <c:idx val="5"/>
              <c:layout>
                <c:manualLayout>
                  <c:x val="0.2178332056319047"/>
                  <c:y val="-0.1051299764000088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3775-4B00-A8C4-790636E0DBB0}"/>
                </c:ext>
              </c:extLst>
            </c:dLbl>
            <c:dLbl>
              <c:idx val="6"/>
              <c:layout>
                <c:manualLayout>
                  <c:x val="6.0271478474704411E-2"/>
                  <c:y val="-0.10632999688598249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3775-4B00-A8C4-790636E0DBB0}"/>
                </c:ext>
              </c:extLst>
            </c:dLbl>
            <c:dLbl>
              <c:idx val="7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775-4B00-A8C4-790636E0DBB0}"/>
                </c:ext>
              </c:extLst>
            </c:dLbl>
            <c:dLbl>
              <c:idx val="8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3775-4B00-A8C4-790636E0DBB0}"/>
                </c:ext>
              </c:extLst>
            </c:dLbl>
            <c:dLbl>
              <c:idx val="9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3775-4B00-A8C4-790636E0DBB0}"/>
                </c:ext>
              </c:extLst>
            </c:dLbl>
            <c:dLbl>
              <c:idx val="11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3775-4B00-A8C4-790636E0DBB0}"/>
                </c:ext>
              </c:extLst>
            </c:dLbl>
            <c:dLbl>
              <c:idx val="12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3775-4B00-A8C4-790636E0DBB0}"/>
                </c:ext>
              </c:extLst>
            </c:dLbl>
            <c:dLbl>
              <c:idx val="13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3775-4B00-A8C4-790636E0DBB0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('Table №4.1-P'!$B$5:$B$7,'Table №4.1-P'!$B$8,'Table №4.1-P'!$B$12:$B$13)</c:f>
              <c:strCache>
                <c:ptCount val="6"/>
                <c:pt idx="0">
                  <c:v>Debt securities issued or guaranteed by States or by their central banks, the ECB, the EIB or international financial organizations</c:v>
                </c:pt>
                <c:pt idx="1">
                  <c:v>Corporate bonds</c:v>
                </c:pt>
                <c:pt idx="2">
                  <c:v>Municipal bonds</c:v>
                </c:pt>
                <c:pt idx="3">
                  <c:v>Shares, rights and warrants</c:v>
                </c:pt>
                <c:pt idx="4">
                  <c:v>Bank deposits</c:v>
                </c:pt>
                <c:pt idx="5">
                  <c:v>Investment property</c:v>
                </c:pt>
              </c:strCache>
            </c:strRef>
          </c:cat>
          <c:val>
            <c:numRef>
              <c:f>('Table №4.1-P'!$L$5:$L$7,'Table №4.1-P'!$L$8,'Table №4.1-P'!$L$12:$L$13)</c:f>
              <c:numCache>
                <c:formatCode>_-* #\ ##0.00\ _л_в_-;\-* #\ ##0.00\ _л_в_-;_-* "-"\ _л_в_-;_-@_-</c:formatCode>
                <c:ptCount val="6"/>
                <c:pt idx="0">
                  <c:v>55.25</c:v>
                </c:pt>
                <c:pt idx="1">
                  <c:v>11.99</c:v>
                </c:pt>
                <c:pt idx="2">
                  <c:v>0.08</c:v>
                </c:pt>
                <c:pt idx="3">
                  <c:v>29.85</c:v>
                </c:pt>
                <c:pt idx="4">
                  <c:v>0.6</c:v>
                </c:pt>
                <c:pt idx="5">
                  <c:v>2.23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3775-4B00-A8C4-790636E0DBB0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4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11"/>
  <sheetViews>
    <sheetView workbookViewId="0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Roman,Regular"&amp;A</oddHead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12"/>
  <sheetViews>
    <sheetView workbookViewId="0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Roman,Regular"&amp;A</oddHeader>
  </headerFooter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 codeName="Chart13"/>
  <sheetViews>
    <sheetView workbookViewId="0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Roman,Regular"&amp;A</oddHeader>
  </headerFooter>
  <drawing r:id="rId2"/>
</chartsheet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2049" name="Line 1"/>
        <xdr:cNvSpPr>
          <a:spLocks noChangeShapeType="1"/>
        </xdr:cNvSpPr>
      </xdr:nvSpPr>
      <xdr:spPr bwMode="auto">
        <a:xfrm>
          <a:off x="9525" y="419100"/>
          <a:ext cx="2390775" cy="42862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ffectLst/>
      </xdr:spPr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9201150" cy="56673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9201150" cy="56673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3073" name="Line 1"/>
        <xdr:cNvSpPr>
          <a:spLocks noChangeShapeType="1"/>
        </xdr:cNvSpPr>
      </xdr:nvSpPr>
      <xdr:spPr bwMode="auto">
        <a:xfrm>
          <a:off x="9525" y="400050"/>
          <a:ext cx="2343150" cy="4762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ffectLst/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1025" name="Line 1"/>
        <xdr:cNvSpPr>
          <a:spLocks noChangeShapeType="1"/>
        </xdr:cNvSpPr>
      </xdr:nvSpPr>
      <xdr:spPr bwMode="auto">
        <a:xfrm>
          <a:off x="9525" y="400050"/>
          <a:ext cx="2371725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ffectLst/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4097" name="Line 1"/>
        <xdr:cNvSpPr>
          <a:spLocks noChangeShapeType="1"/>
        </xdr:cNvSpPr>
      </xdr:nvSpPr>
      <xdr:spPr bwMode="auto">
        <a:xfrm>
          <a:off x="9525" y="400050"/>
          <a:ext cx="2457450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ffectLst/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9525</xdr:rowOff>
    </xdr:from>
    <xdr:to>
      <xdr:col>0</xdr:col>
      <xdr:colOff>2762250</xdr:colOff>
      <xdr:row>5</xdr:row>
      <xdr:rowOff>0</xdr:rowOff>
    </xdr:to>
    <xdr:sp macro="" textlink="">
      <xdr:nvSpPr>
        <xdr:cNvPr id="7169" name="Line 1"/>
        <xdr:cNvSpPr>
          <a:spLocks noChangeShapeType="1"/>
        </xdr:cNvSpPr>
      </xdr:nvSpPr>
      <xdr:spPr bwMode="auto">
        <a:xfrm>
          <a:off x="9525" y="428625"/>
          <a:ext cx="2352675" cy="61912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ffectLst/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9525</xdr:rowOff>
    </xdr:from>
    <xdr:to>
      <xdr:col>0</xdr:col>
      <xdr:colOff>2762250</xdr:colOff>
      <xdr:row>5</xdr:row>
      <xdr:rowOff>0</xdr:rowOff>
    </xdr:to>
    <xdr:sp macro="" textlink="">
      <xdr:nvSpPr>
        <xdr:cNvPr id="6145" name="Line 1"/>
        <xdr:cNvSpPr>
          <a:spLocks noChangeShapeType="1"/>
        </xdr:cNvSpPr>
      </xdr:nvSpPr>
      <xdr:spPr bwMode="auto">
        <a:xfrm>
          <a:off x="9525" y="409575"/>
          <a:ext cx="2333625" cy="61912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ffectLst/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5122" name="Line 2"/>
        <xdr:cNvSpPr>
          <a:spLocks noChangeShapeType="1"/>
        </xdr:cNvSpPr>
      </xdr:nvSpPr>
      <xdr:spPr bwMode="auto">
        <a:xfrm>
          <a:off x="9525" y="619125"/>
          <a:ext cx="2343150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ffectLst/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8194" name="Line 2"/>
        <xdr:cNvSpPr>
          <a:spLocks noChangeShapeType="1"/>
        </xdr:cNvSpPr>
      </xdr:nvSpPr>
      <xdr:spPr bwMode="auto">
        <a:xfrm>
          <a:off x="9525" y="400050"/>
          <a:ext cx="2190750" cy="8191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ffectLst/>
      </xdr:spPr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9201150" cy="56673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N14"/>
  <sheetViews>
    <sheetView showGridLines="0" tabSelected="1" zoomScaleNormal="75" zoomScaleSheetLayoutView="100" workbookViewId="0">
      <selection sqref="A1:N1"/>
    </sheetView>
  </sheetViews>
  <sheetFormatPr defaultColWidth="9" defaultRowHeight="16.7" customHeight="1"/>
  <cols>
    <col min="1" max="1" width="27.33203125" style="4" customWidth="1"/>
    <col min="2" max="14" width="7.6640625" style="4" customWidth="1"/>
    <col min="15" max="16384" width="9" style="4"/>
  </cols>
  <sheetData>
    <row r="1" spans="1:14" ht="16.7" customHeight="1">
      <c r="A1" s="96" t="s">
        <v>39</v>
      </c>
      <c r="B1" s="96"/>
      <c r="C1" s="96"/>
      <c r="D1" s="96"/>
      <c r="E1" s="96"/>
      <c r="F1" s="96"/>
      <c r="G1" s="96"/>
      <c r="H1" s="96"/>
      <c r="I1" s="96"/>
      <c r="J1" s="96"/>
      <c r="K1" s="96"/>
      <c r="L1" s="96"/>
      <c r="M1" s="96"/>
      <c r="N1" s="96"/>
    </row>
    <row r="2" spans="1:14" ht="16.7" customHeight="1">
      <c r="A2" s="25"/>
      <c r="B2" s="25"/>
      <c r="C2" s="26"/>
      <c r="D2" s="26"/>
    </row>
    <row r="3" spans="1:14" ht="16.7" customHeight="1">
      <c r="A3" s="39" t="s">
        <v>8</v>
      </c>
      <c r="B3" s="6">
        <v>2018</v>
      </c>
      <c r="C3" s="93">
        <v>2019</v>
      </c>
      <c r="D3" s="94"/>
      <c r="E3" s="94"/>
      <c r="F3" s="94"/>
      <c r="G3" s="94"/>
      <c r="H3" s="94"/>
      <c r="I3" s="94"/>
      <c r="J3" s="94"/>
      <c r="K3" s="94"/>
      <c r="L3" s="94"/>
      <c r="M3" s="94"/>
      <c r="N3" s="95"/>
    </row>
    <row r="4" spans="1:14" ht="16.7" customHeight="1">
      <c r="A4" s="40" t="s">
        <v>10</v>
      </c>
      <c r="B4" s="7">
        <v>12</v>
      </c>
      <c r="C4" s="5">
        <v>1</v>
      </c>
      <c r="D4" s="5">
        <v>2</v>
      </c>
      <c r="E4" s="5">
        <v>3</v>
      </c>
      <c r="F4" s="5">
        <v>4</v>
      </c>
      <c r="G4" s="5">
        <v>5</v>
      </c>
      <c r="H4" s="5">
        <v>6</v>
      </c>
      <c r="I4" s="5">
        <v>7</v>
      </c>
      <c r="J4" s="5">
        <v>8</v>
      </c>
      <c r="K4" s="5">
        <v>9</v>
      </c>
      <c r="L4" s="5">
        <v>10</v>
      </c>
      <c r="M4" s="5">
        <v>11</v>
      </c>
      <c r="N4" s="5">
        <v>12</v>
      </c>
    </row>
    <row r="5" spans="1:14" ht="16.7" customHeight="1">
      <c r="A5" s="20" t="s">
        <v>11</v>
      </c>
      <c r="B5" s="88">
        <v>70109</v>
      </c>
      <c r="C5" s="69">
        <v>70018</v>
      </c>
      <c r="D5" s="69">
        <v>70096</v>
      </c>
      <c r="E5" s="88">
        <v>70072</v>
      </c>
      <c r="F5" s="69">
        <v>69891</v>
      </c>
      <c r="G5" s="69">
        <v>70018</v>
      </c>
      <c r="H5" s="88">
        <v>69889</v>
      </c>
      <c r="I5" s="69">
        <v>69785</v>
      </c>
      <c r="J5" s="69">
        <v>70027</v>
      </c>
      <c r="K5" s="88">
        <v>69931</v>
      </c>
      <c r="L5" s="69">
        <v>69816</v>
      </c>
      <c r="M5" s="69">
        <v>69833</v>
      </c>
      <c r="N5" s="88">
        <v>69760</v>
      </c>
    </row>
    <row r="6" spans="1:14" ht="16.7" customHeight="1">
      <c r="A6" s="20" t="s">
        <v>12</v>
      </c>
      <c r="B6" s="88">
        <v>44489</v>
      </c>
      <c r="C6" s="69">
        <v>44463</v>
      </c>
      <c r="D6" s="69">
        <v>44518</v>
      </c>
      <c r="E6" s="88">
        <v>44506</v>
      </c>
      <c r="F6" s="69">
        <v>44484</v>
      </c>
      <c r="G6" s="69">
        <v>44485</v>
      </c>
      <c r="H6" s="88">
        <v>44473</v>
      </c>
      <c r="I6" s="69">
        <v>44504</v>
      </c>
      <c r="J6" s="69">
        <v>44496</v>
      </c>
      <c r="K6" s="88">
        <v>44454</v>
      </c>
      <c r="L6" s="69">
        <v>44474</v>
      </c>
      <c r="M6" s="69">
        <v>44633</v>
      </c>
      <c r="N6" s="88">
        <v>44594</v>
      </c>
    </row>
    <row r="7" spans="1:14" ht="16.7" customHeight="1">
      <c r="A7" s="20" t="s">
        <v>13</v>
      </c>
      <c r="B7" s="88">
        <v>40680</v>
      </c>
      <c r="C7" s="69">
        <v>40572</v>
      </c>
      <c r="D7" s="69">
        <v>41258</v>
      </c>
      <c r="E7" s="88">
        <v>41248</v>
      </c>
      <c r="F7" s="69">
        <v>41211</v>
      </c>
      <c r="G7" s="69">
        <v>41992</v>
      </c>
      <c r="H7" s="88">
        <v>41955</v>
      </c>
      <c r="I7" s="69">
        <v>41754</v>
      </c>
      <c r="J7" s="69">
        <v>42497</v>
      </c>
      <c r="K7" s="88">
        <v>42446</v>
      </c>
      <c r="L7" s="69">
        <v>42284</v>
      </c>
      <c r="M7" s="69">
        <v>43176</v>
      </c>
      <c r="N7" s="88">
        <v>43109</v>
      </c>
    </row>
    <row r="8" spans="1:14" ht="16.7" customHeight="1">
      <c r="A8" s="20" t="s">
        <v>14</v>
      </c>
      <c r="B8" s="88">
        <v>46319</v>
      </c>
      <c r="C8" s="69">
        <v>46218</v>
      </c>
      <c r="D8" s="69">
        <v>46747</v>
      </c>
      <c r="E8" s="88">
        <v>46676</v>
      </c>
      <c r="F8" s="69">
        <v>46547</v>
      </c>
      <c r="G8" s="69">
        <v>47316</v>
      </c>
      <c r="H8" s="88">
        <v>47234</v>
      </c>
      <c r="I8" s="69">
        <v>47127</v>
      </c>
      <c r="J8" s="69">
        <v>47922</v>
      </c>
      <c r="K8" s="88">
        <v>47845</v>
      </c>
      <c r="L8" s="69">
        <v>47722</v>
      </c>
      <c r="M8" s="69">
        <v>48271</v>
      </c>
      <c r="N8" s="88">
        <v>48181</v>
      </c>
    </row>
    <row r="9" spans="1:14" ht="16.7" customHeight="1">
      <c r="A9" s="20" t="s">
        <v>46</v>
      </c>
      <c r="B9" s="88">
        <v>23947</v>
      </c>
      <c r="C9" s="69">
        <v>23917</v>
      </c>
      <c r="D9" s="69">
        <v>23670</v>
      </c>
      <c r="E9" s="88">
        <v>23664</v>
      </c>
      <c r="F9" s="69">
        <v>23612</v>
      </c>
      <c r="G9" s="69">
        <v>23774</v>
      </c>
      <c r="H9" s="88">
        <v>23744</v>
      </c>
      <c r="I9" s="69">
        <v>23696</v>
      </c>
      <c r="J9" s="69">
        <v>23960</v>
      </c>
      <c r="K9" s="88">
        <v>23940</v>
      </c>
      <c r="L9" s="69">
        <v>23883</v>
      </c>
      <c r="M9" s="69">
        <v>24092</v>
      </c>
      <c r="N9" s="88">
        <v>24078</v>
      </c>
    </row>
    <row r="10" spans="1:14" ht="16.7" customHeight="1">
      <c r="A10" s="20" t="s">
        <v>15</v>
      </c>
      <c r="B10" s="88">
        <v>33914</v>
      </c>
      <c r="C10" s="69">
        <v>33883</v>
      </c>
      <c r="D10" s="69">
        <v>33876</v>
      </c>
      <c r="E10" s="88">
        <v>33843</v>
      </c>
      <c r="F10" s="69">
        <v>33801</v>
      </c>
      <c r="G10" s="69">
        <v>33807</v>
      </c>
      <c r="H10" s="88">
        <v>33809</v>
      </c>
      <c r="I10" s="69">
        <v>33844</v>
      </c>
      <c r="J10" s="69">
        <v>34030</v>
      </c>
      <c r="K10" s="88">
        <v>33993</v>
      </c>
      <c r="L10" s="69">
        <v>33959</v>
      </c>
      <c r="M10" s="69">
        <v>34152</v>
      </c>
      <c r="N10" s="88">
        <v>34129</v>
      </c>
    </row>
    <row r="11" spans="1:14" ht="16.7" customHeight="1">
      <c r="A11" s="20" t="s">
        <v>16</v>
      </c>
      <c r="B11" s="88">
        <v>14788</v>
      </c>
      <c r="C11" s="69">
        <v>14829</v>
      </c>
      <c r="D11" s="69">
        <v>15287</v>
      </c>
      <c r="E11" s="88">
        <v>15359</v>
      </c>
      <c r="F11" s="69">
        <v>15362</v>
      </c>
      <c r="G11" s="69">
        <v>15817</v>
      </c>
      <c r="H11" s="88">
        <v>15816</v>
      </c>
      <c r="I11" s="69">
        <v>15830</v>
      </c>
      <c r="J11" s="69">
        <v>16115</v>
      </c>
      <c r="K11" s="88">
        <v>16130</v>
      </c>
      <c r="L11" s="69">
        <v>16120</v>
      </c>
      <c r="M11" s="69">
        <v>16200</v>
      </c>
      <c r="N11" s="88">
        <v>16189</v>
      </c>
    </row>
    <row r="12" spans="1:14" ht="16.7" customHeight="1">
      <c r="A12" s="20" t="s">
        <v>17</v>
      </c>
      <c r="B12" s="88">
        <v>18410</v>
      </c>
      <c r="C12" s="69">
        <v>18381</v>
      </c>
      <c r="D12" s="69">
        <v>18632</v>
      </c>
      <c r="E12" s="88">
        <v>18643</v>
      </c>
      <c r="F12" s="69">
        <v>18635</v>
      </c>
      <c r="G12" s="69">
        <v>18743</v>
      </c>
      <c r="H12" s="88">
        <v>18750</v>
      </c>
      <c r="I12" s="69">
        <v>18766</v>
      </c>
      <c r="J12" s="69">
        <v>18974</v>
      </c>
      <c r="K12" s="88">
        <v>18956</v>
      </c>
      <c r="L12" s="69">
        <v>18952</v>
      </c>
      <c r="M12" s="69">
        <v>19134</v>
      </c>
      <c r="N12" s="88">
        <v>19135</v>
      </c>
    </row>
    <row r="13" spans="1:14" ht="30" customHeight="1">
      <c r="A13" s="20" t="s">
        <v>18</v>
      </c>
      <c r="B13" s="88">
        <v>9493</v>
      </c>
      <c r="C13" s="69">
        <v>9490</v>
      </c>
      <c r="D13" s="69">
        <v>9522</v>
      </c>
      <c r="E13" s="88">
        <v>9520</v>
      </c>
      <c r="F13" s="69">
        <v>9518</v>
      </c>
      <c r="G13" s="69">
        <v>9496</v>
      </c>
      <c r="H13" s="88">
        <v>9493</v>
      </c>
      <c r="I13" s="69">
        <v>9494</v>
      </c>
      <c r="J13" s="69">
        <v>9489</v>
      </c>
      <c r="K13" s="88">
        <v>9480</v>
      </c>
      <c r="L13" s="69">
        <v>9474</v>
      </c>
      <c r="M13" s="69">
        <v>9471</v>
      </c>
      <c r="N13" s="88">
        <v>9465</v>
      </c>
    </row>
    <row r="14" spans="1:14" ht="16.7" customHeight="1">
      <c r="A14" s="21" t="s">
        <v>9</v>
      </c>
      <c r="B14" s="88">
        <v>302149</v>
      </c>
      <c r="C14" s="69">
        <v>301771</v>
      </c>
      <c r="D14" s="69">
        <v>303606</v>
      </c>
      <c r="E14" s="88">
        <v>303531</v>
      </c>
      <c r="F14" s="69">
        <v>303061</v>
      </c>
      <c r="G14" s="69">
        <v>305448</v>
      </c>
      <c r="H14" s="88">
        <v>305163</v>
      </c>
      <c r="I14" s="69">
        <v>304800</v>
      </c>
      <c r="J14" s="69">
        <v>307510</v>
      </c>
      <c r="K14" s="88">
        <v>307175</v>
      </c>
      <c r="L14" s="69">
        <v>306684</v>
      </c>
      <c r="M14" s="69">
        <v>308962</v>
      </c>
      <c r="N14" s="88">
        <v>308640</v>
      </c>
    </row>
  </sheetData>
  <mergeCells count="2">
    <mergeCell ref="C3:N3"/>
    <mergeCell ref="A1:N1"/>
  </mergeCells>
  <phoneticPr fontId="0" type="noConversion"/>
  <printOptions horizontalCentered="1" verticalCentered="1"/>
  <pageMargins left="0.19685039370078741" right="0.23622047244094491" top="0.86614173228346458" bottom="0.47244094488188981" header="0.35433070866141736" footer="0.19685039370078741"/>
  <pageSetup paperSize="9" orientation="landscape" r:id="rId1"/>
  <headerFooter alignWithMargins="0">
    <oddHeader>&amp;R&amp;"Times New Roman,Regular"&amp;A</oddHead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"/>
  <sheetViews>
    <sheetView showGridLines="0" zoomScaleNormal="75" workbookViewId="0">
      <selection sqref="A1:K1"/>
    </sheetView>
  </sheetViews>
  <sheetFormatPr defaultColWidth="8" defaultRowHeight="15.75"/>
  <cols>
    <col min="1" max="1" width="27.5546875" style="23" customWidth="1"/>
    <col min="2" max="2" width="9.44140625" style="22" customWidth="1"/>
    <col min="3" max="3" width="11.109375" style="22" customWidth="1"/>
    <col min="4" max="4" width="9.6640625" style="22" customWidth="1"/>
    <col min="5" max="5" width="10.5546875" style="22" customWidth="1"/>
    <col min="6" max="6" width="9.77734375" style="22" bestFit="1" customWidth="1"/>
    <col min="7" max="7" width="9.77734375" style="22" customWidth="1"/>
    <col min="8" max="8" width="8" style="22" customWidth="1"/>
    <col min="9" max="9" width="9.5546875" style="22" customWidth="1"/>
    <col min="10" max="10" width="12.6640625" style="22" bestFit="1" customWidth="1"/>
    <col min="11" max="11" width="10.33203125" style="22" customWidth="1"/>
    <col min="12" max="12" width="8.88671875" style="22" customWidth="1"/>
    <col min="13" max="16384" width="8" style="22"/>
  </cols>
  <sheetData>
    <row r="1" spans="1:12" ht="15.75" customHeight="1">
      <c r="A1" s="135" t="s">
        <v>65</v>
      </c>
      <c r="B1" s="135"/>
      <c r="C1" s="135"/>
      <c r="D1" s="135"/>
      <c r="E1" s="135"/>
      <c r="F1" s="135"/>
      <c r="G1" s="135"/>
      <c r="H1" s="135"/>
      <c r="I1" s="135"/>
      <c r="J1" s="135"/>
      <c r="K1" s="135"/>
    </row>
    <row r="2" spans="1:12" ht="6" customHeight="1">
      <c r="A2" s="124"/>
      <c r="B2" s="124"/>
      <c r="C2" s="124"/>
      <c r="D2" s="124"/>
      <c r="E2" s="124"/>
      <c r="F2" s="124"/>
      <c r="G2" s="124"/>
      <c r="H2" s="124"/>
      <c r="I2" s="124"/>
      <c r="J2" s="124"/>
      <c r="K2" s="124"/>
    </row>
    <row r="3" spans="1:12">
      <c r="H3" s="134"/>
      <c r="I3" s="134"/>
      <c r="J3" s="134"/>
      <c r="K3" s="133"/>
    </row>
    <row r="4" spans="1:12" ht="60.75" customHeight="1">
      <c r="A4" s="132" t="s">
        <v>64</v>
      </c>
      <c r="B4" s="89" t="s">
        <v>11</v>
      </c>
      <c r="C4" s="89" t="s">
        <v>12</v>
      </c>
      <c r="D4" s="89" t="s">
        <v>13</v>
      </c>
      <c r="E4" s="89" t="s">
        <v>14</v>
      </c>
      <c r="F4" s="89" t="s">
        <v>46</v>
      </c>
      <c r="G4" s="92" t="s">
        <v>15</v>
      </c>
      <c r="H4" s="90" t="s">
        <v>20</v>
      </c>
      <c r="I4" s="90" t="s">
        <v>17</v>
      </c>
      <c r="J4" s="90" t="s">
        <v>50</v>
      </c>
      <c r="K4" s="91" t="s">
        <v>9</v>
      </c>
    </row>
    <row r="5" spans="1:12">
      <c r="A5" s="131" t="s">
        <v>63</v>
      </c>
      <c r="B5" s="127">
        <v>1</v>
      </c>
      <c r="C5" s="127">
        <v>0</v>
      </c>
      <c r="D5" s="127">
        <v>0</v>
      </c>
      <c r="E5" s="127">
        <v>1</v>
      </c>
      <c r="F5" s="127">
        <v>0</v>
      </c>
      <c r="G5" s="127">
        <v>1</v>
      </c>
      <c r="H5" s="127">
        <v>0</v>
      </c>
      <c r="I5" s="127">
        <v>0</v>
      </c>
      <c r="J5" s="127">
        <v>0</v>
      </c>
      <c r="K5" s="130">
        <v>3</v>
      </c>
      <c r="L5" s="129"/>
    </row>
    <row r="6" spans="1:12" s="124" customFormat="1">
      <c r="A6" s="128" t="s">
        <v>62</v>
      </c>
      <c r="B6" s="127">
        <v>1</v>
      </c>
      <c r="C6" s="127">
        <v>0</v>
      </c>
      <c r="D6" s="127">
        <v>0</v>
      </c>
      <c r="E6" s="127">
        <v>1</v>
      </c>
      <c r="F6" s="127">
        <v>0</v>
      </c>
      <c r="G6" s="127">
        <v>1</v>
      </c>
      <c r="H6" s="127">
        <v>0</v>
      </c>
      <c r="I6" s="127">
        <v>0</v>
      </c>
      <c r="J6" s="127">
        <v>0</v>
      </c>
      <c r="K6" s="126">
        <v>3</v>
      </c>
      <c r="L6" s="125"/>
    </row>
    <row r="7" spans="1:12">
      <c r="A7" s="123"/>
      <c r="B7" s="122"/>
      <c r="C7" s="122"/>
      <c r="D7" s="122"/>
      <c r="E7" s="122"/>
    </row>
    <row r="8" spans="1:12">
      <c r="A8" s="123"/>
      <c r="B8" s="122"/>
      <c r="C8" s="122"/>
      <c r="D8" s="122"/>
      <c r="E8" s="122"/>
    </row>
  </sheetData>
  <mergeCells count="2">
    <mergeCell ref="A1:K1"/>
    <mergeCell ref="H3:K3"/>
  </mergeCells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0" orientation="landscape" r:id="rId1"/>
  <headerFooter alignWithMargins="0">
    <oddHeader xml:space="preserve">&amp;R&amp;"Times New Roman,Regular"Table №6-P 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L16"/>
  <sheetViews>
    <sheetView showGridLines="0" zoomScaleNormal="75" zoomScaleSheetLayoutView="75" workbookViewId="0">
      <selection sqref="A1:K1"/>
    </sheetView>
  </sheetViews>
  <sheetFormatPr defaultColWidth="9" defaultRowHeight="15.75"/>
  <cols>
    <col min="1" max="1" width="28.33203125" style="1" customWidth="1"/>
    <col min="2" max="2" width="9.33203125" style="1" bestFit="1" customWidth="1"/>
    <col min="3" max="3" width="10.109375" style="1" bestFit="1" customWidth="1"/>
    <col min="4" max="4" width="9.44140625" style="1" bestFit="1" customWidth="1"/>
    <col min="5" max="5" width="10" style="1" customWidth="1"/>
    <col min="6" max="6" width="8" style="1" bestFit="1" customWidth="1"/>
    <col min="7" max="7" width="9" style="1" customWidth="1"/>
    <col min="8" max="8" width="7.88671875" style="1" bestFit="1" customWidth="1"/>
    <col min="9" max="9" width="9.33203125" style="1" bestFit="1" customWidth="1"/>
    <col min="10" max="10" width="13.109375" style="1" customWidth="1"/>
    <col min="11" max="11" width="9.33203125" style="1" customWidth="1"/>
    <col min="12" max="16384" width="9" style="1"/>
  </cols>
  <sheetData>
    <row r="1" spans="1:12" s="31" customFormat="1">
      <c r="A1" s="109" t="s">
        <v>60</v>
      </c>
      <c r="B1" s="109"/>
      <c r="C1" s="109"/>
      <c r="D1" s="109"/>
      <c r="E1" s="109"/>
      <c r="F1" s="109"/>
      <c r="G1" s="109"/>
      <c r="H1" s="109"/>
      <c r="I1" s="109"/>
      <c r="J1" s="109"/>
      <c r="K1" s="109"/>
      <c r="L1" s="30"/>
    </row>
    <row r="2" spans="1:12">
      <c r="A2" s="23"/>
      <c r="B2" s="22"/>
      <c r="C2" s="22" t="s">
        <v>0</v>
      </c>
      <c r="D2" s="22"/>
      <c r="E2" s="22"/>
      <c r="F2" s="22"/>
      <c r="G2" s="22"/>
      <c r="H2" s="47"/>
      <c r="I2" s="47"/>
      <c r="J2" s="47"/>
      <c r="K2" s="58" t="s">
        <v>47</v>
      </c>
      <c r="L2" s="22"/>
    </row>
    <row r="3" spans="1:12" ht="32.25" customHeight="1">
      <c r="A3" s="44" t="s">
        <v>10</v>
      </c>
      <c r="B3" s="107" t="s">
        <v>11</v>
      </c>
      <c r="C3" s="107" t="s">
        <v>12</v>
      </c>
      <c r="D3" s="107" t="s">
        <v>13</v>
      </c>
      <c r="E3" s="107" t="s">
        <v>14</v>
      </c>
      <c r="F3" s="107" t="s">
        <v>46</v>
      </c>
      <c r="G3" s="114" t="s">
        <v>15</v>
      </c>
      <c r="H3" s="110" t="s">
        <v>20</v>
      </c>
      <c r="I3" s="110" t="s">
        <v>17</v>
      </c>
      <c r="J3" s="110" t="s">
        <v>50</v>
      </c>
      <c r="K3" s="112" t="s">
        <v>9</v>
      </c>
    </row>
    <row r="4" spans="1:12" ht="27.75" customHeight="1">
      <c r="A4" s="45" t="s">
        <v>31</v>
      </c>
      <c r="B4" s="108"/>
      <c r="C4" s="108"/>
      <c r="D4" s="108"/>
      <c r="E4" s="108"/>
      <c r="F4" s="108"/>
      <c r="G4" s="115"/>
      <c r="H4" s="111"/>
      <c r="I4" s="111"/>
      <c r="J4" s="111"/>
      <c r="K4" s="113"/>
    </row>
    <row r="5" spans="1:12" ht="15.75" customHeight="1">
      <c r="A5" s="45" t="s">
        <v>61</v>
      </c>
      <c r="B5" s="86">
        <v>6</v>
      </c>
      <c r="C5" s="86" t="s">
        <v>55</v>
      </c>
      <c r="D5" s="86" t="s">
        <v>55</v>
      </c>
      <c r="E5" s="86">
        <v>2</v>
      </c>
      <c r="F5" s="86" t="s">
        <v>55</v>
      </c>
      <c r="G5" s="86">
        <v>27</v>
      </c>
      <c r="H5" s="86" t="s">
        <v>55</v>
      </c>
      <c r="I5" s="86" t="s">
        <v>55</v>
      </c>
      <c r="J5" s="86" t="s">
        <v>55</v>
      </c>
      <c r="K5" s="86">
        <f>SUM(B5:J5)</f>
        <v>35</v>
      </c>
    </row>
    <row r="6" spans="1:12" ht="31.5">
      <c r="A6" s="46" t="s">
        <v>54</v>
      </c>
      <c r="B6" s="86">
        <v>511</v>
      </c>
      <c r="C6" s="86" t="s">
        <v>55</v>
      </c>
      <c r="D6" s="86" t="s">
        <v>55</v>
      </c>
      <c r="E6" s="86" t="s">
        <v>55</v>
      </c>
      <c r="F6" s="86" t="s">
        <v>55</v>
      </c>
      <c r="G6" s="86">
        <v>211</v>
      </c>
      <c r="H6" s="86" t="s">
        <v>55</v>
      </c>
      <c r="I6" s="86" t="s">
        <v>55</v>
      </c>
      <c r="J6" s="86" t="s">
        <v>55</v>
      </c>
      <c r="K6" s="86">
        <f t="shared" ref="K6:K9" si="0">SUM(B6:J6)</f>
        <v>722</v>
      </c>
    </row>
    <row r="7" spans="1:12">
      <c r="A7" s="46" t="s">
        <v>32</v>
      </c>
      <c r="B7" s="86">
        <v>84</v>
      </c>
      <c r="C7" s="86">
        <v>504</v>
      </c>
      <c r="D7" s="86">
        <v>318</v>
      </c>
      <c r="E7" s="86">
        <v>810</v>
      </c>
      <c r="F7" s="86">
        <v>237</v>
      </c>
      <c r="G7" s="86">
        <v>47</v>
      </c>
      <c r="H7" s="86">
        <v>75</v>
      </c>
      <c r="I7" s="86">
        <v>168</v>
      </c>
      <c r="J7" s="86">
        <v>52</v>
      </c>
      <c r="K7" s="86">
        <f t="shared" si="0"/>
        <v>2295</v>
      </c>
    </row>
    <row r="8" spans="1:12" ht="32.25" customHeight="1">
      <c r="A8" s="46" t="s">
        <v>33</v>
      </c>
      <c r="B8" s="86">
        <v>970</v>
      </c>
      <c r="C8" s="86">
        <v>665</v>
      </c>
      <c r="D8" s="86">
        <v>481</v>
      </c>
      <c r="E8" s="86">
        <v>669</v>
      </c>
      <c r="F8" s="86">
        <v>180</v>
      </c>
      <c r="G8" s="86">
        <v>407</v>
      </c>
      <c r="H8" s="86">
        <v>39</v>
      </c>
      <c r="I8" s="86">
        <v>214</v>
      </c>
      <c r="J8" s="86">
        <v>65</v>
      </c>
      <c r="K8" s="86">
        <f t="shared" si="0"/>
        <v>3690</v>
      </c>
    </row>
    <row r="9" spans="1:12" customFormat="1">
      <c r="A9" s="46" t="s">
        <v>9</v>
      </c>
      <c r="B9" s="86">
        <v>1571</v>
      </c>
      <c r="C9" s="86">
        <v>1169</v>
      </c>
      <c r="D9" s="86">
        <v>799</v>
      </c>
      <c r="E9" s="86">
        <v>1481</v>
      </c>
      <c r="F9" s="86">
        <v>417</v>
      </c>
      <c r="G9" s="86">
        <v>692</v>
      </c>
      <c r="H9" s="86">
        <v>114</v>
      </c>
      <c r="I9" s="86">
        <v>382</v>
      </c>
      <c r="J9" s="86">
        <v>117</v>
      </c>
      <c r="K9" s="86">
        <f t="shared" si="0"/>
        <v>6742</v>
      </c>
    </row>
    <row r="10" spans="1:12" customFormat="1" ht="15"/>
    <row r="11" spans="1:12" customFormat="1" ht="15"/>
    <row r="12" spans="1:12" customFormat="1" ht="15"/>
    <row r="13" spans="1:12" customFormat="1" ht="15"/>
    <row r="14" spans="1:12" customFormat="1" ht="15"/>
    <row r="15" spans="1:12" customFormat="1" ht="15"/>
    <row r="16" spans="1:12">
      <c r="A16"/>
      <c r="B16"/>
      <c r="C16"/>
      <c r="D16"/>
      <c r="E16"/>
      <c r="F16"/>
      <c r="G16"/>
      <c r="H16"/>
      <c r="I16"/>
      <c r="J16"/>
      <c r="K16"/>
    </row>
  </sheetData>
  <mergeCells count="11">
    <mergeCell ref="E3:E4"/>
    <mergeCell ref="A1:K1"/>
    <mergeCell ref="I3:I4"/>
    <mergeCell ref="K3:K4"/>
    <mergeCell ref="J3:J4"/>
    <mergeCell ref="F3:F4"/>
    <mergeCell ref="G3:G4"/>
    <mergeCell ref="H3:H4"/>
    <mergeCell ref="B3:B4"/>
    <mergeCell ref="C3:C4"/>
    <mergeCell ref="D3:D4"/>
  </mergeCells>
  <phoneticPr fontId="0" type="noConversion"/>
  <pageMargins left="0.82677165354330717" right="0.74803149606299213" top="2.5590551181102366" bottom="0.98425196850393704" header="0.51181102362204722" footer="0.51181102362204722"/>
  <pageSetup paperSize="9" scale="84" orientation="landscape" horizontalDpi="1200" verticalDpi="1200" r:id="rId1"/>
  <headerFooter alignWithMargins="0">
    <oddHeader>&amp;R&amp;"Times New Roman,Regular"&amp;A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N14"/>
  <sheetViews>
    <sheetView showGridLines="0" zoomScaleNormal="75" workbookViewId="0">
      <selection sqref="A1:N1"/>
    </sheetView>
  </sheetViews>
  <sheetFormatPr defaultColWidth="8.44140625" defaultRowHeight="15.75"/>
  <cols>
    <col min="1" max="1" width="27.109375" style="1" customWidth="1"/>
    <col min="2" max="6" width="7.21875" style="1" customWidth="1"/>
    <col min="7" max="7" width="7.109375" style="1" customWidth="1"/>
    <col min="8" max="11" width="7.21875" style="1" customWidth="1"/>
    <col min="12" max="12" width="7.33203125" style="1" customWidth="1"/>
    <col min="13" max="13" width="7.21875" style="1" customWidth="1"/>
    <col min="14" max="14" width="7.33203125" style="1" customWidth="1"/>
    <col min="15" max="16384" width="8.44140625" style="1"/>
  </cols>
  <sheetData>
    <row r="1" spans="1:14" ht="15.75" customHeight="1">
      <c r="A1" s="96" t="s">
        <v>40</v>
      </c>
      <c r="B1" s="96"/>
      <c r="C1" s="96"/>
      <c r="D1" s="96"/>
      <c r="E1" s="96"/>
      <c r="F1" s="96"/>
      <c r="G1" s="96"/>
      <c r="H1" s="96"/>
      <c r="I1" s="96"/>
      <c r="J1" s="96"/>
      <c r="K1" s="96"/>
      <c r="L1" s="96"/>
      <c r="M1" s="96"/>
      <c r="N1" s="96"/>
    </row>
    <row r="2" spans="1:14">
      <c r="A2" s="10"/>
      <c r="H2" s="10"/>
      <c r="N2" s="10" t="s">
        <v>5</v>
      </c>
    </row>
    <row r="3" spans="1:14" ht="17.25" customHeight="1">
      <c r="A3" s="39" t="s">
        <v>8</v>
      </c>
      <c r="B3" s="6">
        <v>2018</v>
      </c>
      <c r="C3" s="93">
        <v>2019</v>
      </c>
      <c r="D3" s="94"/>
      <c r="E3" s="94"/>
      <c r="F3" s="94"/>
      <c r="G3" s="94"/>
      <c r="H3" s="94"/>
      <c r="I3" s="94"/>
      <c r="J3" s="94"/>
      <c r="K3" s="94"/>
      <c r="L3" s="94"/>
      <c r="M3" s="94"/>
      <c r="N3" s="95"/>
    </row>
    <row r="4" spans="1:14" ht="19.5" customHeight="1">
      <c r="A4" s="40" t="s">
        <v>10</v>
      </c>
      <c r="B4" s="11">
        <v>12</v>
      </c>
      <c r="C4" s="5">
        <v>1</v>
      </c>
      <c r="D4" s="5">
        <v>2</v>
      </c>
      <c r="E4" s="5">
        <v>3</v>
      </c>
      <c r="F4" s="5">
        <v>4</v>
      </c>
      <c r="G4" s="5">
        <v>5</v>
      </c>
      <c r="H4" s="5">
        <v>6</v>
      </c>
      <c r="I4" s="5">
        <v>7</v>
      </c>
      <c r="J4" s="5">
        <v>8</v>
      </c>
      <c r="K4" s="5">
        <v>9</v>
      </c>
      <c r="L4" s="5">
        <v>10</v>
      </c>
      <c r="M4" s="5">
        <v>11</v>
      </c>
      <c r="N4" s="5">
        <v>12</v>
      </c>
    </row>
    <row r="5" spans="1:14">
      <c r="A5" s="20" t="s">
        <v>11</v>
      </c>
      <c r="B5" s="68">
        <v>23.2</v>
      </c>
      <c r="C5" s="68">
        <v>23.2</v>
      </c>
      <c r="D5" s="68">
        <v>23.09</v>
      </c>
      <c r="E5" s="68">
        <v>23.09</v>
      </c>
      <c r="F5" s="68">
        <v>23.06</v>
      </c>
      <c r="G5" s="68">
        <v>22.92</v>
      </c>
      <c r="H5" s="68">
        <v>22.9</v>
      </c>
      <c r="I5" s="116">
        <v>22.9</v>
      </c>
      <c r="J5" s="116">
        <v>22.77</v>
      </c>
      <c r="K5" s="116">
        <v>22.76</v>
      </c>
      <c r="L5" s="116">
        <v>22.76</v>
      </c>
      <c r="M5" s="116">
        <v>22.6</v>
      </c>
      <c r="N5" s="116">
        <v>22.6</v>
      </c>
    </row>
    <row r="6" spans="1:14">
      <c r="A6" s="20" t="s">
        <v>12</v>
      </c>
      <c r="B6" s="68">
        <v>14.72</v>
      </c>
      <c r="C6" s="68">
        <v>14.73</v>
      </c>
      <c r="D6" s="68">
        <v>14.66</v>
      </c>
      <c r="E6" s="68">
        <v>14.66</v>
      </c>
      <c r="F6" s="68">
        <v>14.68</v>
      </c>
      <c r="G6" s="68">
        <v>14.56</v>
      </c>
      <c r="H6" s="68">
        <v>14.58</v>
      </c>
      <c r="I6" s="116">
        <v>14.6</v>
      </c>
      <c r="J6" s="116">
        <v>14.47</v>
      </c>
      <c r="K6" s="116">
        <v>14.47</v>
      </c>
      <c r="L6" s="116">
        <v>14.5</v>
      </c>
      <c r="M6" s="116">
        <v>14.45</v>
      </c>
      <c r="N6" s="116">
        <v>14.45</v>
      </c>
    </row>
    <row r="7" spans="1:14">
      <c r="A7" s="20" t="s">
        <v>13</v>
      </c>
      <c r="B7" s="68">
        <v>13.46</v>
      </c>
      <c r="C7" s="68">
        <v>13.45</v>
      </c>
      <c r="D7" s="68">
        <v>13.59</v>
      </c>
      <c r="E7" s="68">
        <v>13.59</v>
      </c>
      <c r="F7" s="68">
        <v>13.6</v>
      </c>
      <c r="G7" s="68">
        <v>13.75</v>
      </c>
      <c r="H7" s="68">
        <v>13.75</v>
      </c>
      <c r="I7" s="116">
        <v>13.7</v>
      </c>
      <c r="J7" s="116">
        <v>13.82</v>
      </c>
      <c r="K7" s="116">
        <v>13.82</v>
      </c>
      <c r="L7" s="116">
        <v>13.79</v>
      </c>
      <c r="M7" s="116">
        <v>13.98</v>
      </c>
      <c r="N7" s="116">
        <v>13.97</v>
      </c>
    </row>
    <row r="8" spans="1:14">
      <c r="A8" s="20" t="s">
        <v>14</v>
      </c>
      <c r="B8" s="68">
        <v>15.33</v>
      </c>
      <c r="C8" s="68">
        <v>15.32</v>
      </c>
      <c r="D8" s="68">
        <v>15.4</v>
      </c>
      <c r="E8" s="68">
        <v>15.38</v>
      </c>
      <c r="F8" s="68">
        <v>15.36</v>
      </c>
      <c r="G8" s="68">
        <v>15.49</v>
      </c>
      <c r="H8" s="68">
        <v>15.48</v>
      </c>
      <c r="I8" s="116">
        <v>15.46</v>
      </c>
      <c r="J8" s="116">
        <v>15.58</v>
      </c>
      <c r="K8" s="116">
        <v>15.58</v>
      </c>
      <c r="L8" s="116">
        <v>15.56</v>
      </c>
      <c r="M8" s="116">
        <v>15.62</v>
      </c>
      <c r="N8" s="116">
        <v>15.61</v>
      </c>
    </row>
    <row r="9" spans="1:14">
      <c r="A9" s="20" t="s">
        <v>46</v>
      </c>
      <c r="B9" s="68">
        <v>7.93</v>
      </c>
      <c r="C9" s="68">
        <v>7.93</v>
      </c>
      <c r="D9" s="68">
        <v>7.79</v>
      </c>
      <c r="E9" s="68">
        <v>7.79</v>
      </c>
      <c r="F9" s="68">
        <v>7.79</v>
      </c>
      <c r="G9" s="68">
        <v>7.78</v>
      </c>
      <c r="H9" s="68">
        <v>7.78</v>
      </c>
      <c r="I9" s="116">
        <v>7.78</v>
      </c>
      <c r="J9" s="116">
        <v>7.79</v>
      </c>
      <c r="K9" s="116">
        <v>7.79</v>
      </c>
      <c r="L9" s="116">
        <v>7.79</v>
      </c>
      <c r="M9" s="116">
        <v>7.8</v>
      </c>
      <c r="N9" s="116">
        <v>7.8</v>
      </c>
    </row>
    <row r="10" spans="1:14">
      <c r="A10" s="20" t="s">
        <v>15</v>
      </c>
      <c r="B10" s="68">
        <v>11.23</v>
      </c>
      <c r="C10" s="68">
        <v>11.23</v>
      </c>
      <c r="D10" s="68">
        <v>11.16</v>
      </c>
      <c r="E10" s="68">
        <v>11.15</v>
      </c>
      <c r="F10" s="68">
        <v>11.15</v>
      </c>
      <c r="G10" s="68">
        <v>11.07</v>
      </c>
      <c r="H10" s="68">
        <v>11.08</v>
      </c>
      <c r="I10" s="116">
        <v>11.1</v>
      </c>
      <c r="J10" s="116">
        <v>11.07</v>
      </c>
      <c r="K10" s="116">
        <v>11.07</v>
      </c>
      <c r="L10" s="116">
        <v>11.07</v>
      </c>
      <c r="M10" s="116">
        <v>11.05</v>
      </c>
      <c r="N10" s="116">
        <v>11.06</v>
      </c>
    </row>
    <row r="11" spans="1:14">
      <c r="A11" s="20" t="s">
        <v>16</v>
      </c>
      <c r="B11" s="68">
        <v>4.9000000000000004</v>
      </c>
      <c r="C11" s="68">
        <v>4.91</v>
      </c>
      <c r="D11" s="68">
        <v>5.03</v>
      </c>
      <c r="E11" s="68">
        <v>5.0599999999999996</v>
      </c>
      <c r="F11" s="68">
        <v>5.07</v>
      </c>
      <c r="G11" s="68">
        <v>5.18</v>
      </c>
      <c r="H11" s="68">
        <v>5.18</v>
      </c>
      <c r="I11" s="116">
        <v>5.19</v>
      </c>
      <c r="J11" s="116">
        <v>5.24</v>
      </c>
      <c r="K11" s="116">
        <v>5.25</v>
      </c>
      <c r="L11" s="116">
        <v>5.26</v>
      </c>
      <c r="M11" s="116">
        <v>5.24</v>
      </c>
      <c r="N11" s="116">
        <v>5.24</v>
      </c>
    </row>
    <row r="12" spans="1:14">
      <c r="A12" s="20" t="s">
        <v>17</v>
      </c>
      <c r="B12" s="68">
        <v>6.09</v>
      </c>
      <c r="C12" s="68">
        <v>6.09</v>
      </c>
      <c r="D12" s="68">
        <v>6.14</v>
      </c>
      <c r="E12" s="68">
        <v>6.14</v>
      </c>
      <c r="F12" s="68">
        <v>6.15</v>
      </c>
      <c r="G12" s="68">
        <v>6.14</v>
      </c>
      <c r="H12" s="68">
        <v>6.14</v>
      </c>
      <c r="I12" s="116">
        <v>6.16</v>
      </c>
      <c r="J12" s="116">
        <v>6.17</v>
      </c>
      <c r="K12" s="116">
        <v>6.17</v>
      </c>
      <c r="L12" s="116">
        <v>6.18</v>
      </c>
      <c r="M12" s="116">
        <v>6.19</v>
      </c>
      <c r="N12" s="116">
        <v>6.2</v>
      </c>
    </row>
    <row r="13" spans="1:14" ht="30" customHeight="1">
      <c r="A13" s="20" t="s">
        <v>18</v>
      </c>
      <c r="B13" s="117">
        <v>3.14</v>
      </c>
      <c r="C13" s="117">
        <v>3.14</v>
      </c>
      <c r="D13" s="117">
        <v>3.14</v>
      </c>
      <c r="E13" s="73">
        <v>3.14</v>
      </c>
      <c r="F13" s="73">
        <v>3.14</v>
      </c>
      <c r="G13" s="73">
        <v>3.11</v>
      </c>
      <c r="H13" s="73">
        <v>3.11</v>
      </c>
      <c r="I13" s="118">
        <v>3.11</v>
      </c>
      <c r="J13" s="118">
        <v>3.09</v>
      </c>
      <c r="K13" s="118">
        <v>3.09</v>
      </c>
      <c r="L13" s="118">
        <v>3.09</v>
      </c>
      <c r="M13" s="118">
        <v>3.07</v>
      </c>
      <c r="N13" s="118">
        <v>3.07</v>
      </c>
    </row>
    <row r="14" spans="1:14">
      <c r="A14" s="21" t="s">
        <v>9</v>
      </c>
      <c r="B14" s="68">
        <v>100</v>
      </c>
      <c r="C14" s="68">
        <v>100</v>
      </c>
      <c r="D14" s="68">
        <v>100.00000000000001</v>
      </c>
      <c r="E14" s="68">
        <v>100.00000000000001</v>
      </c>
      <c r="F14" s="68">
        <v>100.00000000000001</v>
      </c>
      <c r="G14" s="68">
        <v>100</v>
      </c>
      <c r="H14" s="68">
        <v>100</v>
      </c>
      <c r="I14" s="116">
        <v>99.999999999999986</v>
      </c>
      <c r="J14" s="116">
        <v>100</v>
      </c>
      <c r="K14" s="116">
        <v>100.00000000000001</v>
      </c>
      <c r="L14" s="116">
        <v>100</v>
      </c>
      <c r="M14" s="116">
        <v>99.999999999999986</v>
      </c>
      <c r="N14" s="116">
        <v>99.999999999999986</v>
      </c>
    </row>
  </sheetData>
  <mergeCells count="2">
    <mergeCell ref="C3:N3"/>
    <mergeCell ref="A1:N1"/>
  </mergeCells>
  <phoneticPr fontId="0" type="noConversion"/>
  <printOptions horizontalCentered="1" verticalCentered="1"/>
  <pageMargins left="0.55118110236220474" right="0.23622047244094491" top="0.6692913385826772" bottom="0.47244094488188981" header="0.31496062992125984" footer="0.19685039370078741"/>
  <pageSetup paperSize="9" orientation="landscape" r:id="rId1"/>
  <headerFooter alignWithMargins="0">
    <oddHeader>&amp;R&amp;"Times New Roman,Regular"&amp;A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4"/>
  <sheetViews>
    <sheetView showGridLines="0" zoomScaleNormal="75" workbookViewId="0">
      <selection sqref="A1:N1"/>
    </sheetView>
  </sheetViews>
  <sheetFormatPr defaultColWidth="8.109375" defaultRowHeight="15.75"/>
  <cols>
    <col min="1" max="1" width="27.6640625" style="3" customWidth="1"/>
    <col min="2" max="6" width="7.88671875" style="3" bestFit="1" customWidth="1"/>
    <col min="7" max="9" width="8.109375" style="3"/>
    <col min="10" max="10" width="8.109375" style="3" customWidth="1"/>
    <col min="11" max="16384" width="8.109375" style="3"/>
  </cols>
  <sheetData>
    <row r="1" spans="1:14" ht="15.75" customHeight="1">
      <c r="A1" s="96" t="s">
        <v>41</v>
      </c>
      <c r="B1" s="96"/>
      <c r="C1" s="96"/>
      <c r="D1" s="96"/>
      <c r="E1" s="96"/>
      <c r="F1" s="96"/>
      <c r="G1" s="96"/>
      <c r="H1" s="96"/>
      <c r="I1" s="96"/>
      <c r="J1" s="96"/>
      <c r="K1" s="96"/>
      <c r="L1" s="96"/>
      <c r="M1" s="96"/>
      <c r="N1" s="96"/>
    </row>
    <row r="2" spans="1:14" ht="15.75" customHeight="1">
      <c r="A2" s="13"/>
      <c r="B2" s="13"/>
      <c r="F2" s="13"/>
      <c r="G2" s="10"/>
      <c r="H2" s="10"/>
      <c r="L2" s="13"/>
      <c r="M2" s="10"/>
      <c r="N2" s="10" t="s">
        <v>49</v>
      </c>
    </row>
    <row r="3" spans="1:14" ht="15.75" customHeight="1">
      <c r="A3" s="39" t="s">
        <v>8</v>
      </c>
      <c r="B3" s="6">
        <v>2018</v>
      </c>
      <c r="C3" s="93">
        <v>2019</v>
      </c>
      <c r="D3" s="94"/>
      <c r="E3" s="94"/>
      <c r="F3" s="94"/>
      <c r="G3" s="94"/>
      <c r="H3" s="94"/>
      <c r="I3" s="94"/>
      <c r="J3" s="94"/>
      <c r="K3" s="94"/>
      <c r="L3" s="94"/>
      <c r="M3" s="94"/>
      <c r="N3" s="95"/>
    </row>
    <row r="4" spans="1:14">
      <c r="A4" s="40" t="s">
        <v>10</v>
      </c>
      <c r="B4" s="6">
        <v>12</v>
      </c>
      <c r="C4" s="6">
        <v>1</v>
      </c>
      <c r="D4" s="6">
        <v>2</v>
      </c>
      <c r="E4" s="6">
        <v>3</v>
      </c>
      <c r="F4" s="6">
        <v>4</v>
      </c>
      <c r="G4" s="6">
        <v>5</v>
      </c>
      <c r="H4" s="6">
        <v>6</v>
      </c>
      <c r="I4" s="6">
        <v>7</v>
      </c>
      <c r="J4" s="6">
        <v>8</v>
      </c>
      <c r="K4" s="6">
        <v>9</v>
      </c>
      <c r="L4" s="6">
        <v>10</v>
      </c>
      <c r="M4" s="6">
        <v>11</v>
      </c>
      <c r="N4" s="6">
        <v>12</v>
      </c>
    </row>
    <row r="5" spans="1:14" s="15" customFormat="1">
      <c r="A5" s="20" t="s">
        <v>11</v>
      </c>
      <c r="B5" s="66">
        <v>253532</v>
      </c>
      <c r="C5" s="66">
        <v>258152</v>
      </c>
      <c r="D5" s="66">
        <v>260109</v>
      </c>
      <c r="E5" s="66">
        <v>262587</v>
      </c>
      <c r="F5" s="66">
        <v>263157</v>
      </c>
      <c r="G5" s="66">
        <v>264930</v>
      </c>
      <c r="H5" s="66">
        <v>269118</v>
      </c>
      <c r="I5" s="66">
        <v>271022</v>
      </c>
      <c r="J5" s="66">
        <v>273487</v>
      </c>
      <c r="K5" s="66">
        <v>273414</v>
      </c>
      <c r="L5" s="66">
        <v>275076</v>
      </c>
      <c r="M5" s="66">
        <v>274434</v>
      </c>
      <c r="N5" s="66">
        <v>277138</v>
      </c>
    </row>
    <row r="6" spans="1:14" s="15" customFormat="1">
      <c r="A6" s="20" t="s">
        <v>12</v>
      </c>
      <c r="B6" s="66">
        <v>186953</v>
      </c>
      <c r="C6" s="66">
        <v>189447</v>
      </c>
      <c r="D6" s="66">
        <v>186704</v>
      </c>
      <c r="E6" s="66">
        <v>188291</v>
      </c>
      <c r="F6" s="66">
        <v>194684</v>
      </c>
      <c r="G6" s="66">
        <v>190825</v>
      </c>
      <c r="H6" s="66">
        <v>193416</v>
      </c>
      <c r="I6" s="66">
        <v>196392</v>
      </c>
      <c r="J6" s="66">
        <v>196342</v>
      </c>
      <c r="K6" s="66">
        <v>196174</v>
      </c>
      <c r="L6" s="66">
        <v>199785</v>
      </c>
      <c r="M6" s="66">
        <v>199758</v>
      </c>
      <c r="N6" s="66">
        <v>199922</v>
      </c>
    </row>
    <row r="7" spans="1:14" s="15" customFormat="1">
      <c r="A7" s="20" t="s">
        <v>13</v>
      </c>
      <c r="B7" s="66">
        <v>159057</v>
      </c>
      <c r="C7" s="66">
        <v>163028</v>
      </c>
      <c r="D7" s="66">
        <v>166917</v>
      </c>
      <c r="E7" s="66">
        <v>169562</v>
      </c>
      <c r="F7" s="66">
        <v>171864</v>
      </c>
      <c r="G7" s="66">
        <v>173073</v>
      </c>
      <c r="H7" s="66">
        <v>178541</v>
      </c>
      <c r="I7" s="66">
        <v>180570</v>
      </c>
      <c r="J7" s="66">
        <v>182625</v>
      </c>
      <c r="K7" s="66">
        <v>183743</v>
      </c>
      <c r="L7" s="66">
        <v>185185</v>
      </c>
      <c r="M7" s="66">
        <v>187895</v>
      </c>
      <c r="N7" s="66">
        <v>189559</v>
      </c>
    </row>
    <row r="8" spans="1:14" s="15" customFormat="1">
      <c r="A8" s="20" t="s">
        <v>14</v>
      </c>
      <c r="B8" s="66">
        <v>188576</v>
      </c>
      <c r="C8" s="66">
        <v>192495</v>
      </c>
      <c r="D8" s="66">
        <v>195953</v>
      </c>
      <c r="E8" s="66">
        <v>197817</v>
      </c>
      <c r="F8" s="66">
        <v>199561</v>
      </c>
      <c r="G8" s="66">
        <v>201415</v>
      </c>
      <c r="H8" s="66">
        <v>206471</v>
      </c>
      <c r="I8" s="66">
        <v>208422</v>
      </c>
      <c r="J8" s="66">
        <v>210970</v>
      </c>
      <c r="K8" s="66">
        <v>211008</v>
      </c>
      <c r="L8" s="66">
        <v>211985</v>
      </c>
      <c r="M8" s="66">
        <v>211520</v>
      </c>
      <c r="N8" s="66">
        <v>212995</v>
      </c>
    </row>
    <row r="9" spans="1:14" s="15" customFormat="1">
      <c r="A9" s="20" t="s">
        <v>46</v>
      </c>
      <c r="B9" s="66">
        <v>78210</v>
      </c>
      <c r="C9" s="66">
        <v>80214</v>
      </c>
      <c r="D9" s="66">
        <v>81025</v>
      </c>
      <c r="E9" s="66">
        <v>82138</v>
      </c>
      <c r="F9" s="66">
        <v>82943</v>
      </c>
      <c r="G9" s="66">
        <v>83114</v>
      </c>
      <c r="H9" s="66">
        <v>85322</v>
      </c>
      <c r="I9" s="66">
        <v>86423</v>
      </c>
      <c r="J9" s="66">
        <v>86890</v>
      </c>
      <c r="K9" s="66">
        <v>87377</v>
      </c>
      <c r="L9" s="66">
        <v>88103</v>
      </c>
      <c r="M9" s="66">
        <v>87753</v>
      </c>
      <c r="N9" s="66">
        <v>88731</v>
      </c>
    </row>
    <row r="10" spans="1:14" s="15" customFormat="1">
      <c r="A10" s="20" t="s">
        <v>15</v>
      </c>
      <c r="B10" s="66">
        <v>121008</v>
      </c>
      <c r="C10" s="66">
        <v>122337</v>
      </c>
      <c r="D10" s="66">
        <v>122128</v>
      </c>
      <c r="E10" s="66">
        <v>123954</v>
      </c>
      <c r="F10" s="66">
        <v>125228</v>
      </c>
      <c r="G10" s="66">
        <v>125176</v>
      </c>
      <c r="H10" s="66">
        <v>126921</v>
      </c>
      <c r="I10" s="66">
        <v>129353</v>
      </c>
      <c r="J10" s="66">
        <v>129743</v>
      </c>
      <c r="K10" s="66">
        <v>130261</v>
      </c>
      <c r="L10" s="66">
        <v>131062</v>
      </c>
      <c r="M10" s="66">
        <v>130180</v>
      </c>
      <c r="N10" s="66">
        <v>130950</v>
      </c>
    </row>
    <row r="11" spans="1:14" s="15" customFormat="1">
      <c r="A11" s="20" t="s">
        <v>16</v>
      </c>
      <c r="B11" s="66">
        <v>22762</v>
      </c>
      <c r="C11" s="66">
        <v>23120</v>
      </c>
      <c r="D11" s="66">
        <v>23896</v>
      </c>
      <c r="E11" s="66">
        <v>24468</v>
      </c>
      <c r="F11" s="66">
        <v>24547</v>
      </c>
      <c r="G11" s="66">
        <v>25219</v>
      </c>
      <c r="H11" s="66">
        <v>25752</v>
      </c>
      <c r="I11" s="66">
        <v>26136</v>
      </c>
      <c r="J11" s="66">
        <v>26932</v>
      </c>
      <c r="K11" s="66">
        <v>27292</v>
      </c>
      <c r="L11" s="66">
        <v>27683</v>
      </c>
      <c r="M11" s="66">
        <v>27607</v>
      </c>
      <c r="N11" s="66">
        <v>28563</v>
      </c>
    </row>
    <row r="12" spans="1:14" s="15" customFormat="1">
      <c r="A12" s="20" t="s">
        <v>17</v>
      </c>
      <c r="B12" s="66">
        <v>48113</v>
      </c>
      <c r="C12" s="66">
        <v>48342</v>
      </c>
      <c r="D12" s="66">
        <v>48762</v>
      </c>
      <c r="E12" s="66">
        <v>49522</v>
      </c>
      <c r="F12" s="66">
        <v>50019</v>
      </c>
      <c r="G12" s="66">
        <v>50042</v>
      </c>
      <c r="H12" s="66">
        <v>51418</v>
      </c>
      <c r="I12" s="66">
        <v>52369</v>
      </c>
      <c r="J12" s="66">
        <v>52883</v>
      </c>
      <c r="K12" s="66">
        <v>53284</v>
      </c>
      <c r="L12" s="66">
        <v>53823</v>
      </c>
      <c r="M12" s="66">
        <v>53056</v>
      </c>
      <c r="N12" s="66">
        <v>54193</v>
      </c>
    </row>
    <row r="13" spans="1:14" s="15" customFormat="1" ht="30" customHeight="1">
      <c r="A13" s="20" t="s">
        <v>18</v>
      </c>
      <c r="B13" s="66">
        <v>20007</v>
      </c>
      <c r="C13" s="66">
        <v>20378</v>
      </c>
      <c r="D13" s="66">
        <v>20491</v>
      </c>
      <c r="E13" s="66">
        <v>20767</v>
      </c>
      <c r="F13" s="66">
        <v>20832</v>
      </c>
      <c r="G13" s="66">
        <v>20649</v>
      </c>
      <c r="H13" s="66">
        <v>21233</v>
      </c>
      <c r="I13" s="66">
        <v>21587</v>
      </c>
      <c r="J13" s="66">
        <v>21066</v>
      </c>
      <c r="K13" s="66">
        <v>21262</v>
      </c>
      <c r="L13" s="66">
        <v>21506</v>
      </c>
      <c r="M13" s="66">
        <v>20825</v>
      </c>
      <c r="N13" s="66">
        <v>21291</v>
      </c>
    </row>
    <row r="14" spans="1:14" s="15" customFormat="1">
      <c r="A14" s="21" t="s">
        <v>9</v>
      </c>
      <c r="B14" s="66">
        <v>1078218</v>
      </c>
      <c r="C14" s="66">
        <v>1097513</v>
      </c>
      <c r="D14" s="66">
        <v>1105985</v>
      </c>
      <c r="E14" s="66">
        <v>1119106</v>
      </c>
      <c r="F14" s="66">
        <v>1132835</v>
      </c>
      <c r="G14" s="66">
        <v>1134443</v>
      </c>
      <c r="H14" s="66">
        <v>1158192</v>
      </c>
      <c r="I14" s="66">
        <v>1172274</v>
      </c>
      <c r="J14" s="66">
        <v>1180938</v>
      </c>
      <c r="K14" s="66">
        <v>1183815</v>
      </c>
      <c r="L14" s="66">
        <v>1194208</v>
      </c>
      <c r="M14" s="66">
        <v>1193028</v>
      </c>
      <c r="N14" s="66">
        <v>1203342</v>
      </c>
    </row>
  </sheetData>
  <mergeCells count="2">
    <mergeCell ref="C3:N3"/>
    <mergeCell ref="A1:N1"/>
  </mergeCells>
  <phoneticPr fontId="0" type="noConversion"/>
  <printOptions horizontalCentered="1" verticalCentered="1"/>
  <pageMargins left="0.19685039370078741" right="0.19685039370078741" top="0.47244094488188981" bottom="0.59055118110236227" header="0.27559055118110237" footer="0.19685039370078741"/>
  <pageSetup paperSize="9" orientation="landscape" r:id="rId1"/>
  <headerFooter alignWithMargins="0">
    <oddHeader>&amp;R&amp;"Times New Roman,Regular"&amp;A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N14"/>
  <sheetViews>
    <sheetView showGridLines="0" zoomScaleNormal="75" workbookViewId="0">
      <selection sqref="A1:N1"/>
    </sheetView>
  </sheetViews>
  <sheetFormatPr defaultColWidth="7.77734375" defaultRowHeight="15.75"/>
  <cols>
    <col min="1" max="1" width="27.5546875" style="1" customWidth="1"/>
    <col min="2" max="4" width="7.44140625" style="1" customWidth="1"/>
    <col min="5" max="5" width="7.77734375" style="1" customWidth="1"/>
    <col min="6" max="16384" width="7.77734375" style="1"/>
  </cols>
  <sheetData>
    <row r="1" spans="1:14" ht="15.75" customHeight="1">
      <c r="A1" s="96" t="s">
        <v>42</v>
      </c>
      <c r="B1" s="96"/>
      <c r="C1" s="96"/>
      <c r="D1" s="96"/>
      <c r="E1" s="96"/>
      <c r="F1" s="96"/>
      <c r="G1" s="96"/>
      <c r="H1" s="96"/>
      <c r="I1" s="96"/>
      <c r="J1" s="96"/>
      <c r="K1" s="96"/>
      <c r="L1" s="96"/>
      <c r="M1" s="96"/>
      <c r="N1" s="96"/>
    </row>
    <row r="2" spans="1:14">
      <c r="A2" s="10"/>
      <c r="H2" s="10"/>
      <c r="N2" s="10" t="s">
        <v>5</v>
      </c>
    </row>
    <row r="3" spans="1:14" ht="15.75" customHeight="1">
      <c r="A3" s="39" t="s">
        <v>8</v>
      </c>
      <c r="B3" s="6">
        <v>2018</v>
      </c>
      <c r="C3" s="93">
        <v>2019</v>
      </c>
      <c r="D3" s="94"/>
      <c r="E3" s="94"/>
      <c r="F3" s="94"/>
      <c r="G3" s="94"/>
      <c r="H3" s="94"/>
      <c r="I3" s="94"/>
      <c r="J3" s="94"/>
      <c r="K3" s="94"/>
      <c r="L3" s="94"/>
      <c r="M3" s="94"/>
      <c r="N3" s="95"/>
    </row>
    <row r="4" spans="1:14">
      <c r="A4" s="40" t="s">
        <v>10</v>
      </c>
      <c r="B4" s="6">
        <v>12</v>
      </c>
      <c r="C4" s="27">
        <v>1</v>
      </c>
      <c r="D4" s="27">
        <v>2</v>
      </c>
      <c r="E4" s="27">
        <v>3</v>
      </c>
      <c r="F4" s="27">
        <v>4</v>
      </c>
      <c r="G4" s="27">
        <v>5</v>
      </c>
      <c r="H4" s="27">
        <v>6</v>
      </c>
      <c r="I4" s="27">
        <v>7</v>
      </c>
      <c r="J4" s="27">
        <v>8</v>
      </c>
      <c r="K4" s="27">
        <v>9</v>
      </c>
      <c r="L4" s="27">
        <v>10</v>
      </c>
      <c r="M4" s="27">
        <v>11</v>
      </c>
      <c r="N4" s="27">
        <v>12</v>
      </c>
    </row>
    <row r="5" spans="1:14">
      <c r="A5" s="20" t="s">
        <v>11</v>
      </c>
      <c r="B5" s="67">
        <v>23.51</v>
      </c>
      <c r="C5" s="67">
        <v>23.52</v>
      </c>
      <c r="D5" s="67">
        <v>23.52</v>
      </c>
      <c r="E5" s="67">
        <v>23.46</v>
      </c>
      <c r="F5" s="67">
        <v>23.23</v>
      </c>
      <c r="G5" s="67">
        <v>23.35</v>
      </c>
      <c r="H5" s="67">
        <v>23.24</v>
      </c>
      <c r="I5" s="67">
        <v>23.12</v>
      </c>
      <c r="J5" s="67">
        <v>23.16</v>
      </c>
      <c r="K5" s="67">
        <v>23.1</v>
      </c>
      <c r="L5" s="67">
        <v>23.03</v>
      </c>
      <c r="M5" s="67">
        <v>23</v>
      </c>
      <c r="N5" s="67">
        <v>23.03</v>
      </c>
    </row>
    <row r="6" spans="1:14">
      <c r="A6" s="20" t="s">
        <v>12</v>
      </c>
      <c r="B6" s="67">
        <v>17.34</v>
      </c>
      <c r="C6" s="67">
        <v>17.260000000000002</v>
      </c>
      <c r="D6" s="67">
        <v>16.88</v>
      </c>
      <c r="E6" s="67">
        <v>16.82</v>
      </c>
      <c r="F6" s="67">
        <v>17.190000000000001</v>
      </c>
      <c r="G6" s="67">
        <v>16.82</v>
      </c>
      <c r="H6" s="67">
        <v>16.7</v>
      </c>
      <c r="I6" s="67">
        <v>16.75</v>
      </c>
      <c r="J6" s="67">
        <v>16.63</v>
      </c>
      <c r="K6" s="67">
        <v>16.57</v>
      </c>
      <c r="L6" s="67">
        <v>16.73</v>
      </c>
      <c r="M6" s="67">
        <v>16.739999999999998</v>
      </c>
      <c r="N6" s="67">
        <v>16.62</v>
      </c>
    </row>
    <row r="7" spans="1:14">
      <c r="A7" s="20" t="s">
        <v>13</v>
      </c>
      <c r="B7" s="67">
        <v>14.75</v>
      </c>
      <c r="C7" s="67">
        <v>14.85</v>
      </c>
      <c r="D7" s="67">
        <v>15.09</v>
      </c>
      <c r="E7" s="67">
        <v>15.15</v>
      </c>
      <c r="F7" s="67">
        <v>15.17</v>
      </c>
      <c r="G7" s="67">
        <v>15.26</v>
      </c>
      <c r="H7" s="67">
        <v>15.41</v>
      </c>
      <c r="I7" s="67">
        <v>15.4</v>
      </c>
      <c r="J7" s="67">
        <v>15.46</v>
      </c>
      <c r="K7" s="67">
        <v>15.52</v>
      </c>
      <c r="L7" s="67">
        <v>15.51</v>
      </c>
      <c r="M7" s="67">
        <v>15.75</v>
      </c>
      <c r="N7" s="67">
        <v>15.75</v>
      </c>
    </row>
    <row r="8" spans="1:14">
      <c r="A8" s="20" t="s">
        <v>14</v>
      </c>
      <c r="B8" s="67">
        <v>17.489999999999998</v>
      </c>
      <c r="C8" s="67">
        <v>17.54</v>
      </c>
      <c r="D8" s="67">
        <v>17.72</v>
      </c>
      <c r="E8" s="67">
        <v>17.68</v>
      </c>
      <c r="F8" s="67">
        <v>17.62</v>
      </c>
      <c r="G8" s="67">
        <v>17.760000000000002</v>
      </c>
      <c r="H8" s="67">
        <v>17.829999999999998</v>
      </c>
      <c r="I8" s="67">
        <v>17.78</v>
      </c>
      <c r="J8" s="67">
        <v>17.86</v>
      </c>
      <c r="K8" s="67">
        <v>17.82</v>
      </c>
      <c r="L8" s="67">
        <v>17.75</v>
      </c>
      <c r="M8" s="67">
        <v>17.73</v>
      </c>
      <c r="N8" s="67">
        <v>17.7</v>
      </c>
    </row>
    <row r="9" spans="1:14">
      <c r="A9" s="20" t="s">
        <v>46</v>
      </c>
      <c r="B9" s="67">
        <v>7.26</v>
      </c>
      <c r="C9" s="67">
        <v>7.31</v>
      </c>
      <c r="D9" s="67">
        <v>7.33</v>
      </c>
      <c r="E9" s="67">
        <v>7.34</v>
      </c>
      <c r="F9" s="67">
        <v>7.32</v>
      </c>
      <c r="G9" s="67">
        <v>7.33</v>
      </c>
      <c r="H9" s="67">
        <v>7.37</v>
      </c>
      <c r="I9" s="67">
        <v>7.37</v>
      </c>
      <c r="J9" s="67">
        <v>7.36</v>
      </c>
      <c r="K9" s="67">
        <v>7.38</v>
      </c>
      <c r="L9" s="67">
        <v>7.38</v>
      </c>
      <c r="M9" s="67">
        <v>7.36</v>
      </c>
      <c r="N9" s="67">
        <v>7.37</v>
      </c>
    </row>
    <row r="10" spans="1:14">
      <c r="A10" s="20" t="s">
        <v>15</v>
      </c>
      <c r="B10" s="67">
        <v>11.22</v>
      </c>
      <c r="C10" s="67">
        <v>11.15</v>
      </c>
      <c r="D10" s="67">
        <v>11.04</v>
      </c>
      <c r="E10" s="67">
        <v>11.08</v>
      </c>
      <c r="F10" s="67">
        <v>11.05</v>
      </c>
      <c r="G10" s="67">
        <v>11.03</v>
      </c>
      <c r="H10" s="67">
        <v>10.96</v>
      </c>
      <c r="I10" s="67">
        <v>11.04</v>
      </c>
      <c r="J10" s="67">
        <v>10.99</v>
      </c>
      <c r="K10" s="67">
        <v>11</v>
      </c>
      <c r="L10" s="67">
        <v>10.97</v>
      </c>
      <c r="M10" s="67">
        <v>10.91</v>
      </c>
      <c r="N10" s="67">
        <v>10.88</v>
      </c>
    </row>
    <row r="11" spans="1:14">
      <c r="A11" s="20" t="s">
        <v>16</v>
      </c>
      <c r="B11" s="67">
        <v>2.11</v>
      </c>
      <c r="C11" s="67">
        <v>2.11</v>
      </c>
      <c r="D11" s="67">
        <v>2.16</v>
      </c>
      <c r="E11" s="67">
        <v>2.19</v>
      </c>
      <c r="F11" s="67">
        <v>2.17</v>
      </c>
      <c r="G11" s="67">
        <v>2.2200000000000002</v>
      </c>
      <c r="H11" s="67">
        <v>2.2200000000000002</v>
      </c>
      <c r="I11" s="67">
        <v>2.23</v>
      </c>
      <c r="J11" s="67">
        <v>2.2799999999999998</v>
      </c>
      <c r="K11" s="67">
        <v>2.31</v>
      </c>
      <c r="L11" s="67">
        <v>2.3199999999999998</v>
      </c>
      <c r="M11" s="67">
        <v>2.31</v>
      </c>
      <c r="N11" s="67">
        <v>2.37</v>
      </c>
    </row>
    <row r="12" spans="1:14">
      <c r="A12" s="20" t="s">
        <v>17</v>
      </c>
      <c r="B12" s="67">
        <v>4.46</v>
      </c>
      <c r="C12" s="67">
        <v>4.4000000000000004</v>
      </c>
      <c r="D12" s="67">
        <v>4.41</v>
      </c>
      <c r="E12" s="67">
        <v>4.42</v>
      </c>
      <c r="F12" s="67">
        <v>4.41</v>
      </c>
      <c r="G12" s="67">
        <v>4.41</v>
      </c>
      <c r="H12" s="67">
        <v>4.4400000000000004</v>
      </c>
      <c r="I12" s="67">
        <v>4.47</v>
      </c>
      <c r="J12" s="67">
        <v>4.4800000000000004</v>
      </c>
      <c r="K12" s="67">
        <v>4.5</v>
      </c>
      <c r="L12" s="67">
        <v>4.51</v>
      </c>
      <c r="M12" s="67">
        <v>4.45</v>
      </c>
      <c r="N12" s="67">
        <v>4.51</v>
      </c>
    </row>
    <row r="13" spans="1:14" ht="30.75" customHeight="1">
      <c r="A13" s="20" t="s">
        <v>18</v>
      </c>
      <c r="B13" s="67">
        <v>1.86</v>
      </c>
      <c r="C13" s="67">
        <v>1.86</v>
      </c>
      <c r="D13" s="67">
        <v>1.85</v>
      </c>
      <c r="E13" s="67">
        <v>1.86</v>
      </c>
      <c r="F13" s="67">
        <v>1.84</v>
      </c>
      <c r="G13" s="67">
        <v>1.82</v>
      </c>
      <c r="H13" s="67">
        <v>1.83</v>
      </c>
      <c r="I13" s="67">
        <v>1.84</v>
      </c>
      <c r="J13" s="67">
        <v>1.78</v>
      </c>
      <c r="K13" s="67">
        <v>1.8</v>
      </c>
      <c r="L13" s="67">
        <v>1.8</v>
      </c>
      <c r="M13" s="67">
        <v>1.75</v>
      </c>
      <c r="N13" s="67">
        <v>1.77</v>
      </c>
    </row>
    <row r="14" spans="1:14">
      <c r="A14" s="21" t="s">
        <v>9</v>
      </c>
      <c r="B14" s="77">
        <v>100</v>
      </c>
      <c r="C14" s="67">
        <v>100.00000000000001</v>
      </c>
      <c r="D14" s="67">
        <v>99.999999999999972</v>
      </c>
      <c r="E14" s="67">
        <v>100</v>
      </c>
      <c r="F14" s="67">
        <v>100</v>
      </c>
      <c r="G14" s="67">
        <v>99.999999999999986</v>
      </c>
      <c r="H14" s="67">
        <v>99.999999999999986</v>
      </c>
      <c r="I14" s="67">
        <v>100.00000000000001</v>
      </c>
      <c r="J14" s="67">
        <v>100</v>
      </c>
      <c r="K14" s="67">
        <v>99.999999999999986</v>
      </c>
      <c r="L14" s="67">
        <v>100</v>
      </c>
      <c r="M14" s="67">
        <v>100</v>
      </c>
      <c r="N14" s="67">
        <v>100.00000000000001</v>
      </c>
    </row>
  </sheetData>
  <mergeCells count="2">
    <mergeCell ref="C3:N3"/>
    <mergeCell ref="A1:N1"/>
  </mergeCells>
  <phoneticPr fontId="0" type="noConversion"/>
  <conditionalFormatting sqref="B14">
    <cfRule type="cellIs" dxfId="8" priority="4" stopIfTrue="1" operator="notEqual">
      <formula>100</formula>
    </cfRule>
  </conditionalFormatting>
  <conditionalFormatting sqref="F14:H14">
    <cfRule type="cellIs" dxfId="7" priority="3" stopIfTrue="1" operator="notEqual">
      <formula>100</formula>
    </cfRule>
  </conditionalFormatting>
  <conditionalFormatting sqref="I14:K14">
    <cfRule type="cellIs" dxfId="6" priority="2" stopIfTrue="1" operator="notEqual">
      <formula>100</formula>
    </cfRule>
  </conditionalFormatting>
  <conditionalFormatting sqref="L14:N14">
    <cfRule type="cellIs" dxfId="5" priority="1" stopIfTrue="1" operator="notEqual">
      <formula>100</formula>
    </cfRule>
  </conditionalFormatting>
  <conditionalFormatting sqref="C14:E14">
    <cfRule type="cellIs" dxfId="4" priority="5" stopIfTrue="1" operator="notEqual">
      <formula>100</formula>
    </cfRule>
  </conditionalFormatting>
  <printOptions horizontalCentered="1" verticalCentered="1"/>
  <pageMargins left="0.19685039370078741" right="0.19685039370078741" top="0.59055118110236227" bottom="0.59055118110236227" header="0.31496062992125984" footer="0.19685039370078741"/>
  <pageSetup paperSize="9" orientation="landscape" r:id="rId1"/>
  <headerFooter alignWithMargins="0">
    <oddHeader>&amp;R&amp;"Times New Roman,Regular"&amp;A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O17"/>
  <sheetViews>
    <sheetView showGridLines="0" zoomScaleNormal="75" workbookViewId="0">
      <selection sqref="A1:O1"/>
    </sheetView>
  </sheetViews>
  <sheetFormatPr defaultColWidth="6.6640625" defaultRowHeight="16.7" customHeight="1"/>
  <cols>
    <col min="1" max="1" width="27.5546875" style="3" customWidth="1"/>
    <col min="2" max="15" width="7.5546875" style="3" customWidth="1"/>
    <col min="16" max="16384" width="6.6640625" style="3"/>
  </cols>
  <sheetData>
    <row r="1" spans="1:15" ht="16.7" customHeight="1">
      <c r="A1" s="96" t="s">
        <v>34</v>
      </c>
      <c r="B1" s="96"/>
      <c r="C1" s="96"/>
      <c r="D1" s="96"/>
      <c r="E1" s="96"/>
      <c r="F1" s="96"/>
      <c r="G1" s="96"/>
      <c r="H1" s="96"/>
      <c r="I1" s="96"/>
      <c r="J1" s="96"/>
      <c r="K1" s="96"/>
      <c r="L1" s="96"/>
      <c r="M1" s="96"/>
      <c r="N1" s="96"/>
      <c r="O1" s="96"/>
    </row>
    <row r="2" spans="1:15" ht="16.7" customHeight="1">
      <c r="A2" s="13"/>
      <c r="O2" s="58" t="s">
        <v>47</v>
      </c>
    </row>
    <row r="3" spans="1:15" ht="16.7" customHeight="1">
      <c r="A3" s="39" t="s">
        <v>38</v>
      </c>
      <c r="B3" s="87">
        <v>2018</v>
      </c>
      <c r="C3" s="99">
        <v>2019</v>
      </c>
      <c r="D3" s="100"/>
      <c r="E3" s="100"/>
      <c r="F3" s="100"/>
      <c r="G3" s="100"/>
      <c r="H3" s="100"/>
      <c r="I3" s="100"/>
      <c r="J3" s="100"/>
      <c r="K3" s="100"/>
      <c r="L3" s="100"/>
      <c r="M3" s="100"/>
      <c r="N3" s="100"/>
      <c r="O3" s="101"/>
    </row>
    <row r="4" spans="1:15" ht="16.7" customHeight="1">
      <c r="A4" s="38"/>
      <c r="B4" s="97" t="s">
        <v>44</v>
      </c>
      <c r="C4" s="99" t="s">
        <v>35</v>
      </c>
      <c r="D4" s="100"/>
      <c r="E4" s="100"/>
      <c r="F4" s="100"/>
      <c r="G4" s="100"/>
      <c r="H4" s="100"/>
      <c r="I4" s="100"/>
      <c r="J4" s="100"/>
      <c r="K4" s="100"/>
      <c r="L4" s="100"/>
      <c r="M4" s="100"/>
      <c r="N4" s="101"/>
      <c r="O4" s="97" t="s">
        <v>44</v>
      </c>
    </row>
    <row r="5" spans="1:15" ht="16.7" customHeight="1">
      <c r="A5" s="40" t="s">
        <v>10</v>
      </c>
      <c r="B5" s="98"/>
      <c r="C5" s="55">
        <v>1</v>
      </c>
      <c r="D5" s="6">
        <v>2</v>
      </c>
      <c r="E5" s="55">
        <v>3</v>
      </c>
      <c r="F5" s="55">
        <v>4</v>
      </c>
      <c r="G5" s="6">
        <v>5</v>
      </c>
      <c r="H5" s="55">
        <v>6</v>
      </c>
      <c r="I5" s="55">
        <v>7</v>
      </c>
      <c r="J5" s="6">
        <v>8</v>
      </c>
      <c r="K5" s="55">
        <v>9</v>
      </c>
      <c r="L5" s="55">
        <v>10</v>
      </c>
      <c r="M5" s="6">
        <v>11</v>
      </c>
      <c r="N5" s="55">
        <v>12</v>
      </c>
      <c r="O5" s="98"/>
    </row>
    <row r="6" spans="1:15" ht="16.7" customHeight="1">
      <c r="A6" s="20" t="s">
        <v>11</v>
      </c>
      <c r="B6" s="78">
        <v>23441</v>
      </c>
      <c r="C6" s="78">
        <v>2067</v>
      </c>
      <c r="D6" s="78">
        <v>2117</v>
      </c>
      <c r="E6" s="78">
        <v>2023</v>
      </c>
      <c r="F6" s="78">
        <v>543</v>
      </c>
      <c r="G6" s="78">
        <v>3774</v>
      </c>
      <c r="H6" s="78">
        <v>2038</v>
      </c>
      <c r="I6" s="78">
        <v>2193</v>
      </c>
      <c r="J6" s="78">
        <v>2206</v>
      </c>
      <c r="K6" s="78">
        <v>654</v>
      </c>
      <c r="L6" s="78">
        <v>3298</v>
      </c>
      <c r="M6" s="119">
        <v>680</v>
      </c>
      <c r="N6" s="119">
        <v>3464</v>
      </c>
      <c r="O6" s="119">
        <v>25057</v>
      </c>
    </row>
    <row r="7" spans="1:15" ht="16.7" customHeight="1">
      <c r="A7" s="20" t="s">
        <v>12</v>
      </c>
      <c r="B7" s="78">
        <v>18525</v>
      </c>
      <c r="C7" s="78">
        <v>1548</v>
      </c>
      <c r="D7" s="78">
        <v>1624</v>
      </c>
      <c r="E7" s="78">
        <v>1582</v>
      </c>
      <c r="F7" s="78">
        <v>482</v>
      </c>
      <c r="G7" s="78">
        <v>2955</v>
      </c>
      <c r="H7" s="78">
        <v>1582</v>
      </c>
      <c r="I7" s="78">
        <v>1683</v>
      </c>
      <c r="J7" s="78">
        <v>1647</v>
      </c>
      <c r="K7" s="78">
        <v>471</v>
      </c>
      <c r="L7" s="78">
        <v>2522</v>
      </c>
      <c r="M7" s="78">
        <v>582</v>
      </c>
      <c r="N7" s="78">
        <v>2639</v>
      </c>
      <c r="O7" s="78">
        <v>19317</v>
      </c>
    </row>
    <row r="8" spans="1:15" ht="16.7" customHeight="1">
      <c r="A8" s="20" t="s">
        <v>13</v>
      </c>
      <c r="B8" s="78">
        <v>15603</v>
      </c>
      <c r="C8" s="78">
        <v>1399</v>
      </c>
      <c r="D8" s="78">
        <v>1482</v>
      </c>
      <c r="E8" s="78">
        <v>1416</v>
      </c>
      <c r="F8" s="78">
        <v>454</v>
      </c>
      <c r="G8" s="78">
        <v>2553</v>
      </c>
      <c r="H8" s="78">
        <v>1393</v>
      </c>
      <c r="I8" s="78">
        <v>1493</v>
      </c>
      <c r="J8" s="78">
        <v>1515</v>
      </c>
      <c r="K8" s="78">
        <v>474</v>
      </c>
      <c r="L8" s="78">
        <v>2249</v>
      </c>
      <c r="M8" s="78">
        <v>577</v>
      </c>
      <c r="N8" s="78">
        <v>2370</v>
      </c>
      <c r="O8" s="78">
        <v>17375</v>
      </c>
    </row>
    <row r="9" spans="1:15" ht="16.7" customHeight="1">
      <c r="A9" s="20" t="s">
        <v>14</v>
      </c>
      <c r="B9" s="78">
        <v>16468</v>
      </c>
      <c r="C9" s="78">
        <v>1565</v>
      </c>
      <c r="D9" s="78">
        <v>1565</v>
      </c>
      <c r="E9" s="78">
        <v>1487</v>
      </c>
      <c r="F9" s="78">
        <v>408</v>
      </c>
      <c r="G9" s="78">
        <v>2733</v>
      </c>
      <c r="H9" s="78">
        <v>1522</v>
      </c>
      <c r="I9" s="78">
        <v>1602</v>
      </c>
      <c r="J9" s="78">
        <v>1592</v>
      </c>
      <c r="K9" s="78">
        <v>434</v>
      </c>
      <c r="L9" s="78">
        <v>2473</v>
      </c>
      <c r="M9" s="78">
        <v>494</v>
      </c>
      <c r="N9" s="78">
        <v>2484</v>
      </c>
      <c r="O9" s="78">
        <v>18359</v>
      </c>
    </row>
    <row r="10" spans="1:15" ht="16.7" customHeight="1">
      <c r="A10" s="20" t="s">
        <v>46</v>
      </c>
      <c r="B10" s="78">
        <v>8594</v>
      </c>
      <c r="C10" s="78">
        <v>746</v>
      </c>
      <c r="D10" s="78">
        <v>817</v>
      </c>
      <c r="E10" s="78">
        <v>740</v>
      </c>
      <c r="F10" s="78">
        <v>234</v>
      </c>
      <c r="G10" s="78">
        <v>1389</v>
      </c>
      <c r="H10" s="78">
        <v>755</v>
      </c>
      <c r="I10" s="78">
        <v>787</v>
      </c>
      <c r="J10" s="78">
        <v>836</v>
      </c>
      <c r="K10" s="78">
        <v>255</v>
      </c>
      <c r="L10" s="78">
        <v>1206</v>
      </c>
      <c r="M10" s="78">
        <v>344</v>
      </c>
      <c r="N10" s="78">
        <v>1218</v>
      </c>
      <c r="O10" s="78">
        <v>9327</v>
      </c>
    </row>
    <row r="11" spans="1:15" ht="16.7" customHeight="1">
      <c r="A11" s="20" t="s">
        <v>15</v>
      </c>
      <c r="B11" s="78">
        <v>12659</v>
      </c>
      <c r="C11" s="78">
        <v>1220</v>
      </c>
      <c r="D11" s="78">
        <v>1201</v>
      </c>
      <c r="E11" s="78">
        <v>1065</v>
      </c>
      <c r="F11" s="78">
        <v>292</v>
      </c>
      <c r="G11" s="78">
        <v>2089</v>
      </c>
      <c r="H11" s="78">
        <v>1065</v>
      </c>
      <c r="I11" s="78">
        <v>1155</v>
      </c>
      <c r="J11" s="78">
        <v>1238</v>
      </c>
      <c r="K11" s="78">
        <v>483</v>
      </c>
      <c r="L11" s="78">
        <v>1625</v>
      </c>
      <c r="M11" s="78">
        <v>428</v>
      </c>
      <c r="N11" s="78">
        <v>1775</v>
      </c>
      <c r="O11" s="78">
        <v>13636</v>
      </c>
    </row>
    <row r="12" spans="1:15" ht="16.7" customHeight="1">
      <c r="A12" s="20" t="s">
        <v>16</v>
      </c>
      <c r="B12" s="78">
        <v>4679</v>
      </c>
      <c r="C12" s="78">
        <v>356</v>
      </c>
      <c r="D12" s="78">
        <v>596</v>
      </c>
      <c r="E12" s="78">
        <v>437</v>
      </c>
      <c r="F12" s="78">
        <v>141</v>
      </c>
      <c r="G12" s="78">
        <v>949</v>
      </c>
      <c r="H12" s="78">
        <v>437</v>
      </c>
      <c r="I12" s="78">
        <v>460</v>
      </c>
      <c r="J12" s="78">
        <v>567</v>
      </c>
      <c r="K12" s="78">
        <v>152</v>
      </c>
      <c r="L12" s="78">
        <v>689</v>
      </c>
      <c r="M12" s="78">
        <v>257</v>
      </c>
      <c r="N12" s="78">
        <v>710</v>
      </c>
      <c r="O12" s="78">
        <v>5751</v>
      </c>
    </row>
    <row r="13" spans="1:15" ht="16.7" customHeight="1">
      <c r="A13" s="20" t="s">
        <v>17</v>
      </c>
      <c r="B13" s="78">
        <v>6749</v>
      </c>
      <c r="C13" s="78">
        <v>469</v>
      </c>
      <c r="D13" s="78">
        <v>650</v>
      </c>
      <c r="E13" s="78">
        <v>610</v>
      </c>
      <c r="F13" s="78">
        <v>289</v>
      </c>
      <c r="G13" s="78">
        <v>947</v>
      </c>
      <c r="H13" s="78">
        <v>887</v>
      </c>
      <c r="I13" s="78">
        <v>1176</v>
      </c>
      <c r="J13" s="78">
        <v>714</v>
      </c>
      <c r="K13" s="78">
        <v>171</v>
      </c>
      <c r="L13" s="78">
        <v>942</v>
      </c>
      <c r="M13" s="78">
        <v>329</v>
      </c>
      <c r="N13" s="78">
        <v>1023</v>
      </c>
      <c r="O13" s="78">
        <v>8207</v>
      </c>
    </row>
    <row r="14" spans="1:15" ht="30.75" customHeight="1">
      <c r="A14" s="20" t="s">
        <v>18</v>
      </c>
      <c r="B14" s="79">
        <v>3452</v>
      </c>
      <c r="C14" s="79">
        <v>263</v>
      </c>
      <c r="D14" s="79">
        <v>318</v>
      </c>
      <c r="E14" s="79">
        <v>277</v>
      </c>
      <c r="F14" s="79">
        <v>91</v>
      </c>
      <c r="G14" s="79">
        <v>572</v>
      </c>
      <c r="H14" s="79">
        <v>273</v>
      </c>
      <c r="I14" s="79">
        <v>297</v>
      </c>
      <c r="J14" s="79">
        <v>324</v>
      </c>
      <c r="K14" s="79">
        <v>85</v>
      </c>
      <c r="L14" s="79">
        <v>432</v>
      </c>
      <c r="M14" s="79">
        <v>139</v>
      </c>
      <c r="N14" s="79">
        <v>435</v>
      </c>
      <c r="O14" s="79">
        <v>3506</v>
      </c>
    </row>
    <row r="15" spans="1:15" ht="16.7" customHeight="1">
      <c r="A15" s="21" t="s">
        <v>9</v>
      </c>
      <c r="B15" s="78">
        <v>110170</v>
      </c>
      <c r="C15" s="78">
        <v>9633</v>
      </c>
      <c r="D15" s="78">
        <v>10370</v>
      </c>
      <c r="E15" s="78">
        <v>9637</v>
      </c>
      <c r="F15" s="78">
        <v>2934</v>
      </c>
      <c r="G15" s="78">
        <v>17961</v>
      </c>
      <c r="H15" s="78">
        <v>9952</v>
      </c>
      <c r="I15" s="78">
        <v>10846</v>
      </c>
      <c r="J15" s="78">
        <v>10639</v>
      </c>
      <c r="K15" s="78">
        <v>3179</v>
      </c>
      <c r="L15" s="78">
        <v>15436</v>
      </c>
      <c r="M15" s="78">
        <v>3830</v>
      </c>
      <c r="N15" s="78">
        <v>16118</v>
      </c>
      <c r="O15" s="78">
        <v>120535</v>
      </c>
    </row>
    <row r="17" spans="1:8" ht="16.7" customHeight="1">
      <c r="A17" s="102"/>
      <c r="B17" s="102"/>
      <c r="C17" s="102"/>
      <c r="D17" s="102"/>
      <c r="E17" s="102"/>
      <c r="F17" s="102"/>
      <c r="G17" s="102"/>
      <c r="H17" s="102"/>
    </row>
  </sheetData>
  <mergeCells count="6">
    <mergeCell ref="A1:O1"/>
    <mergeCell ref="O4:O5"/>
    <mergeCell ref="C3:O3"/>
    <mergeCell ref="C4:N4"/>
    <mergeCell ref="A17:H17"/>
    <mergeCell ref="B4:B5"/>
  </mergeCells>
  <phoneticPr fontId="0" type="noConversion"/>
  <printOptions horizontalCentered="1" verticalCentered="1"/>
  <pageMargins left="0.43307086614173229" right="0.51181102362204722" top="0.74803149606299213" bottom="0.55118110236220474" header="0.27559055118110237" footer="0.19685039370078741"/>
  <pageSetup paperSize="9" orientation="landscape" r:id="rId1"/>
  <headerFooter alignWithMargins="0">
    <oddHeader>&amp;R&amp;"Times New Roman,Regular"&amp;A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O26"/>
  <sheetViews>
    <sheetView showGridLines="0" zoomScaleNormal="75" zoomScaleSheetLayoutView="100" workbookViewId="0">
      <selection sqref="A1:O1"/>
    </sheetView>
  </sheetViews>
  <sheetFormatPr defaultColWidth="9" defaultRowHeight="15.75"/>
  <cols>
    <col min="1" max="1" width="27.44140625" style="3" customWidth="1"/>
    <col min="2" max="2" width="7" style="3" customWidth="1"/>
    <col min="3" max="8" width="7.44140625" style="3" customWidth="1"/>
    <col min="9" max="9" width="7.44140625" style="32" customWidth="1"/>
    <col min="10" max="10" width="7.44140625" style="3" customWidth="1"/>
    <col min="11" max="11" width="7.5546875" style="3" customWidth="1"/>
    <col min="12" max="14" width="7.44140625" style="3" customWidth="1"/>
    <col min="15" max="15" width="7.5546875" style="3" customWidth="1"/>
    <col min="16" max="16384" width="9" style="3"/>
  </cols>
  <sheetData>
    <row r="1" spans="1:15" ht="15.75" customHeight="1">
      <c r="A1" s="96" t="s">
        <v>37</v>
      </c>
      <c r="B1" s="96"/>
      <c r="C1" s="96"/>
      <c r="D1" s="96"/>
      <c r="E1" s="96"/>
      <c r="F1" s="96"/>
      <c r="G1" s="96"/>
      <c r="H1" s="96"/>
      <c r="I1" s="96"/>
      <c r="J1" s="96"/>
      <c r="K1" s="96"/>
      <c r="L1" s="96"/>
      <c r="M1" s="96"/>
      <c r="N1" s="96"/>
      <c r="O1" s="96"/>
    </row>
    <row r="2" spans="1:15" ht="15.75" customHeight="1">
      <c r="A2" s="13"/>
      <c r="B2" s="13"/>
      <c r="C2" s="13"/>
      <c r="I2" s="13"/>
      <c r="O2" s="33" t="s">
        <v>36</v>
      </c>
    </row>
    <row r="3" spans="1:15" ht="15.75" customHeight="1">
      <c r="A3" s="39" t="s">
        <v>38</v>
      </c>
      <c r="B3" s="87">
        <v>2018</v>
      </c>
      <c r="C3" s="99">
        <v>2019</v>
      </c>
      <c r="D3" s="100"/>
      <c r="E3" s="100"/>
      <c r="F3" s="100"/>
      <c r="G3" s="100"/>
      <c r="H3" s="100"/>
      <c r="I3" s="100"/>
      <c r="J3" s="100"/>
      <c r="K3" s="100"/>
      <c r="L3" s="100"/>
      <c r="M3" s="100"/>
      <c r="N3" s="100"/>
      <c r="O3" s="101"/>
    </row>
    <row r="4" spans="1:15" ht="18" customHeight="1">
      <c r="A4" s="38"/>
      <c r="B4" s="97" t="s">
        <v>44</v>
      </c>
      <c r="C4" s="99" t="s">
        <v>35</v>
      </c>
      <c r="D4" s="100"/>
      <c r="E4" s="100"/>
      <c r="F4" s="100"/>
      <c r="G4" s="100"/>
      <c r="H4" s="100"/>
      <c r="I4" s="100"/>
      <c r="J4" s="100"/>
      <c r="K4" s="100"/>
      <c r="L4" s="100"/>
      <c r="M4" s="100"/>
      <c r="N4" s="101"/>
      <c r="O4" s="97" t="s">
        <v>44</v>
      </c>
    </row>
    <row r="5" spans="1:15">
      <c r="A5" s="40" t="s">
        <v>10</v>
      </c>
      <c r="B5" s="98"/>
      <c r="C5" s="28">
        <v>1</v>
      </c>
      <c r="D5" s="29">
        <v>2</v>
      </c>
      <c r="E5" s="28">
        <v>3</v>
      </c>
      <c r="F5" s="28">
        <v>4</v>
      </c>
      <c r="G5" s="29">
        <v>5</v>
      </c>
      <c r="H5" s="28">
        <v>6</v>
      </c>
      <c r="I5" s="28">
        <v>7</v>
      </c>
      <c r="J5" s="29">
        <v>8</v>
      </c>
      <c r="K5" s="28">
        <v>9</v>
      </c>
      <c r="L5" s="28">
        <v>10</v>
      </c>
      <c r="M5" s="29">
        <v>11</v>
      </c>
      <c r="N5" s="28">
        <v>12</v>
      </c>
      <c r="O5" s="98"/>
    </row>
    <row r="6" spans="1:15">
      <c r="A6" s="20" t="s">
        <v>11</v>
      </c>
      <c r="B6" s="80">
        <v>99.796580663873513</v>
      </c>
      <c r="C6" s="80">
        <v>120.39566427864175</v>
      </c>
      <c r="D6" s="80">
        <v>105.86089072268067</v>
      </c>
      <c r="E6" s="80">
        <v>99.704851632047493</v>
      </c>
      <c r="F6" s="80">
        <v>53.307442590775267</v>
      </c>
      <c r="G6" s="80">
        <v>175.99098549507951</v>
      </c>
      <c r="H6" s="80">
        <v>100.97151597721081</v>
      </c>
      <c r="I6" s="80">
        <v>105.97594202898551</v>
      </c>
      <c r="J6" s="80">
        <v>107.47862099210602</v>
      </c>
      <c r="K6" s="80">
        <v>79.76296255640932</v>
      </c>
      <c r="L6" s="80">
        <v>157.48002100740032</v>
      </c>
      <c r="M6" s="80">
        <v>59.840434024751602</v>
      </c>
      <c r="N6" s="80">
        <v>164.83942142075463</v>
      </c>
      <c r="O6" s="80">
        <v>110.96739606057025</v>
      </c>
    </row>
    <row r="7" spans="1:15">
      <c r="A7" s="20" t="s">
        <v>12</v>
      </c>
      <c r="B7" s="80">
        <v>109.27428154021966</v>
      </c>
      <c r="C7" s="80">
        <v>123.22327747186978</v>
      </c>
      <c r="D7" s="80">
        <v>119.92460561299852</v>
      </c>
      <c r="E7" s="80">
        <v>111.37844139387539</v>
      </c>
      <c r="F7" s="80">
        <v>66.493198895027632</v>
      </c>
      <c r="G7" s="80">
        <v>197.54562015503876</v>
      </c>
      <c r="H7" s="80">
        <v>114.31477085441665</v>
      </c>
      <c r="I7" s="80">
        <v>116.65051858014421</v>
      </c>
      <c r="J7" s="80">
        <v>117.2196364024477</v>
      </c>
      <c r="K7" s="80">
        <v>92.687323888232982</v>
      </c>
      <c r="L7" s="80">
        <v>174.98772588480222</v>
      </c>
      <c r="M7" s="80">
        <v>69.736001436609612</v>
      </c>
      <c r="N7" s="80">
        <v>182.57591434304297</v>
      </c>
      <c r="O7" s="80">
        <v>123.89475290987554</v>
      </c>
    </row>
    <row r="8" spans="1:15">
      <c r="A8" s="20" t="s">
        <v>13</v>
      </c>
      <c r="B8" s="80">
        <v>96.082600610100954</v>
      </c>
      <c r="C8" s="80">
        <v>121.31989074828751</v>
      </c>
      <c r="D8" s="80">
        <v>105.39172095007824</v>
      </c>
      <c r="E8" s="80">
        <v>98.618938749912914</v>
      </c>
      <c r="F8" s="80">
        <v>63.316965305838089</v>
      </c>
      <c r="G8" s="80">
        <v>165.41806698192656</v>
      </c>
      <c r="H8" s="80">
        <v>96.933383673185332</v>
      </c>
      <c r="I8" s="80">
        <v>100.81970818697648</v>
      </c>
      <c r="J8" s="80">
        <v>102.02935892255893</v>
      </c>
      <c r="K8" s="80">
        <v>74.68683753943219</v>
      </c>
      <c r="L8" s="80">
        <v>147.53465564738295</v>
      </c>
      <c r="M8" s="80">
        <v>70.159974480495819</v>
      </c>
      <c r="N8" s="80">
        <v>152.21847260581924</v>
      </c>
      <c r="O8" s="80">
        <v>108.20399781599117</v>
      </c>
    </row>
    <row r="9" spans="1:15">
      <c r="A9" s="20" t="s">
        <v>14</v>
      </c>
      <c r="B9" s="80">
        <v>98.494475963591483</v>
      </c>
      <c r="C9" s="80">
        <v>132.32186184154898</v>
      </c>
      <c r="D9" s="80">
        <v>113.16384932398236</v>
      </c>
      <c r="E9" s="80">
        <v>103.74389547864918</v>
      </c>
      <c r="F9" s="80">
        <v>60.803727625298329</v>
      </c>
      <c r="G9" s="80">
        <v>178.35471816283925</v>
      </c>
      <c r="H9" s="80">
        <v>102.9238538071066</v>
      </c>
      <c r="I9" s="80">
        <v>106.84386584877984</v>
      </c>
      <c r="J9" s="80">
        <v>107.18871347785108</v>
      </c>
      <c r="K9" s="80">
        <v>70.239392568659127</v>
      </c>
      <c r="L9" s="80">
        <v>160.61567957380458</v>
      </c>
      <c r="M9" s="80">
        <v>68.860126917712691</v>
      </c>
      <c r="N9" s="80">
        <v>163.67080621788961</v>
      </c>
      <c r="O9" s="80">
        <v>114.06087423701014</v>
      </c>
    </row>
    <row r="10" spans="1:15">
      <c r="A10" s="20" t="s">
        <v>46</v>
      </c>
      <c r="B10" s="80">
        <v>93.427160581756993</v>
      </c>
      <c r="C10" s="80">
        <v>116.9974177373864</v>
      </c>
      <c r="D10" s="80">
        <v>106.16406270326526</v>
      </c>
      <c r="E10" s="80">
        <v>95.290345182895408</v>
      </c>
      <c r="F10" s="80">
        <v>59.818719008264466</v>
      </c>
      <c r="G10" s="80">
        <v>166.70159663865547</v>
      </c>
      <c r="H10" s="80">
        <v>98.889768989819899</v>
      </c>
      <c r="I10" s="80">
        <v>99.468219472155582</v>
      </c>
      <c r="J10" s="80">
        <v>105.45551515151516</v>
      </c>
      <c r="K10" s="80">
        <v>75.997858417608569</v>
      </c>
      <c r="L10" s="80">
        <v>148.57753666050525</v>
      </c>
      <c r="M10" s="80">
        <v>84.780140497904853</v>
      </c>
      <c r="N10" s="80">
        <v>148.98500734034744</v>
      </c>
      <c r="O10" s="80">
        <v>108.92718231669365</v>
      </c>
    </row>
    <row r="11" spans="1:15">
      <c r="A11" s="20" t="s">
        <v>15</v>
      </c>
      <c r="B11" s="80">
        <v>95.797947028533187</v>
      </c>
      <c r="C11" s="80">
        <v>132.42252930959617</v>
      </c>
      <c r="D11" s="80">
        <v>112.32358331774829</v>
      </c>
      <c r="E11" s="80">
        <v>98.687219132369293</v>
      </c>
      <c r="F11" s="80">
        <v>67.729979171488083</v>
      </c>
      <c r="G11" s="80">
        <v>181.2121532055175</v>
      </c>
      <c r="H11" s="80">
        <v>100.02272479564034</v>
      </c>
      <c r="I11" s="80">
        <v>104.47992767380887</v>
      </c>
      <c r="J11" s="80">
        <v>112.06732681336594</v>
      </c>
      <c r="K11" s="80">
        <v>94.28808697347894</v>
      </c>
      <c r="L11" s="80">
        <v>145.5713111668758</v>
      </c>
      <c r="M11" s="80">
        <v>85.44934370636345</v>
      </c>
      <c r="N11" s="80">
        <v>157.51459039673384</v>
      </c>
      <c r="O11" s="80">
        <v>115.98073130524887</v>
      </c>
    </row>
    <row r="12" spans="1:15">
      <c r="A12" s="20" t="s">
        <v>16</v>
      </c>
      <c r="B12" s="80">
        <v>83.676427914547631</v>
      </c>
      <c r="C12" s="80">
        <v>96.095705422174277</v>
      </c>
      <c r="D12" s="80">
        <v>105.74504880212955</v>
      </c>
      <c r="E12" s="80">
        <v>81.057519480519488</v>
      </c>
      <c r="F12" s="80">
        <v>57.776782360146996</v>
      </c>
      <c r="G12" s="80">
        <v>153.95862108169564</v>
      </c>
      <c r="H12" s="80">
        <v>81.254997213449755</v>
      </c>
      <c r="I12" s="80">
        <v>81.918318206086497</v>
      </c>
      <c r="J12" s="80">
        <v>98.703016204913752</v>
      </c>
      <c r="K12" s="80">
        <v>65.313556989247303</v>
      </c>
      <c r="L12" s="80">
        <v>119.08918582541055</v>
      </c>
      <c r="M12" s="80">
        <v>81.672388059701504</v>
      </c>
      <c r="N12" s="80">
        <v>122.21959057285395</v>
      </c>
      <c r="O12" s="80">
        <v>95.400394184860772</v>
      </c>
    </row>
    <row r="13" spans="1:15">
      <c r="A13" s="20" t="s">
        <v>17</v>
      </c>
      <c r="B13" s="80">
        <v>76.407721300821862</v>
      </c>
      <c r="C13" s="80">
        <v>88.89064087978764</v>
      </c>
      <c r="D13" s="80">
        <v>89.85928275290216</v>
      </c>
      <c r="E13" s="80">
        <v>78.976254206575206</v>
      </c>
      <c r="F13" s="80">
        <v>62.595428942807636</v>
      </c>
      <c r="G13" s="80">
        <v>131.39369501873179</v>
      </c>
      <c r="H13" s="80">
        <v>117.91612027674296</v>
      </c>
      <c r="I13" s="80">
        <v>145.1928430404738</v>
      </c>
      <c r="J13" s="80">
        <v>90.258596535592361</v>
      </c>
      <c r="K13" s="80">
        <v>59.745316544246243</v>
      </c>
      <c r="L13" s="80">
        <v>116.25339008142119</v>
      </c>
      <c r="M13" s="80">
        <v>62.622065217391302</v>
      </c>
      <c r="N13" s="80">
        <v>127.39958540836653</v>
      </c>
      <c r="O13" s="80">
        <v>97.591934908753231</v>
      </c>
    </row>
    <row r="14" spans="1:15" ht="30.75" customHeight="1">
      <c r="A14" s="20" t="s">
        <v>18</v>
      </c>
      <c r="B14" s="83">
        <v>85.967451412480713</v>
      </c>
      <c r="C14" s="82">
        <v>99.4711224489796</v>
      </c>
      <c r="D14" s="82">
        <v>95.576511418269234</v>
      </c>
      <c r="E14" s="82">
        <v>83.032565178303855</v>
      </c>
      <c r="F14" s="82">
        <v>61.356727518593637</v>
      </c>
      <c r="G14" s="82">
        <v>159.56468880826125</v>
      </c>
      <c r="H14" s="82">
        <v>84.427778463437207</v>
      </c>
      <c r="I14" s="82">
        <v>88.336954193932186</v>
      </c>
      <c r="J14" s="82">
        <v>95.769641268900088</v>
      </c>
      <c r="K14" s="82">
        <v>66.348907103825141</v>
      </c>
      <c r="L14" s="82">
        <v>128.69948702654341</v>
      </c>
      <c r="M14" s="82">
        <v>77.155689655172409</v>
      </c>
      <c r="N14" s="82">
        <v>128.74490242460084</v>
      </c>
      <c r="O14" s="82">
        <v>97.37374795906824</v>
      </c>
    </row>
    <row r="15" spans="1:15">
      <c r="A15" s="21" t="s">
        <v>9</v>
      </c>
      <c r="B15" s="81">
        <v>93.213849668436225</v>
      </c>
      <c r="C15" s="80">
        <v>114.57090112647468</v>
      </c>
      <c r="D15" s="80">
        <v>106.0010617337838</v>
      </c>
      <c r="E15" s="80">
        <v>94.498892270572014</v>
      </c>
      <c r="F15" s="80">
        <v>61.466552379804462</v>
      </c>
      <c r="G15" s="80">
        <v>167.79334950530509</v>
      </c>
      <c r="H15" s="80">
        <v>99.739434894556609</v>
      </c>
      <c r="I15" s="80">
        <v>105.52069969237145</v>
      </c>
      <c r="J15" s="80">
        <v>104.01893619658344</v>
      </c>
      <c r="K15" s="80">
        <v>75.452249175682198</v>
      </c>
      <c r="L15" s="80">
        <v>144.31211031934961</v>
      </c>
      <c r="M15" s="80">
        <v>73.364018221789252</v>
      </c>
      <c r="N15" s="80">
        <v>149.79647674782325</v>
      </c>
      <c r="O15" s="80">
        <v>108.04455685534131</v>
      </c>
    </row>
    <row r="16" spans="1:15">
      <c r="B16" s="36"/>
      <c r="D16" s="16"/>
      <c r="E16" s="16"/>
      <c r="F16" s="16"/>
      <c r="G16" s="16"/>
      <c r="H16" s="16"/>
    </row>
    <row r="17" spans="1:15">
      <c r="B17" s="35"/>
    </row>
    <row r="18" spans="1:15" ht="36" customHeight="1">
      <c r="A18" s="103" t="s">
        <v>43</v>
      </c>
      <c r="B18" s="103"/>
      <c r="C18" s="103"/>
      <c r="D18" s="103"/>
      <c r="E18" s="103"/>
      <c r="F18" s="103"/>
      <c r="G18" s="103"/>
      <c r="H18" s="103"/>
      <c r="I18" s="103"/>
      <c r="J18" s="103"/>
      <c r="K18" s="103"/>
      <c r="L18" s="103"/>
      <c r="M18" s="103"/>
      <c r="N18" s="103"/>
      <c r="O18" s="103"/>
    </row>
    <row r="19" spans="1:15">
      <c r="A19" s="34"/>
      <c r="B19" s="34"/>
      <c r="C19" s="34"/>
      <c r="D19" s="34"/>
      <c r="E19" s="34"/>
      <c r="F19" s="34"/>
      <c r="G19" s="34"/>
      <c r="H19" s="34"/>
      <c r="I19" s="34"/>
    </row>
    <row r="20" spans="1:15" ht="31.5" customHeight="1">
      <c r="A20" s="103"/>
      <c r="B20" s="103"/>
      <c r="C20" s="103"/>
      <c r="D20" s="103"/>
      <c r="E20" s="103"/>
      <c r="F20" s="103"/>
      <c r="G20" s="103"/>
      <c r="H20" s="103"/>
      <c r="I20" s="103"/>
    </row>
    <row r="21" spans="1:15">
      <c r="A21" s="14"/>
      <c r="B21" s="14"/>
      <c r="C21" s="14"/>
      <c r="D21" s="14"/>
      <c r="E21" s="14"/>
      <c r="F21" s="14"/>
      <c r="G21" s="14"/>
      <c r="H21" s="14"/>
    </row>
    <row r="22" spans="1:15">
      <c r="A22" s="14"/>
      <c r="B22" s="14"/>
      <c r="C22" s="14"/>
      <c r="D22" s="14"/>
      <c r="E22" s="14"/>
      <c r="F22" s="14"/>
      <c r="G22" s="14"/>
      <c r="H22" s="14"/>
    </row>
    <row r="23" spans="1:15">
      <c r="A23" s="14"/>
      <c r="B23" s="14"/>
      <c r="C23" s="14"/>
      <c r="D23" s="14"/>
      <c r="E23" s="14"/>
      <c r="F23" s="14"/>
      <c r="G23" s="14"/>
      <c r="H23" s="14"/>
    </row>
    <row r="24" spans="1:15">
      <c r="A24" s="14"/>
      <c r="B24" s="14"/>
      <c r="C24" s="14"/>
      <c r="D24" s="14"/>
      <c r="E24" s="14"/>
      <c r="F24" s="14"/>
      <c r="G24" s="14"/>
      <c r="H24" s="14"/>
    </row>
    <row r="25" spans="1:15">
      <c r="A25" s="14"/>
      <c r="B25" s="14"/>
      <c r="C25" s="14"/>
      <c r="D25" s="14"/>
      <c r="E25" s="14"/>
      <c r="F25" s="14"/>
      <c r="G25" s="14"/>
      <c r="H25" s="14"/>
      <c r="J25" s="3" t="s">
        <v>0</v>
      </c>
    </row>
    <row r="26" spans="1:15">
      <c r="A26" s="14"/>
      <c r="B26" s="14"/>
      <c r="C26" s="14"/>
      <c r="D26" s="14"/>
      <c r="E26" s="14"/>
      <c r="F26" s="14"/>
      <c r="G26" s="14"/>
      <c r="H26" s="14"/>
    </row>
  </sheetData>
  <mergeCells count="7">
    <mergeCell ref="A1:O1"/>
    <mergeCell ref="A18:O18"/>
    <mergeCell ref="A20:I20"/>
    <mergeCell ref="B4:B5"/>
    <mergeCell ref="O4:O5"/>
    <mergeCell ref="C3:O3"/>
    <mergeCell ref="C4:N4"/>
  </mergeCells>
  <phoneticPr fontId="0" type="noConversion"/>
  <printOptions horizontalCentered="1" verticalCentered="1"/>
  <pageMargins left="0.74803149606299213" right="0.51181102362204722" top="0.74803149606299213" bottom="0.55118110236220474" header="0.27559055118110237" footer="0.19685039370078741"/>
  <pageSetup paperSize="9" orientation="landscape" r:id="rId1"/>
  <headerFooter alignWithMargins="0">
    <oddHeader>&amp;R&amp;"Times New Roman,Regular"&amp;A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A1:N140"/>
  <sheetViews>
    <sheetView showGridLines="0" workbookViewId="0">
      <selection sqref="A1:L1"/>
    </sheetView>
  </sheetViews>
  <sheetFormatPr defaultColWidth="9" defaultRowHeight="48.75" customHeight="1"/>
  <cols>
    <col min="1" max="1" width="4.109375" style="51" customWidth="1"/>
    <col min="2" max="2" width="34.88671875" style="52" bestFit="1" customWidth="1"/>
    <col min="3" max="3" width="9.21875" style="52" customWidth="1"/>
    <col min="4" max="4" width="10.33203125" style="52" customWidth="1"/>
    <col min="5" max="5" width="9.21875" style="52" customWidth="1"/>
    <col min="6" max="6" width="10.109375" style="52" customWidth="1"/>
    <col min="7" max="7" width="8" style="52" bestFit="1" customWidth="1"/>
    <col min="8" max="8" width="8.77734375" style="52" bestFit="1" customWidth="1"/>
    <col min="9" max="9" width="7.88671875" style="52" bestFit="1" customWidth="1"/>
    <col min="10" max="10" width="9.6640625" style="52" customWidth="1"/>
    <col min="11" max="11" width="13.21875" style="52" bestFit="1" customWidth="1"/>
    <col min="12" max="12" width="9.88671875" style="52" customWidth="1"/>
    <col min="13" max="13" width="12" style="48" bestFit="1" customWidth="1"/>
    <col min="14" max="16384" width="9" style="48"/>
  </cols>
  <sheetData>
    <row r="1" spans="1:14" ht="15.75" customHeight="1">
      <c r="A1" s="104" t="s">
        <v>58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</row>
    <row r="2" spans="1:14" ht="15.75" customHeight="1">
      <c r="A2" s="43"/>
      <c r="B2" s="43"/>
      <c r="C2" s="43"/>
      <c r="D2" s="43"/>
      <c r="E2" s="43"/>
      <c r="F2" s="43"/>
      <c r="G2" s="43"/>
      <c r="H2" s="43"/>
      <c r="I2" s="56"/>
      <c r="J2" s="56"/>
      <c r="K2" s="56"/>
      <c r="L2" s="58" t="s">
        <v>47</v>
      </c>
    </row>
    <row r="3" spans="1:14" ht="65.25" customHeight="1">
      <c r="A3" s="41" t="s">
        <v>4</v>
      </c>
      <c r="B3" s="42" t="s">
        <v>19</v>
      </c>
      <c r="C3" s="59" t="s">
        <v>11</v>
      </c>
      <c r="D3" s="59" t="s">
        <v>12</v>
      </c>
      <c r="E3" s="59" t="s">
        <v>13</v>
      </c>
      <c r="F3" s="59" t="s">
        <v>14</v>
      </c>
      <c r="G3" s="59" t="s">
        <v>46</v>
      </c>
      <c r="H3" s="60" t="s">
        <v>15</v>
      </c>
      <c r="I3" s="61" t="s">
        <v>20</v>
      </c>
      <c r="J3" s="61" t="s">
        <v>17</v>
      </c>
      <c r="K3" s="61" t="s">
        <v>50</v>
      </c>
      <c r="L3" s="62" t="s">
        <v>9</v>
      </c>
    </row>
    <row r="4" spans="1:14" ht="15.75">
      <c r="A4" s="53" t="s">
        <v>6</v>
      </c>
      <c r="B4" s="63" t="s">
        <v>21</v>
      </c>
      <c r="C4" s="74">
        <v>260959</v>
      </c>
      <c r="D4" s="74">
        <v>187795</v>
      </c>
      <c r="E4" s="74">
        <v>170575</v>
      </c>
      <c r="F4" s="74">
        <v>208684</v>
      </c>
      <c r="G4" s="74">
        <v>86107</v>
      </c>
      <c r="H4" s="74">
        <v>120704</v>
      </c>
      <c r="I4" s="74">
        <v>24789</v>
      </c>
      <c r="J4" s="74">
        <v>50817</v>
      </c>
      <c r="K4" s="74">
        <v>18388</v>
      </c>
      <c r="L4" s="74">
        <v>1128818</v>
      </c>
      <c r="M4" s="49"/>
      <c r="N4" s="50"/>
    </row>
    <row r="5" spans="1:14" ht="48.75" customHeight="1">
      <c r="A5" s="37">
        <v>1</v>
      </c>
      <c r="B5" s="71" t="s">
        <v>51</v>
      </c>
      <c r="C5" s="75">
        <v>166641</v>
      </c>
      <c r="D5" s="75">
        <v>43777</v>
      </c>
      <c r="E5" s="75">
        <v>116903</v>
      </c>
      <c r="F5" s="75">
        <v>147500</v>
      </c>
      <c r="G5" s="75">
        <v>57996</v>
      </c>
      <c r="H5" s="75">
        <v>55453</v>
      </c>
      <c r="I5" s="75">
        <v>3170</v>
      </c>
      <c r="J5" s="75">
        <v>21557</v>
      </c>
      <c r="K5" s="75">
        <v>10703</v>
      </c>
      <c r="L5" s="75">
        <v>623700</v>
      </c>
      <c r="M5" s="49"/>
      <c r="N5" s="50"/>
    </row>
    <row r="6" spans="1:14" ht="15.75">
      <c r="A6" s="37">
        <v>2</v>
      </c>
      <c r="B6" s="65" t="s">
        <v>22</v>
      </c>
      <c r="C6" s="75">
        <v>37322</v>
      </c>
      <c r="D6" s="75">
        <v>46473</v>
      </c>
      <c r="E6" s="75">
        <v>2488</v>
      </c>
      <c r="F6" s="75">
        <v>12666</v>
      </c>
      <c r="G6" s="75">
        <v>5898</v>
      </c>
      <c r="H6" s="75">
        <v>17391</v>
      </c>
      <c r="I6" s="75">
        <v>7345</v>
      </c>
      <c r="J6" s="75">
        <v>4903</v>
      </c>
      <c r="K6" s="75">
        <v>832</v>
      </c>
      <c r="L6" s="75">
        <v>135318</v>
      </c>
      <c r="M6" s="49"/>
      <c r="N6" s="50"/>
    </row>
    <row r="7" spans="1:14" ht="15.75">
      <c r="A7" s="37">
        <v>3</v>
      </c>
      <c r="B7" s="65" t="s">
        <v>23</v>
      </c>
      <c r="C7" s="75">
        <v>0</v>
      </c>
      <c r="D7" s="75">
        <v>861</v>
      </c>
      <c r="E7" s="75">
        <v>0</v>
      </c>
      <c r="F7" s="75">
        <v>0</v>
      </c>
      <c r="G7" s="75">
        <v>0</v>
      </c>
      <c r="H7" s="75">
        <v>0</v>
      </c>
      <c r="I7" s="75">
        <v>0</v>
      </c>
      <c r="J7" s="75">
        <v>0</v>
      </c>
      <c r="K7" s="75">
        <v>0</v>
      </c>
      <c r="L7" s="75">
        <v>861</v>
      </c>
      <c r="M7" s="49"/>
      <c r="N7" s="50"/>
    </row>
    <row r="8" spans="1:14" ht="19.5" customHeight="1">
      <c r="A8" s="37">
        <v>4</v>
      </c>
      <c r="B8" s="72" t="s">
        <v>52</v>
      </c>
      <c r="C8" s="75">
        <v>48493</v>
      </c>
      <c r="D8" s="75">
        <v>87511</v>
      </c>
      <c r="E8" s="75">
        <v>51184</v>
      </c>
      <c r="F8" s="75">
        <v>44807</v>
      </c>
      <c r="G8" s="75">
        <v>21213</v>
      </c>
      <c r="H8" s="75">
        <v>41524</v>
      </c>
      <c r="I8" s="75">
        <v>13772</v>
      </c>
      <c r="J8" s="75">
        <v>23307</v>
      </c>
      <c r="K8" s="75">
        <v>5171</v>
      </c>
      <c r="L8" s="75">
        <v>336982</v>
      </c>
      <c r="M8" s="49"/>
      <c r="N8" s="50"/>
    </row>
    <row r="9" spans="1:14" ht="31.5">
      <c r="A9" s="37">
        <v>4.0999999999999996</v>
      </c>
      <c r="B9" s="72" t="s">
        <v>24</v>
      </c>
      <c r="C9" s="75">
        <v>2684</v>
      </c>
      <c r="D9" s="75">
        <v>7951</v>
      </c>
      <c r="E9" s="75">
        <v>1423</v>
      </c>
      <c r="F9" s="75">
        <v>386</v>
      </c>
      <c r="G9" s="75">
        <v>2247</v>
      </c>
      <c r="H9" s="75">
        <v>2788</v>
      </c>
      <c r="I9" s="75">
        <v>1290</v>
      </c>
      <c r="J9" s="75">
        <v>2086</v>
      </c>
      <c r="K9" s="75">
        <v>586</v>
      </c>
      <c r="L9" s="75">
        <v>21441</v>
      </c>
      <c r="M9" s="49"/>
      <c r="N9" s="50"/>
    </row>
    <row r="10" spans="1:14" ht="31.5">
      <c r="A10" s="37">
        <v>4.2</v>
      </c>
      <c r="B10" s="72" t="s">
        <v>56</v>
      </c>
      <c r="C10" s="75">
        <v>21970</v>
      </c>
      <c r="D10" s="75">
        <v>30780</v>
      </c>
      <c r="E10" s="75">
        <v>32439</v>
      </c>
      <c r="F10" s="75">
        <v>18308</v>
      </c>
      <c r="G10" s="75">
        <v>9191</v>
      </c>
      <c r="H10" s="75">
        <v>10099</v>
      </c>
      <c r="I10" s="75">
        <v>5545</v>
      </c>
      <c r="J10" s="75">
        <v>8225</v>
      </c>
      <c r="K10" s="75">
        <v>1873</v>
      </c>
      <c r="L10" s="76">
        <v>138430</v>
      </c>
      <c r="M10" s="49"/>
      <c r="N10" s="50"/>
    </row>
    <row r="11" spans="1:14" ht="20.25" customHeight="1">
      <c r="A11" s="37">
        <v>4.3</v>
      </c>
      <c r="B11" s="72" t="s">
        <v>53</v>
      </c>
      <c r="C11" s="75">
        <v>23839</v>
      </c>
      <c r="D11" s="75">
        <v>48780</v>
      </c>
      <c r="E11" s="75">
        <v>17322</v>
      </c>
      <c r="F11" s="75">
        <v>26113</v>
      </c>
      <c r="G11" s="75">
        <v>9775</v>
      </c>
      <c r="H11" s="75">
        <v>28637</v>
      </c>
      <c r="I11" s="75">
        <v>6937</v>
      </c>
      <c r="J11" s="75">
        <v>12996</v>
      </c>
      <c r="K11" s="75">
        <v>2712</v>
      </c>
      <c r="L11" s="75">
        <v>177111</v>
      </c>
      <c r="M11" s="49"/>
      <c r="N11" s="50"/>
    </row>
    <row r="12" spans="1:14" ht="15.75">
      <c r="A12" s="37">
        <v>5</v>
      </c>
      <c r="B12" s="65" t="s">
        <v>25</v>
      </c>
      <c r="C12" s="75">
        <v>753</v>
      </c>
      <c r="D12" s="75">
        <v>0</v>
      </c>
      <c r="E12" s="75">
        <v>0</v>
      </c>
      <c r="F12" s="75">
        <v>3381</v>
      </c>
      <c r="G12" s="75">
        <v>1000</v>
      </c>
      <c r="H12" s="75">
        <v>0</v>
      </c>
      <c r="I12" s="75">
        <v>0</v>
      </c>
      <c r="J12" s="75">
        <v>0</v>
      </c>
      <c r="K12" s="75">
        <v>1682</v>
      </c>
      <c r="L12" s="75">
        <v>6816</v>
      </c>
      <c r="M12" s="49"/>
      <c r="N12" s="50"/>
    </row>
    <row r="13" spans="1:14" ht="15.75">
      <c r="A13" s="37">
        <v>6</v>
      </c>
      <c r="B13" s="64" t="s">
        <v>26</v>
      </c>
      <c r="C13" s="75">
        <v>7750</v>
      </c>
      <c r="D13" s="75">
        <v>9173</v>
      </c>
      <c r="E13" s="75">
        <v>0</v>
      </c>
      <c r="F13" s="75">
        <v>330</v>
      </c>
      <c r="G13" s="75">
        <v>0</v>
      </c>
      <c r="H13" s="75">
        <v>6336</v>
      </c>
      <c r="I13" s="75">
        <v>502</v>
      </c>
      <c r="J13" s="75">
        <v>1050</v>
      </c>
      <c r="K13" s="75">
        <v>0</v>
      </c>
      <c r="L13" s="75">
        <v>25141</v>
      </c>
      <c r="M13" s="50"/>
    </row>
    <row r="14" spans="1:14" ht="15.75">
      <c r="A14" s="54" t="s">
        <v>7</v>
      </c>
      <c r="B14" s="63" t="s">
        <v>27</v>
      </c>
      <c r="C14" s="74">
        <v>279162</v>
      </c>
      <c r="D14" s="74">
        <v>201181</v>
      </c>
      <c r="E14" s="74">
        <v>190593</v>
      </c>
      <c r="F14" s="74">
        <v>214411</v>
      </c>
      <c r="G14" s="74">
        <v>89219</v>
      </c>
      <c r="H14" s="74">
        <v>131534</v>
      </c>
      <c r="I14" s="74">
        <v>28742</v>
      </c>
      <c r="J14" s="74">
        <v>54504</v>
      </c>
      <c r="K14" s="74">
        <v>21411</v>
      </c>
      <c r="L14" s="74">
        <v>1210757</v>
      </c>
      <c r="M14" s="50"/>
    </row>
    <row r="15" spans="1:14" ht="20.25" customHeight="1">
      <c r="A15" s="37" t="s">
        <v>1</v>
      </c>
      <c r="B15" s="64" t="s">
        <v>28</v>
      </c>
      <c r="C15" s="75">
        <v>260959</v>
      </c>
      <c r="D15" s="75">
        <v>187795</v>
      </c>
      <c r="E15" s="75">
        <v>170575</v>
      </c>
      <c r="F15" s="75">
        <v>208684</v>
      </c>
      <c r="G15" s="75">
        <v>86107</v>
      </c>
      <c r="H15" s="75">
        <v>120704</v>
      </c>
      <c r="I15" s="75">
        <v>24789</v>
      </c>
      <c r="J15" s="75">
        <v>50817</v>
      </c>
      <c r="K15" s="75">
        <v>18388</v>
      </c>
      <c r="L15" s="75">
        <v>1128818</v>
      </c>
    </row>
    <row r="16" spans="1:14" ht="18.75" customHeight="1">
      <c r="A16" s="37" t="s">
        <v>2</v>
      </c>
      <c r="B16" s="64" t="s">
        <v>29</v>
      </c>
      <c r="C16" s="75">
        <v>16803</v>
      </c>
      <c r="D16" s="75">
        <v>4022</v>
      </c>
      <c r="E16" s="75">
        <v>19877</v>
      </c>
      <c r="F16" s="75">
        <v>5553</v>
      </c>
      <c r="G16" s="75">
        <v>3038</v>
      </c>
      <c r="H16" s="75">
        <v>3327</v>
      </c>
      <c r="I16" s="75">
        <v>2519</v>
      </c>
      <c r="J16" s="75">
        <v>3625</v>
      </c>
      <c r="K16" s="75">
        <v>3023</v>
      </c>
      <c r="L16" s="75">
        <v>61787</v>
      </c>
    </row>
    <row r="17" spans="1:12" ht="18.75" customHeight="1">
      <c r="A17" s="37" t="s">
        <v>3</v>
      </c>
      <c r="B17" s="64" t="s">
        <v>30</v>
      </c>
      <c r="C17" s="75">
        <v>1400</v>
      </c>
      <c r="D17" s="75">
        <v>9364</v>
      </c>
      <c r="E17" s="75">
        <v>141</v>
      </c>
      <c r="F17" s="75">
        <v>174</v>
      </c>
      <c r="G17" s="75">
        <v>74</v>
      </c>
      <c r="H17" s="75">
        <v>7503</v>
      </c>
      <c r="I17" s="75">
        <v>1434</v>
      </c>
      <c r="J17" s="75">
        <v>62</v>
      </c>
      <c r="K17" s="75">
        <v>0</v>
      </c>
      <c r="L17" s="75">
        <v>20152</v>
      </c>
    </row>
    <row r="18" spans="1:12" ht="16.7" customHeight="1"/>
    <row r="19" spans="1:12" ht="16.7" customHeight="1"/>
    <row r="20" spans="1:12" ht="16.7" customHeight="1"/>
    <row r="21" spans="1:12" ht="16.7" customHeight="1"/>
    <row r="22" spans="1:12" ht="16.7" customHeight="1"/>
    <row r="23" spans="1:12" ht="16.7" customHeight="1"/>
    <row r="24" spans="1:12" ht="16.7" customHeight="1"/>
    <row r="25" spans="1:12" ht="16.7" customHeight="1"/>
    <row r="26" spans="1:12" ht="16.7" customHeight="1"/>
    <row r="27" spans="1:12" ht="16.7" customHeight="1"/>
    <row r="28" spans="1:12" ht="16.7" customHeight="1"/>
    <row r="29" spans="1:12" ht="16.7" customHeight="1"/>
    <row r="30" spans="1:12" ht="16.7" customHeight="1"/>
    <row r="31" spans="1:12" ht="16.7" customHeight="1"/>
    <row r="32" spans="1:12" ht="16.7" customHeight="1"/>
    <row r="33" ht="16.7" customHeight="1"/>
    <row r="34" ht="16.7" customHeight="1"/>
    <row r="35" ht="16.7" customHeight="1"/>
    <row r="36" ht="16.7" customHeight="1"/>
    <row r="37" ht="16.7" customHeight="1"/>
    <row r="38" ht="16.7" customHeight="1"/>
    <row r="39" ht="16.7" customHeight="1"/>
    <row r="40" ht="16.7" customHeight="1"/>
    <row r="41" ht="16.7" customHeight="1"/>
    <row r="42" ht="16.7" customHeight="1"/>
    <row r="43" ht="16.7" customHeight="1"/>
    <row r="44" ht="16.7" customHeight="1"/>
    <row r="45" ht="16.7" customHeight="1"/>
    <row r="46" ht="16.7" customHeight="1"/>
    <row r="47" ht="16.7" customHeight="1"/>
    <row r="48" ht="16.7" customHeight="1"/>
    <row r="49" ht="16.7" customHeight="1"/>
    <row r="50" ht="16.7" customHeight="1"/>
    <row r="51" ht="16.7" customHeight="1"/>
    <row r="52" ht="16.7" customHeight="1"/>
    <row r="53" ht="16.7" customHeight="1"/>
    <row r="54" ht="16.7" customHeight="1"/>
    <row r="55" ht="16.7" customHeight="1"/>
    <row r="56" ht="16.7" customHeight="1"/>
    <row r="57" ht="16.7" customHeight="1"/>
    <row r="58" ht="16.7" customHeight="1"/>
    <row r="59" ht="16.7" customHeight="1"/>
    <row r="60" ht="16.7" customHeight="1"/>
    <row r="61" ht="16.7" customHeight="1"/>
    <row r="62" ht="16.7" customHeight="1"/>
    <row r="63" ht="16.7" customHeight="1"/>
    <row r="64" ht="16.7" customHeight="1"/>
    <row r="65" ht="16.7" customHeight="1"/>
    <row r="66" ht="16.7" customHeight="1"/>
    <row r="67" ht="16.7" customHeight="1"/>
    <row r="68" ht="16.7" customHeight="1"/>
    <row r="69" ht="16.7" customHeight="1"/>
    <row r="70" ht="16.7" customHeight="1"/>
    <row r="71" ht="16.7" customHeight="1"/>
    <row r="72" ht="16.7" customHeight="1"/>
    <row r="73" ht="16.7" customHeight="1"/>
    <row r="74" ht="16.7" customHeight="1"/>
    <row r="75" ht="16.7" customHeight="1"/>
    <row r="76" ht="16.7" customHeight="1"/>
    <row r="77" ht="16.7" customHeight="1"/>
    <row r="78" ht="16.7" customHeight="1"/>
    <row r="79" ht="16.7" customHeight="1"/>
    <row r="80" ht="16.7" customHeight="1"/>
    <row r="81" ht="16.7" customHeight="1"/>
    <row r="82" ht="16.7" customHeight="1"/>
    <row r="83" ht="16.7" customHeight="1"/>
    <row r="84" ht="16.7" customHeight="1"/>
    <row r="85" ht="16.7" customHeight="1"/>
    <row r="86" ht="16.7" customHeight="1"/>
    <row r="87" ht="16.7" customHeight="1"/>
    <row r="88" ht="16.7" customHeight="1"/>
    <row r="89" ht="16.7" customHeight="1"/>
    <row r="90" ht="16.7" customHeight="1"/>
    <row r="91" ht="16.7" customHeight="1"/>
    <row r="92" ht="16.7" customHeight="1"/>
    <row r="93" ht="16.7" customHeight="1"/>
    <row r="94" ht="16.7" customHeight="1"/>
    <row r="95" ht="16.7" customHeight="1"/>
    <row r="96" ht="16.7" customHeight="1"/>
    <row r="97" ht="16.7" customHeight="1"/>
    <row r="98" ht="16.7" customHeight="1"/>
    <row r="99" ht="16.7" customHeight="1"/>
    <row r="100" ht="16.7" customHeight="1"/>
    <row r="101" ht="16.7" customHeight="1"/>
    <row r="102" ht="16.7" customHeight="1"/>
    <row r="103" ht="16.7" customHeight="1"/>
    <row r="104" ht="16.7" customHeight="1"/>
    <row r="105" ht="16.7" customHeight="1"/>
    <row r="106" ht="16.7" customHeight="1"/>
    <row r="107" ht="16.7" customHeight="1"/>
    <row r="108" ht="16.7" customHeight="1"/>
    <row r="109" ht="16.7" customHeight="1"/>
    <row r="110" ht="16.7" customHeight="1"/>
    <row r="111" ht="16.7" customHeight="1"/>
    <row r="112" ht="16.7" customHeight="1"/>
    <row r="113" ht="16.7" customHeight="1"/>
    <row r="114" ht="16.7" customHeight="1"/>
    <row r="115" ht="16.7" customHeight="1"/>
    <row r="116" ht="16.7" customHeight="1"/>
    <row r="117" ht="16.7" customHeight="1"/>
    <row r="118" ht="16.7" customHeight="1"/>
    <row r="119" ht="16.7" customHeight="1"/>
    <row r="120" ht="16.7" customHeight="1"/>
    <row r="121" ht="16.7" customHeight="1"/>
    <row r="122" ht="16.7" customHeight="1"/>
    <row r="123" ht="16.7" customHeight="1"/>
    <row r="124" ht="16.7" customHeight="1"/>
    <row r="125" ht="16.7" customHeight="1"/>
    <row r="126" ht="16.7" customHeight="1"/>
    <row r="127" ht="16.7" customHeight="1"/>
    <row r="128" ht="16.7" customHeight="1"/>
    <row r="129" ht="16.7" customHeight="1"/>
    <row r="130" ht="16.7" customHeight="1"/>
    <row r="131" ht="16.7" customHeight="1"/>
    <row r="132" ht="16.7" customHeight="1"/>
    <row r="133" ht="16.7" customHeight="1"/>
    <row r="134" ht="16.7" customHeight="1"/>
    <row r="135" ht="16.7" customHeight="1"/>
    <row r="136" ht="16.7" customHeight="1"/>
    <row r="137" ht="16.7" customHeight="1"/>
    <row r="138" ht="16.7" customHeight="1"/>
    <row r="139" ht="16.7" customHeight="1"/>
    <row r="140" ht="16.7" customHeight="1"/>
  </sheetData>
  <mergeCells count="1">
    <mergeCell ref="A1:L1"/>
  </mergeCells>
  <phoneticPr fontId="3" type="noConversion"/>
  <printOptions horizontalCentered="1"/>
  <pageMargins left="0.31496062992125984" right="0.19685039370078741" top="0.98425196850393704" bottom="0.39370078740157483" header="0.51181102362204722" footer="0.51181102362204722"/>
  <pageSetup paperSize="9" scale="89" orientation="landscape" r:id="rId1"/>
  <headerFooter alignWithMargins="0">
    <oddHeader>&amp;R&amp;"Times New Roman,Regular"&amp;A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L580"/>
  <sheetViews>
    <sheetView showGridLines="0" zoomScaleNormal="75" workbookViewId="0">
      <selection sqref="A1:L1"/>
    </sheetView>
  </sheetViews>
  <sheetFormatPr defaultColWidth="9" defaultRowHeight="48.75" customHeight="1"/>
  <cols>
    <col min="1" max="1" width="4.5546875" style="18" customWidth="1"/>
    <col min="2" max="2" width="34.33203125" style="19" customWidth="1"/>
    <col min="3" max="3" width="9.21875" style="19" customWidth="1"/>
    <col min="4" max="4" width="10" style="19" customWidth="1"/>
    <col min="5" max="5" width="9.21875" style="19" customWidth="1"/>
    <col min="6" max="6" width="10.109375" style="19" customWidth="1"/>
    <col min="7" max="7" width="8" style="19" bestFit="1" customWidth="1"/>
    <col min="8" max="8" width="8.77734375" style="19" bestFit="1" customWidth="1"/>
    <col min="9" max="9" width="7.88671875" style="19" bestFit="1" customWidth="1"/>
    <col min="10" max="10" width="9.5546875" style="19" customWidth="1"/>
    <col min="11" max="11" width="13" style="19" customWidth="1"/>
    <col min="12" max="12" width="7.88671875" style="19" customWidth="1"/>
    <col min="13" max="16384" width="9" style="17"/>
  </cols>
  <sheetData>
    <row r="1" spans="1:12" s="24" customFormat="1" ht="15.75" customHeight="1">
      <c r="A1" s="104" t="s">
        <v>59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</row>
    <row r="2" spans="1:12" s="24" customFormat="1" ht="18" customHeight="1">
      <c r="A2" s="43"/>
      <c r="B2" s="43"/>
      <c r="C2" s="43"/>
      <c r="D2" s="43"/>
      <c r="E2" s="43"/>
      <c r="F2" s="43"/>
      <c r="G2" s="43"/>
      <c r="H2" s="43"/>
      <c r="I2" s="56"/>
      <c r="J2" s="56"/>
      <c r="K2" s="56"/>
      <c r="L2" s="57" t="s">
        <v>5</v>
      </c>
    </row>
    <row r="3" spans="1:12" s="24" customFormat="1" ht="63">
      <c r="A3" s="41" t="s">
        <v>4</v>
      </c>
      <c r="B3" s="42" t="s">
        <v>19</v>
      </c>
      <c r="C3" s="59" t="s">
        <v>11</v>
      </c>
      <c r="D3" s="59" t="s">
        <v>12</v>
      </c>
      <c r="E3" s="59" t="s">
        <v>13</v>
      </c>
      <c r="F3" s="59" t="s">
        <v>14</v>
      </c>
      <c r="G3" s="59" t="s">
        <v>46</v>
      </c>
      <c r="H3" s="60" t="s">
        <v>15</v>
      </c>
      <c r="I3" s="61" t="s">
        <v>20</v>
      </c>
      <c r="J3" s="61" t="s">
        <v>17</v>
      </c>
      <c r="K3" s="61" t="s">
        <v>50</v>
      </c>
      <c r="L3" s="62" t="s">
        <v>9</v>
      </c>
    </row>
    <row r="4" spans="1:12" ht="15.75" customHeight="1">
      <c r="A4" s="53" t="s">
        <v>6</v>
      </c>
      <c r="B4" s="70" t="s">
        <v>21</v>
      </c>
      <c r="C4" s="120">
        <v>100</v>
      </c>
      <c r="D4" s="120">
        <v>100</v>
      </c>
      <c r="E4" s="120">
        <v>100</v>
      </c>
      <c r="F4" s="120">
        <v>100</v>
      </c>
      <c r="G4" s="120">
        <v>99.999999999999986</v>
      </c>
      <c r="H4" s="120">
        <v>100</v>
      </c>
      <c r="I4" s="120">
        <v>100</v>
      </c>
      <c r="J4" s="120">
        <v>100</v>
      </c>
      <c r="K4" s="120">
        <v>100.00000000000001</v>
      </c>
      <c r="L4" s="120">
        <v>99.999999999999986</v>
      </c>
    </row>
    <row r="5" spans="1:12" ht="48.75" customHeight="1">
      <c r="A5" s="37">
        <v>1</v>
      </c>
      <c r="B5" s="71" t="s">
        <v>51</v>
      </c>
      <c r="C5" s="121">
        <v>63.86</v>
      </c>
      <c r="D5" s="121">
        <v>23.31</v>
      </c>
      <c r="E5" s="121">
        <v>68.53</v>
      </c>
      <c r="F5" s="121">
        <v>70.680000000000007</v>
      </c>
      <c r="G5" s="121">
        <v>67.349999999999994</v>
      </c>
      <c r="H5" s="121">
        <v>45.94</v>
      </c>
      <c r="I5" s="121">
        <v>12.79</v>
      </c>
      <c r="J5" s="121">
        <v>42.42</v>
      </c>
      <c r="K5" s="121">
        <v>58.21</v>
      </c>
      <c r="L5" s="121">
        <v>55.25</v>
      </c>
    </row>
    <row r="6" spans="1:12" ht="15.75" customHeight="1">
      <c r="A6" s="37">
        <v>2</v>
      </c>
      <c r="B6" s="72" t="s">
        <v>22</v>
      </c>
      <c r="C6" s="121">
        <v>14.3</v>
      </c>
      <c r="D6" s="121">
        <v>24.75</v>
      </c>
      <c r="E6" s="121">
        <v>1.46</v>
      </c>
      <c r="F6" s="121">
        <v>6.07</v>
      </c>
      <c r="G6" s="121">
        <v>6.85</v>
      </c>
      <c r="H6" s="121">
        <v>14.41</v>
      </c>
      <c r="I6" s="121">
        <v>29.63</v>
      </c>
      <c r="J6" s="121">
        <v>9.65</v>
      </c>
      <c r="K6" s="121">
        <v>4.5199999999999996</v>
      </c>
      <c r="L6" s="121">
        <v>11.99</v>
      </c>
    </row>
    <row r="7" spans="1:12" ht="15.75" customHeight="1">
      <c r="A7" s="37">
        <v>3</v>
      </c>
      <c r="B7" s="72" t="s">
        <v>23</v>
      </c>
      <c r="C7" s="121">
        <v>0</v>
      </c>
      <c r="D7" s="121">
        <v>0.46</v>
      </c>
      <c r="E7" s="121">
        <v>0</v>
      </c>
      <c r="F7" s="121">
        <v>0</v>
      </c>
      <c r="G7" s="121">
        <v>0</v>
      </c>
      <c r="H7" s="121">
        <v>0</v>
      </c>
      <c r="I7" s="121">
        <v>0</v>
      </c>
      <c r="J7" s="121">
        <v>0</v>
      </c>
      <c r="K7" s="121">
        <v>0</v>
      </c>
      <c r="L7" s="121">
        <v>0.08</v>
      </c>
    </row>
    <row r="8" spans="1:12" ht="15.75" customHeight="1">
      <c r="A8" s="37">
        <v>4</v>
      </c>
      <c r="B8" s="72" t="s">
        <v>52</v>
      </c>
      <c r="C8" s="121">
        <v>18.579999999999998</v>
      </c>
      <c r="D8" s="121">
        <v>46.6</v>
      </c>
      <c r="E8" s="121">
        <v>30.01</v>
      </c>
      <c r="F8" s="121">
        <v>21.47</v>
      </c>
      <c r="G8" s="121">
        <v>24.64</v>
      </c>
      <c r="H8" s="121">
        <v>34.4</v>
      </c>
      <c r="I8" s="121">
        <v>55.55</v>
      </c>
      <c r="J8" s="121">
        <v>45.86</v>
      </c>
      <c r="K8" s="121">
        <v>28.12</v>
      </c>
      <c r="L8" s="121">
        <v>29.85</v>
      </c>
    </row>
    <row r="9" spans="1:12" ht="31.5">
      <c r="A9" s="37">
        <v>4.0999999999999996</v>
      </c>
      <c r="B9" s="72" t="s">
        <v>24</v>
      </c>
      <c r="C9" s="121">
        <v>1.03</v>
      </c>
      <c r="D9" s="121">
        <v>4.2300000000000004</v>
      </c>
      <c r="E9" s="121">
        <v>0.83</v>
      </c>
      <c r="F9" s="121">
        <v>0.19</v>
      </c>
      <c r="G9" s="121">
        <v>2.61</v>
      </c>
      <c r="H9" s="121">
        <v>2.31</v>
      </c>
      <c r="I9" s="121">
        <v>5.2</v>
      </c>
      <c r="J9" s="121">
        <v>4.0999999999999996</v>
      </c>
      <c r="K9" s="121">
        <v>3.19</v>
      </c>
      <c r="L9" s="121">
        <v>1.9</v>
      </c>
    </row>
    <row r="10" spans="1:12" ht="31.5">
      <c r="A10" s="37">
        <v>4.2</v>
      </c>
      <c r="B10" s="72" t="s">
        <v>56</v>
      </c>
      <c r="C10" s="121">
        <v>8.42</v>
      </c>
      <c r="D10" s="121">
        <v>16.39</v>
      </c>
      <c r="E10" s="121">
        <v>19.02</v>
      </c>
      <c r="F10" s="121">
        <v>8.77</v>
      </c>
      <c r="G10" s="121">
        <v>10.68</v>
      </c>
      <c r="H10" s="121">
        <v>8.3699999999999992</v>
      </c>
      <c r="I10" s="121">
        <v>22.37</v>
      </c>
      <c r="J10" s="121">
        <v>16.190000000000001</v>
      </c>
      <c r="K10" s="121">
        <v>10.18</v>
      </c>
      <c r="L10" s="121">
        <v>12.26</v>
      </c>
    </row>
    <row r="11" spans="1:12" ht="15.75" customHeight="1">
      <c r="A11" s="37">
        <v>4.3</v>
      </c>
      <c r="B11" s="72" t="s">
        <v>53</v>
      </c>
      <c r="C11" s="121">
        <v>9.1300000000000008</v>
      </c>
      <c r="D11" s="121">
        <v>25.98</v>
      </c>
      <c r="E11" s="121">
        <v>10.16</v>
      </c>
      <c r="F11" s="121">
        <v>12.51</v>
      </c>
      <c r="G11" s="121">
        <v>11.35</v>
      </c>
      <c r="H11" s="121">
        <v>23.72</v>
      </c>
      <c r="I11" s="121">
        <v>27.98</v>
      </c>
      <c r="J11" s="121">
        <v>25.57</v>
      </c>
      <c r="K11" s="121">
        <v>14.75</v>
      </c>
      <c r="L11" s="121">
        <v>15.69</v>
      </c>
    </row>
    <row r="12" spans="1:12" ht="15.75" customHeight="1">
      <c r="A12" s="37">
        <v>5</v>
      </c>
      <c r="B12" s="72" t="s">
        <v>25</v>
      </c>
      <c r="C12" s="121">
        <v>0.28999999999999998</v>
      </c>
      <c r="D12" s="121">
        <v>0</v>
      </c>
      <c r="E12" s="121">
        <v>0</v>
      </c>
      <c r="F12" s="121">
        <v>1.62</v>
      </c>
      <c r="G12" s="121">
        <v>1.1599999999999999</v>
      </c>
      <c r="H12" s="121">
        <v>0</v>
      </c>
      <c r="I12" s="121">
        <v>0</v>
      </c>
      <c r="J12" s="121">
        <v>0</v>
      </c>
      <c r="K12" s="121">
        <v>9.15</v>
      </c>
      <c r="L12" s="121">
        <v>0.6</v>
      </c>
    </row>
    <row r="13" spans="1:12" ht="15.75" customHeight="1">
      <c r="A13" s="37">
        <v>6</v>
      </c>
      <c r="B13" s="71" t="s">
        <v>26</v>
      </c>
      <c r="C13" s="121">
        <v>2.97</v>
      </c>
      <c r="D13" s="121">
        <v>4.88</v>
      </c>
      <c r="E13" s="121">
        <v>0</v>
      </c>
      <c r="F13" s="121">
        <v>0.16</v>
      </c>
      <c r="G13" s="121">
        <v>0</v>
      </c>
      <c r="H13" s="121">
        <v>5.25</v>
      </c>
      <c r="I13" s="121">
        <v>2.0299999999999998</v>
      </c>
      <c r="J13" s="121">
        <v>2.0699999999999998</v>
      </c>
      <c r="K13" s="121">
        <v>0</v>
      </c>
      <c r="L13" s="121">
        <v>2.23</v>
      </c>
    </row>
    <row r="14" spans="1:12" ht="15.75" customHeight="1">
      <c r="A14" s="54" t="s">
        <v>7</v>
      </c>
      <c r="B14" s="70" t="s">
        <v>27</v>
      </c>
      <c r="C14" s="120">
        <v>100</v>
      </c>
      <c r="D14" s="120">
        <v>100</v>
      </c>
      <c r="E14" s="120">
        <v>100</v>
      </c>
      <c r="F14" s="120">
        <v>100</v>
      </c>
      <c r="G14" s="120">
        <v>100</v>
      </c>
      <c r="H14" s="120">
        <v>100</v>
      </c>
      <c r="I14" s="120">
        <v>100</v>
      </c>
      <c r="J14" s="120">
        <v>100</v>
      </c>
      <c r="K14" s="120">
        <v>100</v>
      </c>
      <c r="L14" s="120">
        <v>100</v>
      </c>
    </row>
    <row r="15" spans="1:12" ht="15.75" customHeight="1">
      <c r="A15" s="37">
        <v>1</v>
      </c>
      <c r="B15" s="71" t="s">
        <v>28</v>
      </c>
      <c r="C15" s="121">
        <v>93.48</v>
      </c>
      <c r="D15" s="121">
        <v>93.35</v>
      </c>
      <c r="E15" s="121">
        <v>89.5</v>
      </c>
      <c r="F15" s="121">
        <v>97.33</v>
      </c>
      <c r="G15" s="121">
        <v>96.51</v>
      </c>
      <c r="H15" s="121">
        <v>91.77</v>
      </c>
      <c r="I15" s="121">
        <v>86.25</v>
      </c>
      <c r="J15" s="121">
        <v>93.24</v>
      </c>
      <c r="K15" s="121">
        <v>85.88</v>
      </c>
      <c r="L15" s="121">
        <v>93.23</v>
      </c>
    </row>
    <row r="16" spans="1:12" ht="15.75" customHeight="1">
      <c r="A16" s="37">
        <v>2</v>
      </c>
      <c r="B16" s="71" t="s">
        <v>29</v>
      </c>
      <c r="C16" s="121">
        <v>6.02</v>
      </c>
      <c r="D16" s="121">
        <v>2</v>
      </c>
      <c r="E16" s="121">
        <v>10.43</v>
      </c>
      <c r="F16" s="121">
        <v>2.59</v>
      </c>
      <c r="G16" s="121">
        <v>3.41</v>
      </c>
      <c r="H16" s="121">
        <v>2.5299999999999998</v>
      </c>
      <c r="I16" s="121">
        <v>8.76</v>
      </c>
      <c r="J16" s="121">
        <v>6.65</v>
      </c>
      <c r="K16" s="121">
        <v>14.12</v>
      </c>
      <c r="L16" s="121">
        <v>5.0999999999999996</v>
      </c>
    </row>
    <row r="17" spans="1:12" ht="15.75" customHeight="1">
      <c r="A17" s="37">
        <v>3</v>
      </c>
      <c r="B17" s="71" t="s">
        <v>30</v>
      </c>
      <c r="C17" s="121">
        <v>0.5</v>
      </c>
      <c r="D17" s="121">
        <v>4.6500000000000004</v>
      </c>
      <c r="E17" s="121">
        <v>7.0000000000000007E-2</v>
      </c>
      <c r="F17" s="121">
        <v>0.08</v>
      </c>
      <c r="G17" s="121">
        <v>0.08</v>
      </c>
      <c r="H17" s="121">
        <v>5.7</v>
      </c>
      <c r="I17" s="121">
        <v>4.99</v>
      </c>
      <c r="J17" s="121">
        <v>0.11</v>
      </c>
      <c r="K17" s="121">
        <v>0</v>
      </c>
      <c r="L17" s="121">
        <v>1.67</v>
      </c>
    </row>
    <row r="18" spans="1:12" ht="21" customHeight="1"/>
    <row r="19" spans="1:12" ht="21" customHeight="1"/>
    <row r="20" spans="1:12" ht="21" customHeight="1"/>
    <row r="21" spans="1:12" ht="21" customHeight="1"/>
    <row r="22" spans="1:12" ht="21" customHeight="1"/>
    <row r="23" spans="1:12" ht="21" customHeight="1"/>
    <row r="24" spans="1:12" ht="21" customHeight="1"/>
    <row r="25" spans="1:12" ht="21" customHeight="1"/>
    <row r="26" spans="1:12" ht="21" customHeight="1"/>
    <row r="27" spans="1:12" ht="21" customHeight="1"/>
    <row r="28" spans="1:12" ht="21" customHeight="1"/>
    <row r="29" spans="1:12" ht="21" customHeight="1"/>
    <row r="30" spans="1:12" ht="21" customHeight="1"/>
    <row r="31" spans="1:12" ht="21" customHeight="1"/>
    <row r="32" spans="1:12" ht="21" customHeight="1"/>
    <row r="33" ht="21" customHeight="1"/>
    <row r="34" ht="21" customHeight="1"/>
    <row r="35" ht="21" customHeight="1"/>
    <row r="36" ht="21" customHeight="1"/>
    <row r="37" ht="21" customHeight="1"/>
    <row r="38" ht="21" customHeight="1"/>
    <row r="39" ht="21" customHeight="1"/>
    <row r="40" ht="21" customHeight="1"/>
    <row r="41" ht="21" customHeight="1"/>
    <row r="42" ht="21" customHeight="1"/>
    <row r="43" ht="21" customHeight="1"/>
    <row r="44" ht="21" customHeight="1"/>
    <row r="45" ht="21" customHeight="1"/>
    <row r="46" ht="21" customHeight="1"/>
    <row r="47" ht="21" customHeight="1"/>
    <row r="48" ht="21" customHeight="1"/>
    <row r="49" ht="21" customHeight="1"/>
    <row r="50" ht="21" customHeight="1"/>
    <row r="51" ht="21" customHeight="1"/>
    <row r="52" ht="21" customHeight="1"/>
    <row r="53" ht="21" customHeight="1"/>
    <row r="54" ht="21" customHeight="1"/>
    <row r="55" ht="21" customHeight="1"/>
    <row r="56" ht="21" customHeight="1"/>
    <row r="57" ht="21" customHeight="1"/>
    <row r="58" ht="21" customHeight="1"/>
    <row r="59" ht="21" customHeight="1"/>
    <row r="60" ht="21" customHeight="1"/>
    <row r="61" ht="21" customHeight="1"/>
    <row r="62" ht="21" customHeight="1"/>
    <row r="63" ht="21" customHeight="1"/>
    <row r="64" ht="21" customHeight="1"/>
    <row r="65" ht="21" customHeight="1"/>
    <row r="66" ht="21" customHeight="1"/>
    <row r="67" ht="21" customHeight="1"/>
    <row r="68" ht="21" customHeight="1"/>
    <row r="69" ht="21" customHeight="1"/>
    <row r="70" ht="21" customHeight="1"/>
    <row r="71" ht="21" customHeight="1"/>
    <row r="72" ht="21" customHeight="1"/>
    <row r="73" ht="21" customHeight="1"/>
    <row r="74" ht="21" customHeight="1"/>
    <row r="75" ht="21" customHeight="1"/>
    <row r="76" ht="21" customHeight="1"/>
    <row r="77" ht="21" customHeight="1"/>
    <row r="78" ht="21" customHeight="1"/>
    <row r="79" ht="21" customHeight="1"/>
    <row r="80" ht="21" customHeight="1"/>
    <row r="81" ht="21" customHeight="1"/>
    <row r="82" ht="21" customHeight="1"/>
    <row r="83" ht="21" customHeight="1"/>
    <row r="84" ht="21" customHeight="1"/>
    <row r="85" ht="21" customHeight="1"/>
    <row r="86" ht="21" customHeight="1"/>
    <row r="87" ht="21" customHeight="1"/>
    <row r="88" ht="21" customHeight="1"/>
    <row r="89" ht="21" customHeight="1"/>
    <row r="90" ht="21" customHeight="1"/>
    <row r="91" ht="21" customHeight="1"/>
    <row r="92" ht="21" customHeight="1"/>
    <row r="93" ht="21" customHeight="1"/>
    <row r="94" ht="21" customHeight="1"/>
    <row r="95" ht="21" customHeight="1"/>
    <row r="96" ht="21" customHeight="1"/>
    <row r="97" ht="21" customHeight="1"/>
    <row r="98" ht="21" customHeight="1"/>
    <row r="99" ht="21" customHeight="1"/>
    <row r="100" ht="21" customHeight="1"/>
    <row r="101" ht="21" customHeight="1"/>
    <row r="102" ht="21" customHeight="1"/>
    <row r="103" ht="21" customHeight="1"/>
    <row r="104" ht="21" customHeight="1"/>
    <row r="105" ht="21" customHeight="1"/>
    <row r="106" ht="21" customHeight="1"/>
    <row r="107" ht="21" customHeight="1"/>
    <row r="108" ht="21" customHeight="1"/>
    <row r="109" ht="21" customHeight="1"/>
    <row r="110" ht="21" customHeight="1"/>
    <row r="111" ht="21" customHeight="1"/>
    <row r="112" ht="21" customHeight="1"/>
    <row r="113" ht="21" customHeight="1"/>
    <row r="114" ht="21" customHeight="1"/>
    <row r="115" ht="21" customHeight="1"/>
    <row r="116" ht="21" customHeight="1"/>
    <row r="117" ht="21" customHeight="1"/>
    <row r="118" ht="21" customHeight="1"/>
    <row r="119" ht="21" customHeight="1"/>
    <row r="120" ht="21" customHeight="1"/>
    <row r="121" ht="21" customHeight="1"/>
    <row r="122" ht="21" customHeight="1"/>
    <row r="123" ht="21" customHeight="1"/>
    <row r="124" ht="21" customHeight="1"/>
    <row r="125" ht="21" customHeight="1"/>
    <row r="126" ht="21" customHeight="1"/>
    <row r="127" ht="21" customHeight="1"/>
    <row r="128" ht="21" customHeight="1"/>
    <row r="129" ht="21" customHeight="1"/>
    <row r="130" ht="21" customHeight="1"/>
    <row r="131" ht="21" customHeight="1"/>
    <row r="132" ht="21" customHeight="1"/>
    <row r="133" ht="21" customHeight="1"/>
    <row r="134" ht="21" customHeight="1"/>
    <row r="135" ht="21" customHeight="1"/>
    <row r="136" ht="21" customHeight="1"/>
    <row r="137" ht="21" customHeight="1"/>
    <row r="138" ht="21" customHeight="1"/>
    <row r="139" ht="21" customHeight="1"/>
    <row r="140" ht="21" customHeight="1"/>
    <row r="141" ht="21" customHeight="1"/>
    <row r="142" ht="21" customHeight="1"/>
    <row r="143" ht="21" customHeight="1"/>
    <row r="144" ht="21" customHeight="1"/>
    <row r="145" ht="21" customHeight="1"/>
    <row r="146" ht="21" customHeight="1"/>
    <row r="147" ht="21" customHeight="1"/>
    <row r="148" ht="21" customHeight="1"/>
    <row r="149" ht="21" customHeight="1"/>
    <row r="150" ht="21" customHeight="1"/>
    <row r="151" ht="21" customHeight="1"/>
    <row r="152" ht="21" customHeight="1"/>
    <row r="153" ht="21" customHeight="1"/>
    <row r="154" ht="21" customHeight="1"/>
    <row r="155" ht="21" customHeight="1"/>
    <row r="156" ht="21" customHeight="1"/>
    <row r="157" ht="21" customHeight="1"/>
    <row r="158" ht="21" customHeight="1"/>
    <row r="159" ht="21" customHeight="1"/>
    <row r="160" ht="21" customHeight="1"/>
    <row r="161" ht="21" customHeight="1"/>
    <row r="162" ht="21" customHeight="1"/>
    <row r="163" ht="21" customHeight="1"/>
    <row r="164" ht="21" customHeight="1"/>
    <row r="165" ht="21" customHeight="1"/>
    <row r="166" ht="21" customHeight="1"/>
    <row r="167" ht="21" customHeight="1"/>
    <row r="168" ht="21" customHeight="1"/>
    <row r="169" ht="21" customHeight="1"/>
    <row r="170" ht="21" customHeight="1"/>
    <row r="171" ht="21" customHeight="1"/>
    <row r="172" ht="21" customHeight="1"/>
    <row r="173" ht="21" customHeight="1"/>
    <row r="174" ht="21" customHeight="1"/>
    <row r="175" ht="21" customHeight="1"/>
    <row r="176" ht="21" customHeight="1"/>
    <row r="177" ht="21" customHeight="1"/>
    <row r="178" ht="21" customHeight="1"/>
    <row r="179" ht="21" customHeight="1"/>
    <row r="180" ht="21" customHeight="1"/>
    <row r="181" ht="21" customHeight="1"/>
    <row r="182" ht="21" customHeight="1"/>
    <row r="183" ht="21" customHeight="1"/>
    <row r="184" ht="21" customHeight="1"/>
    <row r="185" ht="21" customHeight="1"/>
    <row r="186" ht="21" customHeight="1"/>
    <row r="187" ht="21" customHeight="1"/>
    <row r="188" ht="21" customHeight="1"/>
    <row r="189" ht="21" customHeight="1"/>
    <row r="190" ht="21" customHeight="1"/>
    <row r="191" ht="21" customHeight="1"/>
    <row r="192" ht="21" customHeight="1"/>
    <row r="193" ht="21" customHeight="1"/>
    <row r="194" ht="21" customHeight="1"/>
    <row r="195" ht="21" customHeight="1"/>
    <row r="196" ht="21" customHeight="1"/>
    <row r="197" ht="21" customHeight="1"/>
    <row r="198" ht="21" customHeight="1"/>
    <row r="199" ht="21" customHeight="1"/>
    <row r="200" ht="21" customHeight="1"/>
    <row r="201" ht="21" customHeight="1"/>
    <row r="202" ht="21" customHeight="1"/>
    <row r="203" ht="21" customHeight="1"/>
    <row r="204" ht="21" customHeight="1"/>
    <row r="205" ht="21" customHeight="1"/>
    <row r="206" ht="21" customHeight="1"/>
    <row r="207" ht="21" customHeight="1"/>
    <row r="208" ht="21" customHeight="1"/>
    <row r="209" ht="21" customHeight="1"/>
    <row r="210" ht="21" customHeight="1"/>
    <row r="211" ht="21" customHeight="1"/>
    <row r="212" ht="21" customHeight="1"/>
    <row r="213" ht="21" customHeight="1"/>
    <row r="214" ht="21" customHeight="1"/>
    <row r="215" ht="21" customHeight="1"/>
    <row r="216" ht="21" customHeight="1"/>
    <row r="217" ht="21" customHeight="1"/>
    <row r="218" ht="21" customHeight="1"/>
    <row r="219" ht="21" customHeight="1"/>
    <row r="220" ht="21" customHeight="1"/>
    <row r="221" ht="21" customHeight="1"/>
    <row r="222" ht="21" customHeight="1"/>
    <row r="223" ht="21" customHeight="1"/>
    <row r="224" ht="21" customHeight="1"/>
    <row r="225" ht="21" customHeight="1"/>
    <row r="226" ht="21" customHeight="1"/>
    <row r="227" ht="21" customHeight="1"/>
    <row r="228" ht="21" customHeight="1"/>
    <row r="229" ht="21" customHeight="1"/>
    <row r="230" ht="21" customHeight="1"/>
    <row r="231" ht="21" customHeight="1"/>
    <row r="232" ht="21" customHeight="1"/>
    <row r="233" ht="21" customHeight="1"/>
    <row r="234" ht="21" customHeight="1"/>
    <row r="235" ht="21" customHeight="1"/>
    <row r="236" ht="21" customHeight="1"/>
    <row r="237" ht="21" customHeight="1"/>
    <row r="238" ht="21" customHeight="1"/>
    <row r="239" ht="21" customHeight="1"/>
    <row r="240" ht="21" customHeight="1"/>
    <row r="241" ht="21" customHeight="1"/>
    <row r="242" ht="21" customHeight="1"/>
    <row r="243" ht="21" customHeight="1"/>
    <row r="244" ht="21" customHeight="1"/>
    <row r="245" ht="21" customHeight="1"/>
    <row r="246" ht="21" customHeight="1"/>
    <row r="247" ht="21" customHeight="1"/>
    <row r="248" ht="21" customHeight="1"/>
    <row r="249" ht="21" customHeight="1"/>
    <row r="250" ht="21" customHeight="1"/>
    <row r="251" ht="21" customHeight="1"/>
    <row r="252" ht="21" customHeight="1"/>
    <row r="253" ht="21" customHeight="1"/>
    <row r="254" ht="21" customHeight="1"/>
    <row r="255" ht="21" customHeight="1"/>
    <row r="256" ht="21" customHeight="1"/>
    <row r="257" ht="21" customHeight="1"/>
    <row r="258" ht="21" customHeight="1"/>
    <row r="259" ht="21" customHeight="1"/>
    <row r="260" ht="21" customHeight="1"/>
    <row r="261" ht="21" customHeight="1"/>
    <row r="262" ht="21" customHeight="1"/>
    <row r="263" ht="21" customHeight="1"/>
    <row r="264" ht="21" customHeight="1"/>
    <row r="265" ht="21" customHeight="1"/>
    <row r="266" ht="21" customHeight="1"/>
    <row r="267" ht="21" customHeight="1"/>
    <row r="268" ht="21" customHeight="1"/>
    <row r="269" ht="21" customHeight="1"/>
    <row r="270" ht="21" customHeight="1"/>
    <row r="271" ht="21" customHeight="1"/>
    <row r="272" ht="21" customHeight="1"/>
    <row r="273" ht="21" customHeight="1"/>
    <row r="274" ht="21" customHeight="1"/>
    <row r="275" ht="21" customHeight="1"/>
    <row r="276" ht="21" customHeight="1"/>
    <row r="277" ht="21" customHeight="1"/>
    <row r="278" ht="21" customHeight="1"/>
    <row r="279" ht="21" customHeight="1"/>
    <row r="280" ht="21" customHeight="1"/>
    <row r="281" ht="21" customHeight="1"/>
    <row r="282" ht="21" customHeight="1"/>
    <row r="283" ht="21" customHeight="1"/>
    <row r="284" ht="21" customHeight="1"/>
    <row r="285" ht="21" customHeight="1"/>
    <row r="286" ht="21" customHeight="1"/>
    <row r="287" ht="21" customHeight="1"/>
    <row r="288" ht="21" customHeight="1"/>
    <row r="289" ht="21" customHeight="1"/>
    <row r="290" ht="21" customHeight="1"/>
    <row r="291" ht="21" customHeight="1"/>
    <row r="292" ht="21" customHeight="1"/>
    <row r="293" ht="21" customHeight="1"/>
    <row r="294" ht="21" customHeight="1"/>
    <row r="295" ht="21" customHeight="1"/>
    <row r="296" ht="21" customHeight="1"/>
    <row r="297" ht="21" customHeight="1"/>
    <row r="298" ht="21" customHeight="1"/>
    <row r="299" ht="21" customHeight="1"/>
    <row r="300" ht="21" customHeight="1"/>
    <row r="301" ht="21" customHeight="1"/>
    <row r="302" ht="21" customHeight="1"/>
    <row r="303" ht="21" customHeight="1"/>
    <row r="304" ht="21" customHeight="1"/>
    <row r="305" ht="21" customHeight="1"/>
    <row r="306" ht="21" customHeight="1"/>
    <row r="307" ht="21" customHeight="1"/>
    <row r="308" ht="21" customHeight="1"/>
    <row r="309" ht="21" customHeight="1"/>
    <row r="310" ht="21" customHeight="1"/>
    <row r="311" ht="21" customHeight="1"/>
    <row r="312" ht="21" customHeight="1"/>
    <row r="313" ht="21" customHeight="1"/>
    <row r="314" ht="21" customHeight="1"/>
    <row r="315" ht="21" customHeight="1"/>
    <row r="316" ht="21" customHeight="1"/>
    <row r="317" ht="21" customHeight="1"/>
    <row r="318" ht="21" customHeight="1"/>
    <row r="319" ht="21" customHeight="1"/>
    <row r="320" ht="21" customHeight="1"/>
    <row r="321" ht="21" customHeight="1"/>
    <row r="322" ht="21" customHeight="1"/>
    <row r="323" ht="21" customHeight="1"/>
    <row r="324" ht="21" customHeight="1"/>
    <row r="325" ht="21" customHeight="1"/>
    <row r="326" ht="21" customHeight="1"/>
    <row r="327" ht="21" customHeight="1"/>
    <row r="328" ht="21" customHeight="1"/>
    <row r="329" ht="21" customHeight="1"/>
    <row r="330" ht="21" customHeight="1"/>
    <row r="331" ht="21" customHeight="1"/>
    <row r="332" ht="21" customHeight="1"/>
    <row r="333" ht="21" customHeight="1"/>
    <row r="334" ht="21" customHeight="1"/>
    <row r="335" ht="21" customHeight="1"/>
    <row r="336" ht="21" customHeight="1"/>
    <row r="337" ht="21" customHeight="1"/>
    <row r="338" ht="21" customHeight="1"/>
    <row r="339" ht="21" customHeight="1"/>
    <row r="340" ht="21" customHeight="1"/>
    <row r="341" ht="21" customHeight="1"/>
    <row r="342" ht="21" customHeight="1"/>
    <row r="343" ht="21" customHeight="1"/>
    <row r="344" ht="21" customHeight="1"/>
    <row r="345" ht="21" customHeight="1"/>
    <row r="346" ht="21" customHeight="1"/>
    <row r="347" ht="21" customHeight="1"/>
    <row r="348" ht="21" customHeight="1"/>
    <row r="349" ht="21" customHeight="1"/>
    <row r="350" ht="21" customHeight="1"/>
    <row r="351" ht="21" customHeight="1"/>
    <row r="352" ht="21" customHeight="1"/>
    <row r="353" ht="21" customHeight="1"/>
    <row r="354" ht="21" customHeight="1"/>
    <row r="355" ht="21" customHeight="1"/>
    <row r="356" ht="21" customHeight="1"/>
    <row r="357" ht="21" customHeight="1"/>
    <row r="358" ht="21" customHeight="1"/>
    <row r="359" ht="21" customHeight="1"/>
    <row r="360" ht="21" customHeight="1"/>
    <row r="361" ht="21" customHeight="1"/>
    <row r="362" ht="21" customHeight="1"/>
    <row r="363" ht="21" customHeight="1"/>
    <row r="364" ht="21" customHeight="1"/>
    <row r="365" ht="21" customHeight="1"/>
    <row r="366" ht="21" customHeight="1"/>
    <row r="367" ht="21" customHeight="1"/>
    <row r="368" ht="21" customHeight="1"/>
    <row r="369" ht="21" customHeight="1"/>
    <row r="370" ht="21" customHeight="1"/>
    <row r="371" ht="21" customHeight="1"/>
    <row r="372" ht="21" customHeight="1"/>
    <row r="373" ht="21" customHeight="1"/>
    <row r="374" ht="21" customHeight="1"/>
    <row r="375" ht="21" customHeight="1"/>
    <row r="376" ht="21" customHeight="1"/>
    <row r="377" ht="21" customHeight="1"/>
    <row r="378" ht="21" customHeight="1"/>
    <row r="379" ht="21" customHeight="1"/>
    <row r="380" ht="21" customHeight="1"/>
    <row r="381" ht="21" customHeight="1"/>
    <row r="382" ht="21" customHeight="1"/>
    <row r="383" ht="21" customHeight="1"/>
    <row r="384" ht="21" customHeight="1"/>
    <row r="385" ht="21" customHeight="1"/>
    <row r="386" ht="21" customHeight="1"/>
    <row r="387" ht="21" customHeight="1"/>
    <row r="388" ht="21" customHeight="1"/>
    <row r="389" ht="21" customHeight="1"/>
    <row r="390" ht="21" customHeight="1"/>
    <row r="391" ht="21" customHeight="1"/>
    <row r="392" ht="21" customHeight="1"/>
    <row r="393" ht="21" customHeight="1"/>
    <row r="394" ht="21" customHeight="1"/>
    <row r="395" ht="21" customHeight="1"/>
    <row r="396" ht="21" customHeight="1"/>
    <row r="397" ht="21" customHeight="1"/>
    <row r="398" ht="21" customHeight="1"/>
    <row r="399" ht="21" customHeight="1"/>
    <row r="400" ht="21" customHeight="1"/>
    <row r="401" ht="21" customHeight="1"/>
    <row r="402" ht="21" customHeight="1"/>
    <row r="403" ht="21" customHeight="1"/>
    <row r="404" ht="21" customHeight="1"/>
    <row r="405" ht="21" customHeight="1"/>
    <row r="406" ht="21" customHeight="1"/>
    <row r="407" ht="21" customHeight="1"/>
    <row r="408" ht="21" customHeight="1"/>
    <row r="409" ht="21" customHeight="1"/>
    <row r="410" ht="21" customHeight="1"/>
    <row r="411" ht="21" customHeight="1"/>
    <row r="412" ht="21" customHeight="1"/>
    <row r="413" ht="21" customHeight="1"/>
    <row r="414" ht="21" customHeight="1"/>
    <row r="415" ht="21" customHeight="1"/>
    <row r="416" ht="21" customHeight="1"/>
    <row r="417" ht="21" customHeight="1"/>
    <row r="418" ht="21" customHeight="1"/>
    <row r="419" ht="21" customHeight="1"/>
    <row r="420" ht="21" customHeight="1"/>
    <row r="421" ht="21" customHeight="1"/>
    <row r="422" ht="21" customHeight="1"/>
    <row r="423" ht="21" customHeight="1"/>
    <row r="424" ht="21" customHeight="1"/>
    <row r="425" ht="21" customHeight="1"/>
    <row r="426" ht="21" customHeight="1"/>
    <row r="427" ht="21" customHeight="1"/>
    <row r="428" ht="21" customHeight="1"/>
    <row r="429" ht="21" customHeight="1"/>
    <row r="430" ht="21" customHeight="1"/>
    <row r="431" ht="21" customHeight="1"/>
    <row r="432" ht="21" customHeight="1"/>
    <row r="433" ht="21" customHeight="1"/>
    <row r="434" ht="21" customHeight="1"/>
    <row r="435" ht="21" customHeight="1"/>
    <row r="436" ht="21" customHeight="1"/>
    <row r="437" ht="21" customHeight="1"/>
    <row r="438" ht="21" customHeight="1"/>
    <row r="439" ht="21" customHeight="1"/>
    <row r="440" ht="21" customHeight="1"/>
    <row r="441" ht="21" customHeight="1"/>
    <row r="442" ht="21" customHeight="1"/>
    <row r="443" ht="21" customHeight="1"/>
    <row r="444" ht="21" customHeight="1"/>
    <row r="445" ht="21" customHeight="1"/>
    <row r="446" ht="21" customHeight="1"/>
    <row r="447" ht="21" customHeight="1"/>
    <row r="448" ht="21" customHeight="1"/>
    <row r="449" ht="21" customHeight="1"/>
    <row r="450" ht="21" customHeight="1"/>
    <row r="451" ht="21" customHeight="1"/>
    <row r="452" ht="21" customHeight="1"/>
    <row r="453" ht="21" customHeight="1"/>
    <row r="454" ht="21" customHeight="1"/>
    <row r="455" ht="21" customHeight="1"/>
    <row r="456" ht="21" customHeight="1"/>
    <row r="457" ht="21" customHeight="1"/>
    <row r="458" ht="21" customHeight="1"/>
    <row r="459" ht="21" customHeight="1"/>
    <row r="460" ht="21" customHeight="1"/>
    <row r="461" ht="21" customHeight="1"/>
    <row r="462" ht="21" customHeight="1"/>
    <row r="463" ht="21" customHeight="1"/>
    <row r="464" ht="21" customHeight="1"/>
    <row r="465" ht="21" customHeight="1"/>
    <row r="466" ht="21" customHeight="1"/>
    <row r="467" ht="21" customHeight="1"/>
    <row r="468" ht="21" customHeight="1"/>
    <row r="469" ht="21" customHeight="1"/>
    <row r="470" ht="21" customHeight="1"/>
    <row r="471" ht="21" customHeight="1"/>
    <row r="472" ht="21" customHeight="1"/>
    <row r="473" ht="21" customHeight="1"/>
    <row r="474" ht="21" customHeight="1"/>
    <row r="475" ht="21" customHeight="1"/>
    <row r="476" ht="21" customHeight="1"/>
    <row r="477" ht="21" customHeight="1"/>
    <row r="478" ht="21" customHeight="1"/>
    <row r="479" ht="21" customHeight="1"/>
    <row r="480" ht="21" customHeight="1"/>
    <row r="481" ht="21" customHeight="1"/>
    <row r="482" ht="21" customHeight="1"/>
    <row r="483" ht="21" customHeight="1"/>
    <row r="484" ht="21" customHeight="1"/>
    <row r="485" ht="21" customHeight="1"/>
    <row r="486" ht="21" customHeight="1"/>
    <row r="487" ht="21" customHeight="1"/>
    <row r="488" ht="21" customHeight="1"/>
    <row r="489" ht="21" customHeight="1"/>
    <row r="490" ht="21" customHeight="1"/>
    <row r="491" ht="21" customHeight="1"/>
    <row r="492" ht="21" customHeight="1"/>
    <row r="493" ht="21" customHeight="1"/>
    <row r="494" ht="21" customHeight="1"/>
    <row r="495" ht="21" customHeight="1"/>
    <row r="496" ht="21" customHeight="1"/>
    <row r="497" ht="21" customHeight="1"/>
    <row r="498" ht="21" customHeight="1"/>
    <row r="499" ht="21" customHeight="1"/>
    <row r="500" ht="21" customHeight="1"/>
    <row r="501" ht="21" customHeight="1"/>
    <row r="502" ht="21" customHeight="1"/>
    <row r="503" ht="21" customHeight="1"/>
    <row r="504" ht="21" customHeight="1"/>
    <row r="505" ht="21" customHeight="1"/>
    <row r="506" ht="21" customHeight="1"/>
    <row r="507" ht="21" customHeight="1"/>
    <row r="508" ht="21" customHeight="1"/>
    <row r="509" ht="21" customHeight="1"/>
    <row r="510" ht="21" customHeight="1"/>
    <row r="511" ht="21" customHeight="1"/>
    <row r="512" ht="21" customHeight="1"/>
    <row r="513" ht="21" customHeight="1"/>
    <row r="514" ht="21" customHeight="1"/>
    <row r="515" ht="21" customHeight="1"/>
    <row r="516" ht="21" customHeight="1"/>
    <row r="517" ht="21" customHeight="1"/>
    <row r="518" ht="21" customHeight="1"/>
    <row r="519" ht="21" customHeight="1"/>
    <row r="520" ht="21" customHeight="1"/>
    <row r="521" ht="21" customHeight="1"/>
    <row r="522" ht="21" customHeight="1"/>
    <row r="523" ht="21" customHeight="1"/>
    <row r="524" ht="21" customHeight="1"/>
    <row r="525" ht="21" customHeight="1"/>
    <row r="526" ht="21" customHeight="1"/>
    <row r="527" ht="21" customHeight="1"/>
    <row r="528" ht="21" customHeight="1"/>
    <row r="529" ht="21" customHeight="1"/>
    <row r="530" ht="21" customHeight="1"/>
    <row r="531" ht="21" customHeight="1"/>
    <row r="532" ht="21" customHeight="1"/>
    <row r="533" ht="21" customHeight="1"/>
    <row r="534" ht="21" customHeight="1"/>
    <row r="535" ht="21" customHeight="1"/>
    <row r="536" ht="21" customHeight="1"/>
    <row r="537" ht="21" customHeight="1"/>
    <row r="538" ht="21" customHeight="1"/>
    <row r="539" ht="21" customHeight="1"/>
    <row r="540" ht="21" customHeight="1"/>
    <row r="541" ht="21" customHeight="1"/>
    <row r="542" ht="21" customHeight="1"/>
    <row r="543" ht="21" customHeight="1"/>
    <row r="544" ht="21" customHeight="1"/>
    <row r="545" ht="21" customHeight="1"/>
    <row r="546" ht="21" customHeight="1"/>
    <row r="547" ht="21" customHeight="1"/>
    <row r="548" ht="21" customHeight="1"/>
    <row r="549" ht="21" customHeight="1"/>
    <row r="550" ht="21" customHeight="1"/>
    <row r="551" ht="21" customHeight="1"/>
    <row r="552" ht="21" customHeight="1"/>
    <row r="553" ht="21" customHeight="1"/>
    <row r="554" ht="21" customHeight="1"/>
    <row r="555" ht="21" customHeight="1"/>
    <row r="556" ht="21" customHeight="1"/>
    <row r="557" ht="21" customHeight="1"/>
    <row r="558" ht="21" customHeight="1"/>
    <row r="559" ht="21" customHeight="1"/>
    <row r="560" ht="21" customHeight="1"/>
    <row r="561" ht="21" customHeight="1"/>
    <row r="562" ht="21" customHeight="1"/>
    <row r="563" ht="21" customHeight="1"/>
    <row r="564" ht="21" customHeight="1"/>
    <row r="565" ht="21" customHeight="1"/>
    <row r="566" ht="21" customHeight="1"/>
    <row r="567" ht="21" customHeight="1"/>
    <row r="568" ht="21" customHeight="1"/>
    <row r="569" ht="21" customHeight="1"/>
    <row r="570" ht="21" customHeight="1"/>
    <row r="571" ht="21" customHeight="1"/>
    <row r="572" ht="21" customHeight="1"/>
    <row r="573" ht="21" customHeight="1"/>
    <row r="574" ht="21" customHeight="1"/>
    <row r="575" ht="21" customHeight="1"/>
    <row r="576" ht="21" customHeight="1"/>
    <row r="577" ht="21" customHeight="1"/>
    <row r="578" ht="21" customHeight="1"/>
    <row r="579" ht="21" customHeight="1"/>
    <row r="580" ht="21" customHeight="1"/>
  </sheetData>
  <mergeCells count="1">
    <mergeCell ref="A1:L1"/>
  </mergeCells>
  <phoneticPr fontId="3" type="noConversion"/>
  <printOptions horizontalCentered="1"/>
  <pageMargins left="0.19685039370078741" right="0.19685039370078741" top="0.98425196850393704" bottom="0.39370078740157483" header="0.51181102362204722" footer="0.51181102362204722"/>
  <pageSetup paperSize="9" scale="89" fitToHeight="4" orientation="landscape" r:id="rId1"/>
  <headerFooter alignWithMargins="0">
    <oddHeader>&amp;R&amp;"Times New Roman,Regular"&amp;A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fitToPage="1"/>
  </sheetPr>
  <dimension ref="A1:N16"/>
  <sheetViews>
    <sheetView showGridLines="0" zoomScaleNormal="75" workbookViewId="0">
      <selection sqref="A1:N1"/>
    </sheetView>
  </sheetViews>
  <sheetFormatPr defaultColWidth="9" defaultRowHeight="15.75"/>
  <cols>
    <col min="1" max="1" width="27.109375" style="2" customWidth="1"/>
    <col min="2" max="3" width="8.109375" style="2" customWidth="1"/>
    <col min="4" max="4" width="8.109375" style="9" customWidth="1"/>
    <col min="5" max="14" width="8.109375" style="2" customWidth="1"/>
    <col min="15" max="16384" width="9" style="2"/>
  </cols>
  <sheetData>
    <row r="1" spans="1:14" ht="33" customHeight="1">
      <c r="A1" s="105" t="s">
        <v>57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  <c r="L1" s="105"/>
      <c r="M1" s="105"/>
      <c r="N1" s="105"/>
    </row>
    <row r="2" spans="1:14">
      <c r="A2" s="10"/>
      <c r="H2" s="10"/>
      <c r="J2" s="9"/>
      <c r="N2" s="10" t="s">
        <v>45</v>
      </c>
    </row>
    <row r="3" spans="1:14" ht="15.75" customHeight="1">
      <c r="A3" s="39" t="s">
        <v>8</v>
      </c>
      <c r="B3" s="6">
        <v>2018</v>
      </c>
      <c r="C3" s="93">
        <v>2019</v>
      </c>
      <c r="D3" s="94"/>
      <c r="E3" s="94"/>
      <c r="F3" s="94"/>
      <c r="G3" s="94"/>
      <c r="H3" s="94"/>
      <c r="I3" s="94"/>
      <c r="J3" s="94"/>
      <c r="K3" s="94"/>
      <c r="L3" s="94"/>
      <c r="M3" s="94"/>
      <c r="N3" s="95"/>
    </row>
    <row r="4" spans="1:14" s="8" customFormat="1" ht="15.75" customHeight="1">
      <c r="A4" s="40" t="s">
        <v>10</v>
      </c>
      <c r="B4" s="5">
        <v>12</v>
      </c>
      <c r="C4" s="12">
        <v>1</v>
      </c>
      <c r="D4" s="5">
        <v>2</v>
      </c>
      <c r="E4" s="12">
        <v>3</v>
      </c>
      <c r="F4" s="12">
        <v>4</v>
      </c>
      <c r="G4" s="5">
        <v>5</v>
      </c>
      <c r="H4" s="12">
        <v>6</v>
      </c>
      <c r="I4" s="12">
        <v>7</v>
      </c>
      <c r="J4" s="5">
        <v>8</v>
      </c>
      <c r="K4" s="12">
        <v>9</v>
      </c>
      <c r="L4" s="12">
        <v>10</v>
      </c>
      <c r="M4" s="5">
        <v>11</v>
      </c>
      <c r="N4" s="12">
        <v>12</v>
      </c>
    </row>
    <row r="5" spans="1:14">
      <c r="A5" s="20" t="s">
        <v>11</v>
      </c>
      <c r="B5" s="85">
        <v>3841.9178372808415</v>
      </c>
      <c r="C5" s="84">
        <v>3917.0915270696769</v>
      </c>
      <c r="D5" s="84">
        <v>3941.5232149351436</v>
      </c>
      <c r="E5" s="84">
        <v>3980.2795125204634</v>
      </c>
      <c r="F5" s="84">
        <v>3999.7112198680729</v>
      </c>
      <c r="G5" s="84">
        <v>4018.4746996723698</v>
      </c>
      <c r="H5" s="84">
        <v>4089.3798720539744</v>
      </c>
      <c r="I5" s="84">
        <v>4124.5795857492885</v>
      </c>
      <c r="J5" s="84">
        <v>4145.9410293337378</v>
      </c>
      <c r="K5" s="84">
        <v>4150.7491916017671</v>
      </c>
      <c r="L5" s="84">
        <v>4182.9019798667923</v>
      </c>
      <c r="M5" s="84">
        <v>4171.870724514305</v>
      </c>
      <c r="N5" s="84">
        <v>4217.1432049545783</v>
      </c>
    </row>
    <row r="6" spans="1:14">
      <c r="A6" s="20" t="s">
        <v>12</v>
      </c>
      <c r="B6" s="85">
        <v>4426.4946134722386</v>
      </c>
      <c r="C6" s="84">
        <v>4488.3081807197514</v>
      </c>
      <c r="D6" s="84">
        <v>4417.5657770206326</v>
      </c>
      <c r="E6" s="84">
        <v>4456.3807630408028</v>
      </c>
      <c r="F6" s="84">
        <v>4610.0876154392608</v>
      </c>
      <c r="G6" s="84">
        <v>4518.6000805095782</v>
      </c>
      <c r="H6" s="84">
        <v>4581.2548852412419</v>
      </c>
      <c r="I6" s="84">
        <v>4648.3313609467459</v>
      </c>
      <c r="J6" s="84">
        <v>4648.0280289759012</v>
      </c>
      <c r="K6" s="84">
        <v>4648.672985781991</v>
      </c>
      <c r="L6" s="84">
        <v>4731.9990525817147</v>
      </c>
      <c r="M6" s="84">
        <v>4713.6081549824203</v>
      </c>
      <c r="N6" s="84">
        <v>4721.8233349078882</v>
      </c>
    </row>
    <row r="7" spans="1:14">
      <c r="A7" s="20" t="s">
        <v>13</v>
      </c>
      <c r="B7" s="85">
        <v>3994.0988875775306</v>
      </c>
      <c r="C7" s="84">
        <v>4104.5343538356956</v>
      </c>
      <c r="D7" s="84">
        <v>4130.8931620758776</v>
      </c>
      <c r="E7" s="84">
        <v>4196.2482676697682</v>
      </c>
      <c r="F7" s="84">
        <v>4256.9043667797787</v>
      </c>
      <c r="G7" s="84">
        <v>4201.6168187997673</v>
      </c>
      <c r="H7" s="84">
        <v>4337.8361962146801</v>
      </c>
      <c r="I7" s="84">
        <v>4406.2957540263542</v>
      </c>
      <c r="J7" s="84">
        <v>4374.0419620616976</v>
      </c>
      <c r="K7" s="84">
        <v>4406.5182982397237</v>
      </c>
      <c r="L7" s="84">
        <v>4455.2037723139101</v>
      </c>
      <c r="M7" s="84">
        <v>4424.0776058957881</v>
      </c>
      <c r="N7" s="84">
        <v>4467.9913260736339</v>
      </c>
    </row>
    <row r="8" spans="1:14">
      <c r="A8" s="20" t="s">
        <v>14</v>
      </c>
      <c r="B8" s="85">
        <v>4184.8120367493675</v>
      </c>
      <c r="C8" s="84">
        <v>4281.2819714425514</v>
      </c>
      <c r="D8" s="84">
        <v>4306.9433149438428</v>
      </c>
      <c r="E8" s="84">
        <v>4353.8461538461543</v>
      </c>
      <c r="F8" s="84">
        <v>4403.9590413558726</v>
      </c>
      <c r="G8" s="84">
        <v>4370.5110122599544</v>
      </c>
      <c r="H8" s="84">
        <v>4487.7195270387756</v>
      </c>
      <c r="I8" s="84">
        <v>4539.7952515791767</v>
      </c>
      <c r="J8" s="84">
        <v>4516.881837840152</v>
      </c>
      <c r="K8" s="84">
        <v>4525.0584375201042</v>
      </c>
      <c r="L8" s="84">
        <v>4557.1511490422854</v>
      </c>
      <c r="M8" s="84">
        <v>4494.0191641702258</v>
      </c>
      <c r="N8" s="84">
        <v>4533.7377607492554</v>
      </c>
    </row>
    <row r="9" spans="1:14">
      <c r="A9" s="20" t="s">
        <v>46</v>
      </c>
      <c r="B9" s="85">
        <v>3403.3942558746735</v>
      </c>
      <c r="C9" s="84">
        <v>3495.0111106269878</v>
      </c>
      <c r="D9" s="84">
        <v>3568.7544045102186</v>
      </c>
      <c r="E9" s="84">
        <v>3618.4140969162995</v>
      </c>
      <c r="F9" s="84">
        <v>3661.9426048565119</v>
      </c>
      <c r="G9" s="84">
        <v>3643.1138774436749</v>
      </c>
      <c r="H9" s="84">
        <v>3744.4922320723249</v>
      </c>
      <c r="I9" s="84">
        <v>3800.4837291116974</v>
      </c>
      <c r="J9" s="84">
        <v>3777.3333912967873</v>
      </c>
      <c r="K9" s="84">
        <v>3801.6446223459798</v>
      </c>
      <c r="L9" s="84">
        <v>3842.9294251068654</v>
      </c>
      <c r="M9" s="84">
        <v>3792.7561913817694</v>
      </c>
      <c r="N9" s="84">
        <v>3837.3480949703758</v>
      </c>
    </row>
    <row r="10" spans="1:14">
      <c r="A10" s="20" t="s">
        <v>15</v>
      </c>
      <c r="B10" s="85">
        <v>3721.9488188976379</v>
      </c>
      <c r="C10" s="84">
        <v>3766.1853892805466</v>
      </c>
      <c r="D10" s="84">
        <v>3759.5197783592425</v>
      </c>
      <c r="E10" s="84">
        <v>3819.3751155481605</v>
      </c>
      <c r="F10" s="84">
        <v>3863.5115540061088</v>
      </c>
      <c r="G10" s="84">
        <v>3860.7161582827007</v>
      </c>
      <c r="H10" s="84">
        <v>3914.0531038949025</v>
      </c>
      <c r="I10" s="84">
        <v>3984.6286541601207</v>
      </c>
      <c r="J10" s="84">
        <v>3973.5085140267061</v>
      </c>
      <c r="K10" s="84">
        <v>3993.898512954162</v>
      </c>
      <c r="L10" s="84">
        <v>4022.1574344023325</v>
      </c>
      <c r="M10" s="84">
        <v>3971.0816911719844</v>
      </c>
      <c r="N10" s="84">
        <v>3997.2527472527472</v>
      </c>
    </row>
    <row r="11" spans="1:14">
      <c r="A11" s="20" t="s">
        <v>16</v>
      </c>
      <c r="B11" s="85">
        <v>1585.0974930362117</v>
      </c>
      <c r="C11" s="84">
        <v>1605.6670602125148</v>
      </c>
      <c r="D11" s="84">
        <v>1608.0753701211306</v>
      </c>
      <c r="E11" s="84">
        <v>1638.6284489686579</v>
      </c>
      <c r="F11" s="84">
        <v>1643.5888851690659</v>
      </c>
      <c r="G11" s="84">
        <v>1638.6614684860299</v>
      </c>
      <c r="H11" s="84">
        <v>1673.4030801221652</v>
      </c>
      <c r="I11" s="84">
        <v>1696.8123092903979</v>
      </c>
      <c r="J11" s="84">
        <v>1716.7261601223865</v>
      </c>
      <c r="K11" s="84">
        <v>1738.011844870407</v>
      </c>
      <c r="L11" s="84">
        <v>1764.034920028038</v>
      </c>
      <c r="M11" s="84">
        <v>1750.2694477905281</v>
      </c>
      <c r="N11" s="84">
        <v>1812.1431290445375</v>
      </c>
    </row>
    <row r="12" spans="1:14">
      <c r="A12" s="20" t="s">
        <v>17</v>
      </c>
      <c r="B12" s="85">
        <v>2689.8306032313972</v>
      </c>
      <c r="C12" s="84">
        <v>2706.8704854695111</v>
      </c>
      <c r="D12" s="84">
        <v>2692.3968858704657</v>
      </c>
      <c r="E12" s="84">
        <v>2732.7005849244015</v>
      </c>
      <c r="F12" s="84">
        <v>2761.3448161642928</v>
      </c>
      <c r="G12" s="84">
        <v>2745.9394205443373</v>
      </c>
      <c r="H12" s="84">
        <v>2820.3609237013879</v>
      </c>
      <c r="I12" s="84">
        <v>2870.0060283882281</v>
      </c>
      <c r="J12" s="84">
        <v>2865.5107017068544</v>
      </c>
      <c r="K12" s="84">
        <v>2890.0580354721483</v>
      </c>
      <c r="L12" s="84">
        <v>2919.9262192806382</v>
      </c>
      <c r="M12" s="84">
        <v>2850.1745903840988</v>
      </c>
      <c r="N12" s="84">
        <v>2910.9416125047001</v>
      </c>
    </row>
    <row r="13" spans="1:14" ht="30.75" customHeight="1">
      <c r="A13" s="20" t="s">
        <v>18</v>
      </c>
      <c r="B13" s="85">
        <v>2108.4413531457476</v>
      </c>
      <c r="C13" s="84">
        <v>2148.2184271558085</v>
      </c>
      <c r="D13" s="84">
        <v>2152.8682496322758</v>
      </c>
      <c r="E13" s="84">
        <v>2182.324506094998</v>
      </c>
      <c r="F13" s="84">
        <v>2189.6153037628756</v>
      </c>
      <c r="G13" s="84">
        <v>2174.4945240101097</v>
      </c>
      <c r="H13" s="84">
        <v>2237.6435873116238</v>
      </c>
      <c r="I13" s="84">
        <v>2274.7102212855639</v>
      </c>
      <c r="J13" s="84">
        <v>2220.9804955192408</v>
      </c>
      <c r="K13" s="84">
        <v>2243.7737441958634</v>
      </c>
      <c r="L13" s="84">
        <v>2270.9609292502641</v>
      </c>
      <c r="M13" s="84">
        <v>2199.7464877997254</v>
      </c>
      <c r="N13" s="84">
        <v>2250.3963640207166</v>
      </c>
    </row>
    <row r="14" spans="1:14">
      <c r="A14" s="21" t="s">
        <v>9</v>
      </c>
      <c r="B14" s="85">
        <v>3713.65</v>
      </c>
      <c r="C14" s="84">
        <v>3784.8930241540561</v>
      </c>
      <c r="D14" s="84">
        <v>3789.7223802246453</v>
      </c>
      <c r="E14" s="84">
        <v>3835.299923575436</v>
      </c>
      <c r="F14" s="84">
        <v>3888.4007180687659</v>
      </c>
      <c r="G14" s="84">
        <v>3861.4998144889255</v>
      </c>
      <c r="H14" s="84">
        <v>3945.9111397295555</v>
      </c>
      <c r="I14" s="84">
        <v>3998.315097274141</v>
      </c>
      <c r="J14" s="84">
        <v>3990.3429307076558</v>
      </c>
      <c r="K14" s="84">
        <v>4004.583664563706</v>
      </c>
      <c r="L14" s="84">
        <v>4045.8038025286951</v>
      </c>
      <c r="M14" s="84">
        <v>4010.5421332356213</v>
      </c>
      <c r="N14" s="84">
        <v>4049.1207526599505</v>
      </c>
    </row>
    <row r="16" spans="1:14" ht="34.5" customHeight="1">
      <c r="A16" s="106" t="s">
        <v>48</v>
      </c>
      <c r="B16" s="106"/>
      <c r="C16" s="106"/>
      <c r="D16" s="106"/>
      <c r="E16" s="106"/>
      <c r="F16" s="106"/>
      <c r="G16" s="106"/>
      <c r="H16" s="106"/>
      <c r="I16" s="106"/>
      <c r="J16" s="106"/>
      <c r="K16" s="106"/>
      <c r="L16" s="106"/>
      <c r="M16" s="106"/>
      <c r="N16" s="106"/>
    </row>
  </sheetData>
  <mergeCells count="3">
    <mergeCell ref="C3:N3"/>
    <mergeCell ref="A1:N1"/>
    <mergeCell ref="A16:N16"/>
  </mergeCells>
  <phoneticPr fontId="0" type="noConversion"/>
  <printOptions horizontalCentered="1" verticalCentered="1"/>
  <pageMargins left="0.86614173228346458" right="0.27559055118110237" top="0.39370078740157483" bottom="0.74803149606299213" header="0.19685039370078741" footer="0.51181102362204722"/>
  <pageSetup paperSize="9" orientation="landscape" r:id="rId1"/>
  <headerFooter alignWithMargins="0">
    <oddHeader>&amp;R&amp;"Times New Roman,Regular"&amp;A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11</vt:i4>
      </vt:variant>
      <vt:variant>
        <vt:lpstr>Charts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18" baseType="lpstr">
      <vt:lpstr>Table №1-P</vt:lpstr>
      <vt:lpstr>Table №1.1-P</vt:lpstr>
      <vt:lpstr>Table №2-P</vt:lpstr>
      <vt:lpstr>Table №2.1-P</vt:lpstr>
      <vt:lpstr>Table № 3-P</vt:lpstr>
      <vt:lpstr>Table №3.1-P</vt:lpstr>
      <vt:lpstr>Table №4-P</vt:lpstr>
      <vt:lpstr>Table №4.1-P</vt:lpstr>
      <vt:lpstr>Table №5-P</vt:lpstr>
      <vt:lpstr>Table №6-P</vt:lpstr>
      <vt:lpstr>Table №6.1-P</vt:lpstr>
      <vt:lpstr>Chart №1-P</vt:lpstr>
      <vt:lpstr>Chart №2-P</vt:lpstr>
      <vt:lpstr>Chart №3-P</vt:lpstr>
      <vt:lpstr>'Table № 3-P'!Print_Area</vt:lpstr>
      <vt:lpstr>'Table №3.1-P'!Print_Area</vt:lpstr>
      <vt:lpstr>'Table №6.1-P'!Print_Area</vt:lpstr>
      <vt:lpstr>'Table №6-P'!Print_Area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Dimitur Dimitrov</dc:creator>
  <cp:lastModifiedBy>Maria Hristova</cp:lastModifiedBy>
  <cp:lastPrinted>2015-07-31T07:03:12Z</cp:lastPrinted>
  <dcterms:created xsi:type="dcterms:W3CDTF">2001-08-22T09:40:37Z</dcterms:created>
  <dcterms:modified xsi:type="dcterms:W3CDTF">2020-07-02T14:16:20Z</dcterms:modified>
</cp:coreProperties>
</file>