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9\"/>
    </mc:Choice>
  </mc:AlternateContent>
  <bookViews>
    <workbookView xWindow="0" yWindow="0" windowWidth="28800" windowHeight="11730" tabRatio="871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4-У" sheetId="51808" r:id="rId7"/>
    <sheet name="Таблица №4.1-У" sheetId="51809" r:id="rId8"/>
    <sheet name="Таблица № 5-У" sheetId="10541" r:id="rId9"/>
    <sheet name="Таблица №6-У" sheetId="51805" r:id="rId10"/>
    <sheet name="Графика №1-У" sheetId="51810" r:id="rId11"/>
    <sheet name="Графика №2-У" sheetId="51811" r:id="rId12"/>
    <sheet name="Графика №3-У" sheetId="51812" r:id="rId13"/>
  </sheets>
  <definedNames>
    <definedName name="_xlnm.Print_Area" localSheetId="9">'Таблица №6-У'!$A$1:$K$7</definedName>
  </definedNames>
  <calcPr calcId="162913"/>
</workbook>
</file>

<file path=xl/calcChain.xml><?xml version="1.0" encoding="utf-8"?>
<calcChain xmlns="http://schemas.openxmlformats.org/spreadsheetml/2006/main">
  <c r="L5" i="51808" l="1"/>
  <c r="L6" i="51808"/>
  <c r="L7" i="51808"/>
  <c r="L8" i="51808"/>
  <c r="L9" i="51808"/>
  <c r="L10" i="51808"/>
  <c r="L11" i="51808"/>
  <c r="L12" i="51808"/>
  <c r="L13" i="51808"/>
  <c r="L14" i="51808"/>
  <c r="L15" i="51808"/>
  <c r="L16" i="51808"/>
  <c r="L17" i="51808"/>
  <c r="L4" i="51808"/>
</calcChain>
</file>

<file path=xl/sharedStrings.xml><?xml version="1.0" encoding="utf-8"?>
<sst xmlns="http://schemas.openxmlformats.org/spreadsheetml/2006/main" count="209" uniqueCount="75">
  <si>
    <t xml:space="preserve">№ </t>
  </si>
  <si>
    <t>1.</t>
  </si>
  <si>
    <t>2.</t>
  </si>
  <si>
    <t>3.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</si>
  <si>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</si>
  <si>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</si>
  <si>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</si>
  <si>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</si>
  <si>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</si>
  <si>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</si>
  <si>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</si>
  <si>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</si>
  <si>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</si>
  <si>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</si>
  <si>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</si>
  <si>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</si>
  <si>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</si>
  <si>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Инвестиционни имоти</t>
  </si>
  <si>
    <t>Инвестиции общо</t>
  </si>
  <si>
    <t xml:space="preserve">(хил. лв.) </t>
  </si>
  <si>
    <t>(%)</t>
  </si>
  <si>
    <t>(лв.)</t>
  </si>
  <si>
    <t>УПФ</t>
  </si>
  <si>
    <t>Година, месец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</si>
  <si>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</si>
  <si>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</si>
  <si>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</si>
  <si>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</si>
  <si>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еднократно изплащане
на осигурени лица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</si>
  <si>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</si>
  <si>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</si>
  <si>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</si>
  <si>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</si>
  <si>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</si>
  <si>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</si>
  <si>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</si>
  <si>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</si>
  <si>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</si>
  <si>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 xml:space="preserve">месец </t>
  </si>
  <si>
    <t>І.</t>
  </si>
  <si>
    <t>Инвестиции общо, в т.ч.</t>
  </si>
  <si>
    <t xml:space="preserve">"УПФ - БЪДЕЩЕ" </t>
  </si>
  <si>
    <t xml:space="preserve">УПФ "ТОПЛИНА" </t>
  </si>
  <si>
    <t>Акции и права на АДСИЦ</t>
  </si>
  <si>
    <t xml:space="preserve">ІІ. </t>
  </si>
  <si>
    <t xml:space="preserve">Балансови активи общо, в т.ч. </t>
  </si>
  <si>
    <t>УПФ "ПЕНСИОННООСИГУРИТЕЛЕН ИНСТИТУТ"</t>
  </si>
  <si>
    <t xml:space="preserve">                                    Година,период                            УПФ</t>
  </si>
  <si>
    <t>(хил. лв.)</t>
  </si>
  <si>
    <t>Година, период</t>
  </si>
  <si>
    <t>4.</t>
  </si>
  <si>
    <t>6.</t>
  </si>
  <si>
    <t>5.</t>
  </si>
  <si>
    <t xml:space="preserve">                                                     УПФ                           Инвестиционни инструменти </t>
  </si>
  <si>
    <t>месец</t>
  </si>
  <si>
    <t>Забележка:</t>
  </si>
  <si>
    <t>"ЕН ЕН УПФ"</t>
  </si>
  <si>
    <t>Среден размер на месечните постъпления от осигурителни вноски на едно осигурено лице в УПФ*</t>
  </si>
  <si>
    <t xml:space="preserve">Среден размер* на натрупаните средства на едно осигурено лице в УПФ
(към края на съответния месец)  </t>
  </si>
  <si>
    <t>УПФ "ПЕНСИОННО-ОСИГУРИТЕЛЕН ИНСТИТУТ"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</si>
  <si>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</si>
  <si>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</si>
  <si>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</si>
  <si>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</si>
  <si>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Акции и права и варанти, различни от тези на АДСИЦ, КИС и АИФ</t>
  </si>
  <si>
    <t>4.1</t>
  </si>
  <si>
    <t>4.2</t>
  </si>
  <si>
    <t>4.3</t>
  </si>
  <si>
    <t>Влогове в банки</t>
  </si>
  <si>
    <t xml:space="preserve">Инвестиции общо
</t>
  </si>
  <si>
    <t>Динамика на нетните активи в УПФ през 2019 г. (по месеци)</t>
  </si>
  <si>
    <t xml:space="preserve">Пазарен  дял на УПФ по броя на осигурените в тях лица                   </t>
  </si>
  <si>
    <t>Инвестиционен портфейл и балансови активи на УПФ към 31.12.2019 г.</t>
  </si>
  <si>
    <t>Структура на инвестиционния портфейл и балансовите активи на УПФ към 31.12.2019 г.</t>
  </si>
  <si>
    <t>Начислени и изплатени суми от УПФ за периода 01.01.2019 г. - 31.12.2019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</si>
</sst>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л_в_._-;\-* #,##0.00\ _л_в_._-;_-* &quot;-&quot;??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  <numFmt numFmtId="168" formatCode="#,##0.00_ ;\-#,##0.00\ "/>
  </numFmts>
  <fonts count="19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8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2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/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7" applyFont="1" applyBorder="1"/>
    <xf numFmtId="0" fontId="4" fillId="0" borderId="2" xfId="7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center" vertical="center"/>
    </xf>
    <xf numFmtId="165" fontId="3" fillId="0" borderId="0" xfId="3" applyFont="1" applyBorder="1" applyAlignment="1">
      <alignment vertical="center"/>
    </xf>
    <xf numFmtId="166" fontId="4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5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5" applyFont="1"/>
    <xf numFmtId="0" fontId="4" fillId="0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3" fillId="0" borderId="2" xfId="6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66" fontId="14" fillId="0" borderId="2" xfId="1" applyFont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6" xfId="0" applyFont="1" applyBorder="1" applyAlignment="1">
      <alignment vertical="justify"/>
    </xf>
    <xf numFmtId="0" fontId="11" fillId="0" borderId="4" xfId="0" applyFont="1" applyBorder="1" applyAlignment="1">
      <alignment vertical="justify"/>
    </xf>
    <xf numFmtId="0" fontId="11" fillId="0" borderId="5" xfId="0" applyFont="1" applyBorder="1" applyAlignment="1">
      <alignment horizontal="right" vertical="justify"/>
    </xf>
    <xf numFmtId="1" fontId="4" fillId="0" borderId="2" xfId="0" quotePrefix="1" applyNumberFormat="1" applyFont="1" applyBorder="1" applyAlignment="1">
      <alignment horizontal="right" vertical="center" wrapText="1" indent="1"/>
    </xf>
    <xf numFmtId="0" fontId="4" fillId="0" borderId="2" xfId="6" quotePrefix="1" applyFont="1" applyFill="1" applyBorder="1" applyAlignment="1">
      <alignment horizontal="right" vertical="center" wrapText="1" indent="1"/>
    </xf>
    <xf numFmtId="0" fontId="3" fillId="0" borderId="2" xfId="6" applyFont="1" applyFill="1" applyBorder="1" applyAlignment="1">
      <alignment horizontal="center" vertical="center" wrapText="1"/>
    </xf>
    <xf numFmtId="165" fontId="11" fillId="0" borderId="5" xfId="2" applyFont="1" applyFill="1" applyBorder="1" applyAlignment="1">
      <alignment horizontal="right" vertical="justify" wrapText="1"/>
    </xf>
    <xf numFmtId="165" fontId="11" fillId="0" borderId="4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2" xfId="5" applyFont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166" fontId="14" fillId="0" borderId="5" xfId="1" applyFont="1" applyBorder="1" applyAlignment="1">
      <alignment horizontal="center" vertical="center" wrapText="1"/>
    </xf>
    <xf numFmtId="166" fontId="9" fillId="0" borderId="5" xfId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12" fillId="0" borderId="9" xfId="0" applyFont="1" applyFill="1" applyBorder="1" applyAlignment="1">
      <alignment horizontal="justify" vertical="justify" wrapText="1"/>
    </xf>
    <xf numFmtId="3" fontId="4" fillId="2" borderId="2" xfId="0" applyNumberFormat="1" applyFont="1" applyFill="1" applyBorder="1"/>
    <xf numFmtId="3" fontId="4" fillId="2" borderId="2" xfId="0" applyNumberFormat="1" applyFont="1" applyFill="1" applyBorder="1" applyAlignment="1">
      <alignment vertical="center"/>
    </xf>
    <xf numFmtId="3" fontId="4" fillId="2" borderId="2" xfId="0" applyNumberFormat="1" applyFont="1" applyFill="1" applyBorder="1" applyAlignment="1">
      <alignment wrapText="1"/>
    </xf>
    <xf numFmtId="3" fontId="4" fillId="2" borderId="2" xfId="0" applyNumberFormat="1" applyFont="1" applyFill="1" applyBorder="1" applyAlignment="1">
      <alignment vertical="center" wrapText="1"/>
    </xf>
    <xf numFmtId="2" fontId="4" fillId="2" borderId="2" xfId="1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wrapText="1"/>
    </xf>
    <xf numFmtId="2" fontId="5" fillId="2" borderId="2" xfId="0" applyNumberFormat="1" applyFont="1" applyFill="1" applyBorder="1" applyAlignment="1">
      <alignment vertical="center" wrapText="1"/>
    </xf>
    <xf numFmtId="3" fontId="4" fillId="2" borderId="0" xfId="0" applyNumberFormat="1" applyFont="1" applyFill="1" applyBorder="1" applyAlignment="1">
      <alignment horizontal="right" vertical="center"/>
    </xf>
    <xf numFmtId="0" fontId="0" fillId="2" borderId="0" xfId="0" applyFill="1"/>
    <xf numFmtId="10" fontId="4" fillId="2" borderId="0" xfId="9" applyNumberFormat="1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right" vertical="center"/>
    </xf>
    <xf numFmtId="4" fontId="4" fillId="2" borderId="2" xfId="1" applyNumberFormat="1" applyFont="1" applyFill="1" applyBorder="1" applyAlignment="1">
      <alignment horizontal="right" wrapText="1"/>
    </xf>
    <xf numFmtId="4" fontId="4" fillId="2" borderId="2" xfId="1" applyNumberFormat="1" applyFont="1" applyFill="1" applyBorder="1" applyAlignment="1">
      <alignment horizontal="right" vertical="center" wrapText="1"/>
    </xf>
    <xf numFmtId="2" fontId="4" fillId="2" borderId="2" xfId="10" applyNumberFormat="1" applyFont="1" applyFill="1" applyBorder="1" applyAlignment="1">
      <alignment horizontal="right" wrapText="1"/>
    </xf>
    <xf numFmtId="2" fontId="4" fillId="2" borderId="2" xfId="10" applyNumberFormat="1" applyFont="1" applyFill="1" applyBorder="1" applyAlignment="1">
      <alignment horizontal="right" vertical="center" wrapText="1"/>
    </xf>
    <xf numFmtId="0" fontId="1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7" applyFont="1" applyBorder="1"/>
    <xf numFmtId="0" fontId="4" fillId="0" borderId="0" xfId="7" applyFont="1" applyBorder="1" applyAlignment="1">
      <alignment horizontal="right"/>
    </xf>
    <xf numFmtId="4" fontId="4" fillId="0" borderId="0" xfId="0" applyNumberFormat="1" applyFont="1" applyFill="1" applyBorder="1" applyAlignment="1">
      <alignment horizontal="right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wrapText="1"/>
    </xf>
    <xf numFmtId="3" fontId="12" fillId="0" borderId="2" xfId="8" applyNumberFormat="1" applyFont="1" applyFill="1" applyBorder="1" applyAlignment="1">
      <alignment horizontal="right" vertical="center" wrapText="1" indent="1"/>
    </xf>
    <xf numFmtId="0" fontId="4" fillId="2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Border="1"/>
    <xf numFmtId="0" fontId="5" fillId="0" borderId="2" xfId="0" applyFont="1" applyFill="1" applyBorder="1" applyAlignment="1">
      <alignment horizontal="left" vertical="top" wrapText="1"/>
    </xf>
    <xf numFmtId="164" fontId="15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67" fontId="15" fillId="0" borderId="2" xfId="0" applyNumberFormat="1" applyFont="1" applyFill="1" applyBorder="1" applyAlignment="1">
      <alignment horizontal="right" vertical="center" wrapText="1"/>
    </xf>
    <xf numFmtId="168" fontId="5" fillId="0" borderId="2" xfId="0" applyNumberFormat="1" applyFont="1" applyFill="1" applyBorder="1" applyAlignment="1">
      <alignment horizontal="right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4" fillId="2" borderId="2" xfId="10" applyNumberFormat="1" applyFont="1" applyFill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" fontId="4" fillId="2" borderId="2" xfId="10" applyNumberFormat="1" applyFont="1" applyFill="1" applyBorder="1" applyAlignment="1">
      <alignment horizontal="center" wrapText="1"/>
    </xf>
    <xf numFmtId="0" fontId="4" fillId="0" borderId="0" xfId="7" applyFont="1" applyBorder="1"/>
    <xf numFmtId="0" fontId="4" fillId="0" borderId="0" xfId="7" applyFont="1" applyBorder="1" applyAlignment="1">
      <alignment horizontal="right"/>
    </xf>
    <xf numFmtId="0" fontId="11" fillId="0" borderId="10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11" fillId="0" borderId="0" xfId="5" applyNumberFormat="1" applyFont="1"/>
    <xf numFmtId="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/>
    </xf>
    <xf numFmtId="3" fontId="4" fillId="2" borderId="10" xfId="0" applyNumberFormat="1" applyFont="1" applyFill="1" applyBorder="1" applyAlignment="1">
      <alignment horizontal="center"/>
    </xf>
    <xf numFmtId="3" fontId="4" fillId="2" borderId="11" xfId="0" applyNumberFormat="1" applyFont="1" applyFill="1" applyBorder="1" applyAlignment="1">
      <alignment horizontal="center"/>
    </xf>
    <xf numFmtId="166" fontId="4" fillId="0" borderId="0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wrapText="1"/>
    </xf>
    <xf numFmtId="3" fontId="4" fillId="2" borderId="10" xfId="0" applyNumberFormat="1" applyFont="1" applyFill="1" applyBorder="1" applyAlignment="1">
      <alignment horizontal="center" wrapText="1"/>
    </xf>
    <xf numFmtId="3" fontId="4" fillId="2" borderId="11" xfId="0" applyNumberFormat="1" applyFont="1" applyFill="1" applyBorder="1" applyAlignment="1">
      <alignment horizontal="center" wrapText="1"/>
    </xf>
    <xf numFmtId="1" fontId="4" fillId="2" borderId="1" xfId="10" applyNumberFormat="1" applyFont="1" applyFill="1" applyBorder="1" applyAlignment="1">
      <alignment horizontal="center" vertical="center" wrapText="1"/>
    </xf>
    <xf numFmtId="1" fontId="4" fillId="2" borderId="10" xfId="10" applyNumberFormat="1" applyFont="1" applyFill="1" applyBorder="1" applyAlignment="1">
      <alignment horizontal="center" vertical="center" wrapText="1"/>
    </xf>
    <xf numFmtId="1" fontId="4" fillId="2" borderId="11" xfId="10" applyNumberFormat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justify" vertical="justify"/>
    </xf>
    <xf numFmtId="0" fontId="11" fillId="0" borderId="13" xfId="0" applyFont="1" applyBorder="1" applyAlignment="1">
      <alignment horizontal="justify" vertical="justify"/>
    </xf>
    <xf numFmtId="0" fontId="11" fillId="0" borderId="14" xfId="0" applyFont="1" applyBorder="1" applyAlignment="1">
      <alignment horizontal="justify" vertical="justify"/>
    </xf>
    <xf numFmtId="0" fontId="0" fillId="0" borderId="0" xfId="0" applyFill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13" applyFont="1" applyBorder="1" applyAlignment="1">
      <alignment horizontal="center" vertical="center" wrapText="1"/>
    </xf>
    <xf numFmtId="0" fontId="4" fillId="0" borderId="4" xfId="13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0" fontId="11" fillId="0" borderId="3" xfId="5" applyFont="1" applyBorder="1" applyAlignment="1">
      <alignment horizontal="right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2" fontId="16" fillId="0" borderId="5" xfId="0" applyNumberFormat="1" applyFont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center" vertical="center" wrapText="1"/>
    </xf>
    <xf numFmtId="166" fontId="17" fillId="0" borderId="5" xfId="1" applyFont="1" applyBorder="1" applyAlignment="1">
      <alignment horizontal="center" vertical="center" wrapText="1"/>
    </xf>
    <xf numFmtId="166" fontId="17" fillId="0" borderId="4" xfId="1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6" fontId="14" fillId="0" borderId="2" xfId="1" applyFont="1" applyFill="1" applyBorder="1" applyAlignment="1">
      <alignment horizontal="center" vertical="center" wrapText="1"/>
    </xf>
    <xf numFmtId="166" fontId="9" fillId="0" borderId="2" xfId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</cellXfs>
  <cellStyles count="18">
    <cellStyle name="Comma" xfId="1" builtinId="3"/>
    <cellStyle name="Comma 2" xfId="11"/>
    <cellStyle name="Comma 2 2" xfId="15"/>
    <cellStyle name="Comma 2 3" xfId="17"/>
    <cellStyle name="Comma 3" xfId="14"/>
    <cellStyle name="Comma_PPF_2006_Q2_BG" xfId="2"/>
    <cellStyle name="Comma_Таблица № 4-У" xfId="3"/>
    <cellStyle name="Normal" xfId="0" builtinId="0"/>
    <cellStyle name="Normal 2" xfId="13"/>
    <cellStyle name="Normal_DPF" xfId="4"/>
    <cellStyle name="Normal_PPF_2006_Q2_BG" xfId="5"/>
    <cellStyle name="Normal_Spr_06_04" xfId="6"/>
    <cellStyle name="Normal_ППФ0603" xfId="7"/>
    <cellStyle name="Normal_Таблица № 7- П" xfId="8"/>
    <cellStyle name="Normal_Таблица №4-У" xfId="9"/>
    <cellStyle name="Percent" xfId="10" builtinId="5"/>
    <cellStyle name="Percent 2" xfId="12"/>
    <cellStyle name="Percent 2 2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200" b="1"/>
              <a:t>Пазарен  дял на УПФ по броя на осигурените в тях лица към 31.12.2019 г.</a:t>
            </a:r>
          </a:p>
        </c:rich>
      </c:tx>
      <c:layout>
        <c:manualLayout>
          <c:xMode val="edge"/>
          <c:yMode val="edge"/>
          <c:x val="0.22543950361944159"/>
          <c:y val="2.542372881355937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15"/>
          <c:y val="0.40847457627118688"/>
          <c:w val="0.58531540847983454"/>
          <c:h val="0.37966101694915305"/>
        </c:manualLayout>
      </c:layout>
      <c:pie3DChart>
        <c:varyColors val="1"/>
        <c:ser>
          <c:idx val="2"/>
          <c:order val="0"/>
          <c:explosion val="27"/>
          <c:dLbls>
            <c:dLbl>
              <c:idx val="0"/>
              <c:layout>
                <c:manualLayout>
                  <c:x val="-1.1985115097427765E-2"/>
                  <c:y val="-0.1090055607455850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EB-4948-88D6-D3097A53C0FA}"/>
                </c:ext>
              </c:extLst>
            </c:dLbl>
            <c:dLbl>
              <c:idx val="1"/>
              <c:layout>
                <c:manualLayout>
                  <c:x val="1.1953831857974277E-2"/>
                  <c:y val="7.169763454350955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63831694951175"/>
                      <c:h val="8.4854664353396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AEB-4948-88D6-D3097A53C0FA}"/>
                </c:ext>
              </c:extLst>
            </c:dLbl>
            <c:dLbl>
              <c:idx val="2"/>
              <c:layout>
                <c:manualLayout>
                  <c:x val="-6.4553561239627757E-2"/>
                  <c:y val="6.37890314472112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AEB-4948-88D6-D3097A53C0FA}"/>
                </c:ext>
              </c:extLst>
            </c:dLbl>
            <c:dLbl>
              <c:idx val="3"/>
              <c:layout>
                <c:manualLayout>
                  <c:x val="3.2821698735434689E-2"/>
                  <c:y val="8.88842030339427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AEB-4948-88D6-D3097A53C0FA}"/>
                </c:ext>
              </c:extLst>
            </c:dLbl>
            <c:dLbl>
              <c:idx val="4"/>
              <c:layout>
                <c:manualLayout>
                  <c:x val="-1.881469056285234E-2"/>
                  <c:y val="4.475288046620784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AEB-4948-88D6-D3097A53C0FA}"/>
                </c:ext>
              </c:extLst>
            </c:dLbl>
            <c:dLbl>
              <c:idx val="5"/>
              <c:layout>
                <c:manualLayout>
                  <c:x val="-4.3700923113669791E-2"/>
                  <c:y val="-4.4716046087459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AEB-4948-88D6-D3097A53C0FA}"/>
                </c:ext>
              </c:extLst>
            </c:dLbl>
            <c:dLbl>
              <c:idx val="6"/>
              <c:layout>
                <c:manualLayout>
                  <c:x val="-9.4586878811813671E-2"/>
                  <c:y val="-0.101634058454557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AEB-4948-88D6-D3097A53C0FA}"/>
                </c:ext>
              </c:extLst>
            </c:dLbl>
            <c:dLbl>
              <c:idx val="7"/>
              <c:layout>
                <c:manualLayout>
                  <c:x val="5.6910712247925481E-2"/>
                  <c:y val="-0.168545505415883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AEB-4948-88D6-D3097A53C0FA}"/>
                </c:ext>
              </c:extLst>
            </c:dLbl>
            <c:dLbl>
              <c:idx val="8"/>
              <c:layout>
                <c:manualLayout>
                  <c:x val="0.18833255977439248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AEB-4948-88D6-D3097A53C0F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/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AEB-4948-88D6-D3097A53C0F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"ЕН ЕН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№1.1-У'!$N$5:$N$13</c:f>
              <c:numCache>
                <c:formatCode>0.00</c:formatCode>
                <c:ptCount val="9"/>
                <c:pt idx="0">
                  <c:v>25.89</c:v>
                </c:pt>
                <c:pt idx="1">
                  <c:v>10.77</c:v>
                </c:pt>
                <c:pt idx="2">
                  <c:v>15.53</c:v>
                </c:pt>
                <c:pt idx="3">
                  <c:v>20.54</c:v>
                </c:pt>
                <c:pt idx="4">
                  <c:v>8.9</c:v>
                </c:pt>
                <c:pt idx="5">
                  <c:v>8.69</c:v>
                </c:pt>
                <c:pt idx="6">
                  <c:v>5.44</c:v>
                </c:pt>
                <c:pt idx="7">
                  <c:v>2.21</c:v>
                </c:pt>
                <c:pt idx="8">
                  <c:v>2.0299999999999998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EB-4948-88D6-D3097A53C0F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bg-BG" sz="1200"/>
              <a:t>Пазарен дял на УПФ по размер на нетните им активи към 31.12.2019 г. </a:t>
            </a:r>
          </a:p>
        </c:rich>
      </c:tx>
      <c:layout>
        <c:manualLayout>
          <c:xMode val="edge"/>
          <c:yMode val="edge"/>
          <c:x val="0.23642186918982599"/>
          <c:y val="3.8418079096045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4973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6974461697975481E-2"/>
                  <c:y val="-0.1079768672983673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486-4068-BA4B-B2C9A6D2C40E}"/>
                </c:ext>
              </c:extLst>
            </c:dLbl>
            <c:dLbl>
              <c:idx val="1"/>
              <c:layout>
                <c:manualLayout>
                  <c:x val="-3.323458921305987E-2"/>
                  <c:y val="8.96390408826015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486-4068-BA4B-B2C9A6D2C40E}"/>
                </c:ext>
              </c:extLst>
            </c:dLbl>
            <c:dLbl>
              <c:idx val="2"/>
              <c:layout>
                <c:manualLayout>
                  <c:x val="-2.8583138586477097E-2"/>
                  <c:y val="6.37238311312783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486-4068-BA4B-B2C9A6D2C40E}"/>
                </c:ext>
              </c:extLst>
            </c:dLbl>
            <c:dLbl>
              <c:idx val="3"/>
              <c:layout>
                <c:manualLayout>
                  <c:x val="-1.6388266875120457E-2"/>
                  <c:y val="3.2857689398994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486-4068-BA4B-B2C9A6D2C40E}"/>
                </c:ext>
              </c:extLst>
            </c:dLbl>
            <c:dLbl>
              <c:idx val="4"/>
              <c:layout>
                <c:manualLayout>
                  <c:x val="-2.2996794480317689E-2"/>
                  <c:y val="-2.17128875839673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486-4068-BA4B-B2C9A6D2C40E}"/>
                </c:ext>
              </c:extLst>
            </c:dLbl>
            <c:dLbl>
              <c:idx val="5"/>
              <c:layout>
                <c:manualLayout>
                  <c:x val="-3.5152581108333525E-2"/>
                  <c:y val="-4.7250856354820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486-4068-BA4B-B2C9A6D2C40E}"/>
                </c:ext>
              </c:extLst>
            </c:dLbl>
            <c:dLbl>
              <c:idx val="6"/>
              <c:layout>
                <c:manualLayout>
                  <c:x val="-0.10137867203000864"/>
                  <c:y val="-8.69994216824592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486-4068-BA4B-B2C9A6D2C40E}"/>
                </c:ext>
              </c:extLst>
            </c:dLbl>
            <c:dLbl>
              <c:idx val="7"/>
              <c:layout>
                <c:manualLayout>
                  <c:x val="2.091412486482663E-2"/>
                  <c:y val="-0.17584449151977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486-4068-BA4B-B2C9A6D2C40E}"/>
                </c:ext>
              </c:extLst>
            </c:dLbl>
            <c:dLbl>
              <c:idx val="8"/>
              <c:layout>
                <c:manualLayout>
                  <c:x val="0.13847399891973169"/>
                  <c:y val="-7.27936296098582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486-4068-BA4B-B2C9A6D2C40E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486-4068-BA4B-B2C9A6D2C40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"ЕН ЕН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№2.1-У'!$N$5:$N$13</c:f>
              <c:numCache>
                <c:formatCode>0.00</c:formatCode>
                <c:ptCount val="9"/>
                <c:pt idx="0">
                  <c:v>25.72</c:v>
                </c:pt>
                <c:pt idx="1">
                  <c:v>10.99</c:v>
                </c:pt>
                <c:pt idx="2">
                  <c:v>17</c:v>
                </c:pt>
                <c:pt idx="3">
                  <c:v>21.25</c:v>
                </c:pt>
                <c:pt idx="4">
                  <c:v>10.74</c:v>
                </c:pt>
                <c:pt idx="5">
                  <c:v>9.35</c:v>
                </c:pt>
                <c:pt idx="6">
                  <c:v>2.54</c:v>
                </c:pt>
                <c:pt idx="7">
                  <c:v>1.26</c:v>
                </c:pt>
                <c:pt idx="8">
                  <c:v>1.1499999999999999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86-4068-BA4B-B2C9A6D2C40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31.12.20</a:t>
            </a:r>
            <a:r>
              <a:rPr lang="en-US"/>
              <a:t>1</a:t>
            </a:r>
            <a:r>
              <a:rPr lang="bg-BG"/>
              <a:t>9 г.</a:t>
            </a:r>
          </a:p>
        </c:rich>
      </c:tx>
      <c:layout>
        <c:manualLayout>
          <c:xMode val="edge"/>
          <c:yMode val="edge"/>
          <c:x val="0.29989658738366226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785"/>
          <c:w val="0.53050672182005987"/>
          <c:h val="0.34576271186440766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5011547469609777E-2"/>
                  <c:y val="-0.296671951539052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980-444B-8AA0-0F6D6238633B}"/>
                </c:ext>
              </c:extLst>
            </c:dLbl>
            <c:dLbl>
              <c:idx val="1"/>
              <c:layout>
                <c:manualLayout>
                  <c:x val="0.10694576221450577"/>
                  <c:y val="0.1633830288980373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980-444B-8AA0-0F6D6238633B}"/>
                </c:ext>
              </c:extLst>
            </c:dLbl>
            <c:dLbl>
              <c:idx val="2"/>
              <c:layout>
                <c:manualLayout>
                  <c:x val="-4.67123131347712E-2"/>
                  <c:y val="4.37290770125815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980-444B-8AA0-0F6D6238633B}"/>
                </c:ext>
              </c:extLst>
            </c:dLbl>
            <c:dLbl>
              <c:idx val="3"/>
              <c:layout>
                <c:manualLayout>
                  <c:x val="-5.7940921810833775E-2"/>
                  <c:y val="7.62667378442103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980-444B-8AA0-0F6D6238633B}"/>
                </c:ext>
              </c:extLst>
            </c:dLbl>
            <c:dLbl>
              <c:idx val="4"/>
              <c:layout>
                <c:manualLayout>
                  <c:x val="-7.2272378996103753E-2"/>
                  <c:y val="-4.94049411336273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980-444B-8AA0-0F6D6238633B}"/>
                </c:ext>
              </c:extLst>
            </c:dLbl>
            <c:dLbl>
              <c:idx val="5"/>
              <c:layout>
                <c:manualLayout>
                  <c:x val="9.0882770088521497E-2"/>
                  <c:y val="-0.1069812720110493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980-444B-8AA0-0F6D6238633B}"/>
                </c:ext>
              </c:extLst>
            </c:dLbl>
            <c:dLbl>
              <c:idx val="6"/>
              <c:layout>
                <c:manualLayout>
                  <c:x val="0.1374839520447742"/>
                  <c:y val="-8.31670447973666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980-444B-8AA0-0F6D6238633B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80-444B-8AA0-0F6D6238633B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80-444B-8AA0-0F6D6238633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80-444B-8AA0-0F6D6238633B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80-444B-8AA0-0F6D6238633B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80-444B-8AA0-0F6D6238633B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80-444B-8AA0-0F6D6238633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№4.1-У'!$B$5:$B$6,'Таблица №4.1-У'!$B$7:$B$8,'Таблица №4.1-У'!$B$12:$B$13)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№4.1-У'!$L$5:$L$6,'Таблица №4.1-У'!$L$7:$L$8,'Таблица №4.1-У'!$L$12:$L$13)</c:f>
              <c:numCache>
                <c:formatCode>#\ ##0.00_ ;\-#\ ##0.00\ </c:formatCode>
                <c:ptCount val="6"/>
                <c:pt idx="0">
                  <c:v>61.98</c:v>
                </c:pt>
                <c:pt idx="1">
                  <c:v>11.17</c:v>
                </c:pt>
                <c:pt idx="2">
                  <c:v>0.01</c:v>
                </c:pt>
                <c:pt idx="3">
                  <c:v>24.11</c:v>
                </c:pt>
                <c:pt idx="4">
                  <c:v>0.92</c:v>
                </c:pt>
                <c:pt idx="5">
                  <c:v>1.81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980-444B-8AA0-0F6D6238633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0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1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5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5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7" name="Line 1"/>
        <xdr:cNvSpPr>
          <a:spLocks noChangeShapeType="1"/>
        </xdr:cNvSpPr>
      </xdr:nvSpPr>
      <xdr:spPr bwMode="auto">
        <a:xfrm>
          <a:off x="0" y="666750"/>
          <a:ext cx="2638425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9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1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5"/>
  <sheetViews>
    <sheetView showGridLines="0" tabSelected="1" zoomScaleNormal="75" workbookViewId="0">
      <selection sqref="A1:N1"/>
    </sheetView>
  </sheetViews>
  <sheetFormatPr defaultRowHeight="15.75"/>
  <cols>
    <col min="1" max="1" width="39.140625" style="3" customWidth="1"/>
    <col min="2" max="5" width="10.42578125" style="3" customWidth="1"/>
    <col min="6" max="6" width="10.5703125" style="3" customWidth="1"/>
    <col min="7" max="8" width="10.42578125" style="3" customWidth="1"/>
    <col min="9" max="9" width="10.5703125" style="3" customWidth="1"/>
    <col min="10" max="11" width="10.42578125" style="3" customWidth="1"/>
    <col min="12" max="12" width="10.5703125" style="3" customWidth="1"/>
    <col min="13" max="14" width="10.42578125" style="3" customWidth="1"/>
    <col min="15" max="16384" width="9.140625" style="3"/>
  </cols>
  <sheetData>
    <row r="1" spans="1:14" ht="31.5" customHeight="1">
      <c r="A1" s="136" t="s">
        <v>31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4" ht="15.75" customHeight="1">
      <c r="A2" s="2"/>
    </row>
    <row r="3" spans="1:14" ht="15.75" customHeight="1">
      <c r="A3" s="12" t="s">
        <v>23</v>
      </c>
      <c r="B3" s="9">
        <v>2018</v>
      </c>
      <c r="C3" s="133">
        <v>2019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5"/>
    </row>
    <row r="4" spans="1:14" ht="15.75" customHeight="1">
      <c r="A4" s="7" t="s">
        <v>22</v>
      </c>
      <c r="B4" s="10">
        <v>12</v>
      </c>
      <c r="C4" s="10">
        <v>1</v>
      </c>
      <c r="D4" s="10">
        <v>2</v>
      </c>
      <c r="E4" s="105">
        <v>3</v>
      </c>
      <c r="F4" s="105">
        <v>4</v>
      </c>
      <c r="G4" s="105">
        <v>5</v>
      </c>
      <c r="H4" s="105">
        <v>6</v>
      </c>
      <c r="I4" s="105">
        <v>7</v>
      </c>
      <c r="J4" s="105">
        <v>8</v>
      </c>
      <c r="K4" s="105">
        <v>9</v>
      </c>
      <c r="L4" s="105">
        <v>10</v>
      </c>
      <c r="M4" s="105">
        <v>11</v>
      </c>
      <c r="N4" s="105">
        <v>12</v>
      </c>
    </row>
    <row r="5" spans="1:14" ht="15.75" customHeight="1">
      <c r="A5" s="11" t="s">
        <v>4</v>
      </c>
      <c r="B5" s="82">
        <v>997601</v>
      </c>
      <c r="C5" s="82">
        <v>996301</v>
      </c>
      <c r="D5" s="82">
        <v>995084</v>
      </c>
      <c r="E5" s="82">
        <v>994985</v>
      </c>
      <c r="F5" s="82">
        <v>994741</v>
      </c>
      <c r="G5" s="82">
        <v>990191</v>
      </c>
      <c r="H5" s="82">
        <v>990007</v>
      </c>
      <c r="I5" s="82">
        <v>990321</v>
      </c>
      <c r="J5" s="82">
        <v>987310</v>
      </c>
      <c r="K5" s="82">
        <v>987334</v>
      </c>
      <c r="L5" s="82">
        <v>987359</v>
      </c>
      <c r="M5" s="82">
        <v>985901</v>
      </c>
      <c r="N5" s="82">
        <v>985371</v>
      </c>
    </row>
    <row r="6" spans="1:14" ht="15.75" customHeight="1">
      <c r="A6" s="11" t="s">
        <v>5</v>
      </c>
      <c r="B6" s="82">
        <v>411617</v>
      </c>
      <c r="C6" s="82">
        <v>411272</v>
      </c>
      <c r="D6" s="82">
        <v>411711</v>
      </c>
      <c r="E6" s="82">
        <v>411810</v>
      </c>
      <c r="F6" s="82">
        <v>411823</v>
      </c>
      <c r="G6" s="82">
        <v>410668</v>
      </c>
      <c r="H6" s="82">
        <v>410682</v>
      </c>
      <c r="I6" s="82">
        <v>410795</v>
      </c>
      <c r="J6" s="82">
        <v>409774</v>
      </c>
      <c r="K6" s="82">
        <v>409780</v>
      </c>
      <c r="L6" s="82">
        <v>409963</v>
      </c>
      <c r="M6" s="82">
        <v>410006</v>
      </c>
      <c r="N6" s="82">
        <v>409967</v>
      </c>
    </row>
    <row r="7" spans="1:14" ht="15.75" customHeight="1">
      <c r="A7" s="11" t="s">
        <v>6</v>
      </c>
      <c r="B7" s="82">
        <v>553142</v>
      </c>
      <c r="C7" s="82">
        <v>552313</v>
      </c>
      <c r="D7" s="82">
        <v>561801</v>
      </c>
      <c r="E7" s="82">
        <v>561814</v>
      </c>
      <c r="F7" s="82">
        <v>561767</v>
      </c>
      <c r="G7" s="82">
        <v>571453</v>
      </c>
      <c r="H7" s="82">
        <v>571412</v>
      </c>
      <c r="I7" s="82">
        <v>571164</v>
      </c>
      <c r="J7" s="82">
        <v>580016</v>
      </c>
      <c r="K7" s="82">
        <v>579912</v>
      </c>
      <c r="L7" s="82">
        <v>579434</v>
      </c>
      <c r="M7" s="82">
        <v>591397</v>
      </c>
      <c r="N7" s="82">
        <v>591105</v>
      </c>
    </row>
    <row r="8" spans="1:14" ht="15.75" customHeight="1">
      <c r="A8" s="11" t="s">
        <v>7</v>
      </c>
      <c r="B8" s="82">
        <v>763023</v>
      </c>
      <c r="C8" s="82">
        <v>762316</v>
      </c>
      <c r="D8" s="82">
        <v>767797</v>
      </c>
      <c r="E8" s="82">
        <v>767927</v>
      </c>
      <c r="F8" s="82">
        <v>767409</v>
      </c>
      <c r="G8" s="82">
        <v>771793</v>
      </c>
      <c r="H8" s="82">
        <v>771780</v>
      </c>
      <c r="I8" s="82">
        <v>771540</v>
      </c>
      <c r="J8" s="82">
        <v>776191</v>
      </c>
      <c r="K8" s="82">
        <v>776577</v>
      </c>
      <c r="L8" s="82">
        <v>776300</v>
      </c>
      <c r="M8" s="82">
        <v>781933</v>
      </c>
      <c r="N8" s="82">
        <v>781742</v>
      </c>
    </row>
    <row r="9" spans="1:14" ht="15.75" customHeight="1">
      <c r="A9" s="11" t="s">
        <v>56</v>
      </c>
      <c r="B9" s="82">
        <v>320348</v>
      </c>
      <c r="C9" s="82">
        <v>320101</v>
      </c>
      <c r="D9" s="82">
        <v>321632</v>
      </c>
      <c r="E9" s="82">
        <v>321678</v>
      </c>
      <c r="F9" s="82">
        <v>321481</v>
      </c>
      <c r="G9" s="82">
        <v>326944</v>
      </c>
      <c r="H9" s="82">
        <v>327007</v>
      </c>
      <c r="I9" s="82">
        <v>327029</v>
      </c>
      <c r="J9" s="82">
        <v>332523</v>
      </c>
      <c r="K9" s="82">
        <v>332670</v>
      </c>
      <c r="L9" s="82">
        <v>332670</v>
      </c>
      <c r="M9" s="82">
        <v>338753</v>
      </c>
      <c r="N9" s="82">
        <v>338765</v>
      </c>
    </row>
    <row r="10" spans="1:14" ht="15.75" customHeight="1">
      <c r="A10" s="11" t="s">
        <v>8</v>
      </c>
      <c r="B10" s="82">
        <v>329719</v>
      </c>
      <c r="C10" s="82">
        <v>329305</v>
      </c>
      <c r="D10" s="82">
        <v>329964</v>
      </c>
      <c r="E10" s="82">
        <v>329938</v>
      </c>
      <c r="F10" s="82">
        <v>329966</v>
      </c>
      <c r="G10" s="82">
        <v>329059</v>
      </c>
      <c r="H10" s="82">
        <v>329055</v>
      </c>
      <c r="I10" s="82">
        <v>329141</v>
      </c>
      <c r="J10" s="82">
        <v>328742</v>
      </c>
      <c r="K10" s="82">
        <v>328850</v>
      </c>
      <c r="L10" s="82">
        <v>328948</v>
      </c>
      <c r="M10" s="82">
        <v>330552</v>
      </c>
      <c r="N10" s="82">
        <v>330486</v>
      </c>
    </row>
    <row r="11" spans="1:14" ht="15.75" customHeight="1">
      <c r="A11" s="11" t="s">
        <v>41</v>
      </c>
      <c r="B11" s="82">
        <v>201790</v>
      </c>
      <c r="C11" s="82">
        <v>202067</v>
      </c>
      <c r="D11" s="82">
        <v>206368</v>
      </c>
      <c r="E11" s="82">
        <v>206847</v>
      </c>
      <c r="F11" s="82">
        <v>206898</v>
      </c>
      <c r="G11" s="82">
        <v>207725</v>
      </c>
      <c r="H11" s="82">
        <v>207824</v>
      </c>
      <c r="I11" s="82">
        <v>207996</v>
      </c>
      <c r="J11" s="82">
        <v>207240</v>
      </c>
      <c r="K11" s="82">
        <v>207391</v>
      </c>
      <c r="L11" s="82">
        <v>207508</v>
      </c>
      <c r="M11" s="82">
        <v>206764</v>
      </c>
      <c r="N11" s="82">
        <v>206867</v>
      </c>
    </row>
    <row r="12" spans="1:14" ht="15.75" customHeight="1">
      <c r="A12" s="11" t="s">
        <v>34</v>
      </c>
      <c r="B12" s="82">
        <v>76323</v>
      </c>
      <c r="C12" s="82">
        <v>76295</v>
      </c>
      <c r="D12" s="82">
        <v>78592</v>
      </c>
      <c r="E12" s="82">
        <v>78637</v>
      </c>
      <c r="F12" s="82">
        <v>78644</v>
      </c>
      <c r="G12" s="82">
        <v>79867</v>
      </c>
      <c r="H12" s="82">
        <v>79933</v>
      </c>
      <c r="I12" s="82">
        <v>80010</v>
      </c>
      <c r="J12" s="82">
        <v>81256</v>
      </c>
      <c r="K12" s="82">
        <v>81302</v>
      </c>
      <c r="L12" s="82">
        <v>81365</v>
      </c>
      <c r="M12" s="82">
        <v>83898</v>
      </c>
      <c r="N12" s="82">
        <v>83944</v>
      </c>
    </row>
    <row r="13" spans="1:14" ht="31.5" customHeight="1">
      <c r="A13" s="11" t="s">
        <v>46</v>
      </c>
      <c r="B13" s="83">
        <v>77603</v>
      </c>
      <c r="C13" s="83">
        <v>77576</v>
      </c>
      <c r="D13" s="83">
        <v>78291</v>
      </c>
      <c r="E13" s="83">
        <v>78318</v>
      </c>
      <c r="F13" s="83">
        <v>78333</v>
      </c>
      <c r="G13" s="83">
        <v>77788</v>
      </c>
      <c r="H13" s="83">
        <v>77827</v>
      </c>
      <c r="I13" s="83">
        <v>77869</v>
      </c>
      <c r="J13" s="83">
        <v>77104</v>
      </c>
      <c r="K13" s="83">
        <v>77103</v>
      </c>
      <c r="L13" s="83">
        <v>77135</v>
      </c>
      <c r="M13" s="83">
        <v>77277</v>
      </c>
      <c r="N13" s="83">
        <v>77298</v>
      </c>
    </row>
    <row r="14" spans="1:14" ht="15.75" customHeight="1">
      <c r="A14" s="6" t="s">
        <v>9</v>
      </c>
      <c r="B14" s="82">
        <v>3731166</v>
      </c>
      <c r="C14" s="82">
        <v>3727546</v>
      </c>
      <c r="D14" s="82">
        <v>3751240</v>
      </c>
      <c r="E14" s="82">
        <v>3751954</v>
      </c>
      <c r="F14" s="82">
        <v>3751062</v>
      </c>
      <c r="G14" s="82">
        <v>3765488</v>
      </c>
      <c r="H14" s="82">
        <v>3765527</v>
      </c>
      <c r="I14" s="82">
        <v>3765865</v>
      </c>
      <c r="J14" s="82">
        <v>3780156</v>
      </c>
      <c r="K14" s="82">
        <v>3780919</v>
      </c>
      <c r="L14" s="82">
        <v>3780682</v>
      </c>
      <c r="M14" s="82">
        <v>3806481</v>
      </c>
      <c r="N14" s="82">
        <v>3805545</v>
      </c>
    </row>
    <row r="15" spans="1:14">
      <c r="C15" s="1"/>
      <c r="E15" s="113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40" style="44" customWidth="1"/>
    <col min="2" max="2" width="13.140625" style="44" bestFit="1" customWidth="1"/>
    <col min="3" max="3" width="14.140625" style="44" customWidth="1"/>
    <col min="4" max="4" width="11.85546875" style="44" customWidth="1"/>
    <col min="5" max="5" width="13.42578125" style="44" customWidth="1"/>
    <col min="6" max="6" width="12.7109375" style="44" customWidth="1"/>
    <col min="7" max="7" width="11.5703125" style="44" customWidth="1"/>
    <col min="8" max="8" width="11.7109375" style="44" customWidth="1"/>
    <col min="9" max="9" width="12.7109375" style="44" customWidth="1"/>
    <col min="10" max="10" width="14.85546875" style="44" customWidth="1"/>
    <col min="11" max="11" width="12.28515625" style="44" customWidth="1"/>
    <col min="12" max="16384" width="11.5703125" style="44"/>
  </cols>
  <sheetData>
    <row r="1" spans="1:13" s="41" customFormat="1">
      <c r="A1" s="169" t="s">
        <v>74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40"/>
    </row>
    <row r="2" spans="1:13">
      <c r="A2" s="42"/>
      <c r="B2" s="43"/>
      <c r="C2" s="43" t="s">
        <v>26</v>
      </c>
      <c r="D2" s="43"/>
      <c r="E2" s="43"/>
      <c r="F2" s="43"/>
      <c r="G2" s="43"/>
      <c r="H2" s="170" t="s">
        <v>48</v>
      </c>
      <c r="I2" s="170"/>
      <c r="J2" s="170"/>
      <c r="K2" s="170"/>
      <c r="L2" s="43"/>
    </row>
    <row r="3" spans="1:13" ht="33" customHeight="1">
      <c r="A3" s="69" t="s">
        <v>22</v>
      </c>
      <c r="B3" s="171" t="s">
        <v>12</v>
      </c>
      <c r="C3" s="171" t="s">
        <v>5</v>
      </c>
      <c r="D3" s="171" t="s">
        <v>13</v>
      </c>
      <c r="E3" s="171" t="s">
        <v>7</v>
      </c>
      <c r="F3" s="171" t="s">
        <v>56</v>
      </c>
      <c r="G3" s="173" t="s">
        <v>14</v>
      </c>
      <c r="H3" s="175" t="s">
        <v>41</v>
      </c>
      <c r="I3" s="175" t="s">
        <v>34</v>
      </c>
      <c r="J3" s="175" t="s">
        <v>59</v>
      </c>
      <c r="K3" s="167" t="s">
        <v>10</v>
      </c>
      <c r="L3" s="43"/>
    </row>
    <row r="4" spans="1:13" ht="25.5" customHeight="1">
      <c r="A4" s="70" t="s">
        <v>30</v>
      </c>
      <c r="B4" s="172"/>
      <c r="C4" s="172"/>
      <c r="D4" s="172"/>
      <c r="E4" s="172"/>
      <c r="F4" s="172"/>
      <c r="G4" s="174"/>
      <c r="H4" s="176"/>
      <c r="I4" s="176"/>
      <c r="J4" s="176"/>
      <c r="K4" s="168"/>
    </row>
    <row r="5" spans="1:13" ht="33" customHeight="1">
      <c r="A5" s="71" t="s">
        <v>28</v>
      </c>
      <c r="B5" s="111">
        <v>822</v>
      </c>
      <c r="C5" s="111">
        <v>396</v>
      </c>
      <c r="D5" s="111">
        <v>632</v>
      </c>
      <c r="E5" s="111">
        <v>668</v>
      </c>
      <c r="F5" s="111">
        <v>232</v>
      </c>
      <c r="G5" s="111">
        <v>206</v>
      </c>
      <c r="H5" s="111">
        <v>34</v>
      </c>
      <c r="I5" s="111">
        <v>66</v>
      </c>
      <c r="J5" s="111">
        <v>43</v>
      </c>
      <c r="K5" s="111">
        <v>3099</v>
      </c>
    </row>
    <row r="6" spans="1:13" ht="36" customHeight="1">
      <c r="A6" s="71" t="s">
        <v>29</v>
      </c>
      <c r="B6" s="111">
        <v>6378</v>
      </c>
      <c r="C6" s="111">
        <v>2464</v>
      </c>
      <c r="D6" s="111">
        <v>3686</v>
      </c>
      <c r="E6" s="111">
        <v>4143</v>
      </c>
      <c r="F6" s="111">
        <v>1698</v>
      </c>
      <c r="G6" s="111">
        <v>1864</v>
      </c>
      <c r="H6" s="111">
        <v>321</v>
      </c>
      <c r="I6" s="111">
        <v>246</v>
      </c>
      <c r="J6" s="111">
        <v>162</v>
      </c>
      <c r="K6" s="111">
        <v>20962</v>
      </c>
    </row>
    <row r="7" spans="1:13" ht="15.75" customHeight="1">
      <c r="A7" s="72" t="s">
        <v>27</v>
      </c>
      <c r="B7" s="111">
        <v>7200</v>
      </c>
      <c r="C7" s="111">
        <v>2860</v>
      </c>
      <c r="D7" s="111">
        <v>4318</v>
      </c>
      <c r="E7" s="111">
        <v>4811</v>
      </c>
      <c r="F7" s="111">
        <v>1930</v>
      </c>
      <c r="G7" s="111">
        <v>2070</v>
      </c>
      <c r="H7" s="111">
        <v>355</v>
      </c>
      <c r="I7" s="111">
        <v>312</v>
      </c>
      <c r="J7" s="111">
        <v>205</v>
      </c>
      <c r="K7" s="111">
        <v>24061</v>
      </c>
      <c r="M7" s="130"/>
    </row>
    <row r="23" spans="3:3">
      <c r="C23" s="44" t="s">
        <v>26</v>
      </c>
    </row>
  </sheetData>
  <mergeCells count="12">
    <mergeCell ref="K3:K4"/>
    <mergeCell ref="A1:K1"/>
    <mergeCell ref="H2:K2"/>
    <mergeCell ref="B3:B4"/>
    <mergeCell ref="C3:C4"/>
    <mergeCell ref="D3:D4"/>
    <mergeCell ref="E3:E4"/>
    <mergeCell ref="F3:F4"/>
    <mergeCell ref="G3:G4"/>
    <mergeCell ref="I3:I4"/>
    <mergeCell ref="H3:H4"/>
    <mergeCell ref="J3:J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R19"/>
  <sheetViews>
    <sheetView showGridLines="0" zoomScaleNormal="75" workbookViewId="0">
      <selection sqref="A1:N1"/>
    </sheetView>
  </sheetViews>
  <sheetFormatPr defaultRowHeight="13.5" customHeight="1"/>
  <cols>
    <col min="1" max="1" width="39.42578125" style="15" customWidth="1"/>
    <col min="2" max="4" width="8.7109375" style="13" customWidth="1"/>
    <col min="5" max="5" width="8.7109375" style="101" customWidth="1"/>
    <col min="6" max="8" width="9.140625" style="13"/>
    <col min="9" max="14" width="9.140625" style="101"/>
    <col min="15" max="16384" width="9.140625" style="13"/>
  </cols>
  <sheetData>
    <row r="1" spans="1:18" ht="15.75" customHeight="1">
      <c r="A1" s="140" t="s">
        <v>71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</row>
    <row r="2" spans="1:18" ht="15.75" customHeight="1">
      <c r="A2" s="14"/>
      <c r="E2" s="102"/>
      <c r="F2" s="101"/>
      <c r="G2" s="101"/>
      <c r="H2" s="102"/>
      <c r="K2" s="102"/>
      <c r="N2" s="102" t="s">
        <v>20</v>
      </c>
    </row>
    <row r="3" spans="1:18" ht="15.75" customHeight="1">
      <c r="A3" s="12" t="s">
        <v>23</v>
      </c>
      <c r="B3" s="9">
        <v>2018</v>
      </c>
      <c r="C3" s="137">
        <v>2019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9"/>
    </row>
    <row r="4" spans="1:18" ht="15.75" customHeight="1">
      <c r="A4" s="7" t="s">
        <v>22</v>
      </c>
      <c r="B4" s="10">
        <v>12</v>
      </c>
      <c r="C4" s="45">
        <v>1</v>
      </c>
      <c r="D4" s="45">
        <v>2</v>
      </c>
      <c r="E4" s="105">
        <v>3</v>
      </c>
      <c r="F4" s="45">
        <v>4</v>
      </c>
      <c r="G4" s="45">
        <v>5</v>
      </c>
      <c r="H4" s="105">
        <v>6</v>
      </c>
      <c r="I4" s="124">
        <v>7</v>
      </c>
      <c r="J4" s="124">
        <v>8</v>
      </c>
      <c r="K4" s="105">
        <v>9</v>
      </c>
      <c r="L4" s="124">
        <v>10</v>
      </c>
      <c r="M4" s="124">
        <v>11</v>
      </c>
      <c r="N4" s="105">
        <v>12</v>
      </c>
    </row>
    <row r="5" spans="1:18" ht="15.75" customHeight="1">
      <c r="A5" s="11" t="s">
        <v>4</v>
      </c>
      <c r="B5" s="98">
        <v>26.74</v>
      </c>
      <c r="C5" s="98">
        <v>26.73</v>
      </c>
      <c r="D5" s="98">
        <v>26.53</v>
      </c>
      <c r="E5" s="98">
        <v>26.52</v>
      </c>
      <c r="F5" s="98">
        <v>26.52</v>
      </c>
      <c r="G5" s="98">
        <v>26.29</v>
      </c>
      <c r="H5" s="98">
        <v>26.29</v>
      </c>
      <c r="I5" s="98">
        <v>26.3</v>
      </c>
      <c r="J5" s="98">
        <v>26.12</v>
      </c>
      <c r="K5" s="98">
        <v>26.11</v>
      </c>
      <c r="L5" s="98">
        <v>26.12</v>
      </c>
      <c r="M5" s="98">
        <v>25.9</v>
      </c>
      <c r="N5" s="98">
        <v>25.89</v>
      </c>
      <c r="P5" s="121"/>
      <c r="Q5" s="121"/>
      <c r="R5" s="121"/>
    </row>
    <row r="6" spans="1:18" ht="15.75" customHeight="1">
      <c r="A6" s="11" t="s">
        <v>5</v>
      </c>
      <c r="B6" s="98">
        <v>11.03</v>
      </c>
      <c r="C6" s="98">
        <v>11.03</v>
      </c>
      <c r="D6" s="98">
        <v>10.97</v>
      </c>
      <c r="E6" s="98">
        <v>10.98</v>
      </c>
      <c r="F6" s="98">
        <v>10.98</v>
      </c>
      <c r="G6" s="98">
        <v>10.91</v>
      </c>
      <c r="H6" s="98">
        <v>10.91</v>
      </c>
      <c r="I6" s="98">
        <v>10.91</v>
      </c>
      <c r="J6" s="98">
        <v>10.84</v>
      </c>
      <c r="K6" s="98">
        <v>10.84</v>
      </c>
      <c r="L6" s="98">
        <v>10.84</v>
      </c>
      <c r="M6" s="98">
        <v>10.77</v>
      </c>
      <c r="N6" s="98">
        <v>10.77</v>
      </c>
      <c r="P6" s="121"/>
      <c r="Q6" s="121"/>
      <c r="R6" s="121"/>
    </row>
    <row r="7" spans="1:18" ht="15.75" customHeight="1">
      <c r="A7" s="11" t="s">
        <v>6</v>
      </c>
      <c r="B7" s="98">
        <v>14.82</v>
      </c>
      <c r="C7" s="98">
        <v>14.82</v>
      </c>
      <c r="D7" s="98">
        <v>14.98</v>
      </c>
      <c r="E7" s="98">
        <v>14.97</v>
      </c>
      <c r="F7" s="98">
        <v>14.97</v>
      </c>
      <c r="G7" s="98">
        <v>15.17</v>
      </c>
      <c r="H7" s="98">
        <v>15.17</v>
      </c>
      <c r="I7" s="98">
        <v>15.17</v>
      </c>
      <c r="J7" s="98">
        <v>15.34</v>
      </c>
      <c r="K7" s="98">
        <v>15.34</v>
      </c>
      <c r="L7" s="98">
        <v>15.33</v>
      </c>
      <c r="M7" s="98">
        <v>15.54</v>
      </c>
      <c r="N7" s="98">
        <v>15.53</v>
      </c>
      <c r="P7" s="121"/>
      <c r="Q7" s="121"/>
      <c r="R7" s="121"/>
    </row>
    <row r="8" spans="1:18" ht="15.75" customHeight="1">
      <c r="A8" s="11" t="s">
        <v>7</v>
      </c>
      <c r="B8" s="98">
        <v>20.45</v>
      </c>
      <c r="C8" s="98">
        <v>20.45</v>
      </c>
      <c r="D8" s="98">
        <v>20.47</v>
      </c>
      <c r="E8" s="98">
        <v>20.47</v>
      </c>
      <c r="F8" s="98">
        <v>20.46</v>
      </c>
      <c r="G8" s="98">
        <v>20.5</v>
      </c>
      <c r="H8" s="98">
        <v>20.5</v>
      </c>
      <c r="I8" s="98">
        <v>20.49</v>
      </c>
      <c r="J8" s="98">
        <v>20.53</v>
      </c>
      <c r="K8" s="98">
        <v>20.54</v>
      </c>
      <c r="L8" s="98">
        <v>20.53</v>
      </c>
      <c r="M8" s="98">
        <v>20.54</v>
      </c>
      <c r="N8" s="98">
        <v>20.54</v>
      </c>
      <c r="P8" s="121"/>
      <c r="Q8" s="121"/>
      <c r="R8" s="121"/>
    </row>
    <row r="9" spans="1:18" ht="15.75" customHeight="1">
      <c r="A9" s="11" t="s">
        <v>56</v>
      </c>
      <c r="B9" s="98">
        <v>8.59</v>
      </c>
      <c r="C9" s="98">
        <v>8.59</v>
      </c>
      <c r="D9" s="98">
        <v>8.57</v>
      </c>
      <c r="E9" s="98">
        <v>8.57</v>
      </c>
      <c r="F9" s="98">
        <v>8.57</v>
      </c>
      <c r="G9" s="98">
        <v>8.68</v>
      </c>
      <c r="H9" s="98">
        <v>8.68</v>
      </c>
      <c r="I9" s="98">
        <v>8.68</v>
      </c>
      <c r="J9" s="98">
        <v>8.8000000000000007</v>
      </c>
      <c r="K9" s="98">
        <v>8.8000000000000007</v>
      </c>
      <c r="L9" s="98">
        <v>8.8000000000000007</v>
      </c>
      <c r="M9" s="98">
        <v>8.9</v>
      </c>
      <c r="N9" s="98">
        <v>8.9</v>
      </c>
      <c r="P9" s="121"/>
      <c r="Q9" s="121"/>
      <c r="R9" s="121"/>
    </row>
    <row r="10" spans="1:18" ht="15.75" customHeight="1">
      <c r="A10" s="11" t="s">
        <v>8</v>
      </c>
      <c r="B10" s="98">
        <v>8.84</v>
      </c>
      <c r="C10" s="98">
        <v>8.83</v>
      </c>
      <c r="D10" s="98">
        <v>8.8000000000000007</v>
      </c>
      <c r="E10" s="98">
        <v>8.7899999999999991</v>
      </c>
      <c r="F10" s="98">
        <v>8.8000000000000007</v>
      </c>
      <c r="G10" s="98">
        <v>8.74</v>
      </c>
      <c r="H10" s="98">
        <v>8.74</v>
      </c>
      <c r="I10" s="98">
        <v>8.74</v>
      </c>
      <c r="J10" s="98">
        <v>8.6999999999999993</v>
      </c>
      <c r="K10" s="98">
        <v>8.6999999999999993</v>
      </c>
      <c r="L10" s="98">
        <v>8.6999999999999993</v>
      </c>
      <c r="M10" s="98">
        <v>8.69</v>
      </c>
      <c r="N10" s="98">
        <v>8.69</v>
      </c>
      <c r="P10" s="129"/>
      <c r="Q10" s="121"/>
      <c r="R10" s="121"/>
    </row>
    <row r="11" spans="1:18" ht="15.75" customHeight="1">
      <c r="A11" s="11" t="s">
        <v>41</v>
      </c>
      <c r="B11" s="98">
        <v>5.41</v>
      </c>
      <c r="C11" s="98">
        <v>5.42</v>
      </c>
      <c r="D11" s="98">
        <v>5.5</v>
      </c>
      <c r="E11" s="98">
        <v>5.51</v>
      </c>
      <c r="F11" s="98">
        <v>5.51</v>
      </c>
      <c r="G11" s="98">
        <v>5.52</v>
      </c>
      <c r="H11" s="98">
        <v>5.52</v>
      </c>
      <c r="I11" s="98">
        <v>5.52</v>
      </c>
      <c r="J11" s="98">
        <v>5.48</v>
      </c>
      <c r="K11" s="98">
        <v>5.48</v>
      </c>
      <c r="L11" s="98">
        <v>5.49</v>
      </c>
      <c r="M11" s="98">
        <v>5.43</v>
      </c>
      <c r="N11" s="98">
        <v>5.44</v>
      </c>
      <c r="P11" s="121"/>
      <c r="Q11" s="121"/>
      <c r="R11" s="121"/>
    </row>
    <row r="12" spans="1:18" ht="15.75" customHeight="1">
      <c r="A12" s="11" t="s">
        <v>34</v>
      </c>
      <c r="B12" s="98">
        <v>2.04</v>
      </c>
      <c r="C12" s="98">
        <v>2.0499999999999998</v>
      </c>
      <c r="D12" s="98">
        <v>2.09</v>
      </c>
      <c r="E12" s="98">
        <v>2.1</v>
      </c>
      <c r="F12" s="98">
        <v>2.1</v>
      </c>
      <c r="G12" s="98">
        <v>2.12</v>
      </c>
      <c r="H12" s="98">
        <v>2.12</v>
      </c>
      <c r="I12" s="98">
        <v>2.12</v>
      </c>
      <c r="J12" s="98">
        <v>2.15</v>
      </c>
      <c r="K12" s="98">
        <v>2.15</v>
      </c>
      <c r="L12" s="98">
        <v>2.15</v>
      </c>
      <c r="M12" s="98">
        <v>2.2000000000000002</v>
      </c>
      <c r="N12" s="98">
        <v>2.21</v>
      </c>
      <c r="P12" s="121"/>
      <c r="Q12" s="121"/>
      <c r="R12" s="121"/>
    </row>
    <row r="13" spans="1:18" ht="30.75" customHeight="1">
      <c r="A13" s="11" t="s">
        <v>46</v>
      </c>
      <c r="B13" s="99">
        <v>2.08</v>
      </c>
      <c r="C13" s="99">
        <v>2.08</v>
      </c>
      <c r="D13" s="99">
        <v>2.09</v>
      </c>
      <c r="E13" s="99">
        <v>2.09</v>
      </c>
      <c r="F13" s="99">
        <v>2.09</v>
      </c>
      <c r="G13" s="99">
        <v>2.0699999999999998</v>
      </c>
      <c r="H13" s="99">
        <v>2.0699999999999998</v>
      </c>
      <c r="I13" s="99">
        <v>2.0699999999999998</v>
      </c>
      <c r="J13" s="99">
        <v>2.04</v>
      </c>
      <c r="K13" s="99">
        <v>2.04</v>
      </c>
      <c r="L13" s="99">
        <v>2.04</v>
      </c>
      <c r="M13" s="99">
        <v>2.0299999999999998</v>
      </c>
      <c r="N13" s="99">
        <v>2.0299999999999998</v>
      </c>
      <c r="P13" s="121"/>
      <c r="Q13" s="121"/>
      <c r="R13" s="121"/>
    </row>
    <row r="14" spans="1:18" ht="15.75" customHeight="1">
      <c r="A14" s="6" t="s">
        <v>9</v>
      </c>
      <c r="B14" s="98">
        <v>100</v>
      </c>
      <c r="C14" s="98">
        <v>100</v>
      </c>
      <c r="D14" s="98">
        <v>100</v>
      </c>
      <c r="E14" s="98">
        <v>100</v>
      </c>
      <c r="F14" s="98">
        <v>100</v>
      </c>
      <c r="G14" s="98">
        <v>100</v>
      </c>
      <c r="H14" s="98">
        <v>100</v>
      </c>
      <c r="I14" s="98">
        <v>100</v>
      </c>
      <c r="J14" s="98">
        <v>100.00000000000001</v>
      </c>
      <c r="K14" s="98">
        <v>100.00000000000003</v>
      </c>
      <c r="L14" s="98">
        <v>100</v>
      </c>
      <c r="M14" s="98">
        <v>100.00000000000001</v>
      </c>
      <c r="N14" s="98">
        <v>99.999999999999986</v>
      </c>
      <c r="P14" s="121"/>
      <c r="Q14" s="121"/>
      <c r="R14" s="121"/>
    </row>
    <row r="16" spans="1:18" ht="13.5" customHeight="1">
      <c r="A16" s="13"/>
      <c r="E16" s="104"/>
    </row>
    <row r="17" spans="1:2" ht="13.5" customHeight="1">
      <c r="A17" s="3"/>
    </row>
    <row r="19" spans="1:2" ht="13.5" customHeight="1">
      <c r="B19" s="16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6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18"/>
  <sheetViews>
    <sheetView showGridLines="0" zoomScaleNormal="75" zoomScaleSheetLayoutView="100" workbookViewId="0">
      <selection sqref="A1:N1"/>
    </sheetView>
  </sheetViews>
  <sheetFormatPr defaultRowHeight="13.5" customHeight="1"/>
  <cols>
    <col min="1" max="1" width="40.42578125" style="15" customWidth="1"/>
    <col min="2" max="5" width="11.28515625" style="17" bestFit="1" customWidth="1"/>
    <col min="6" max="7" width="11.28515625" style="17" customWidth="1"/>
    <col min="8" max="8" width="11.42578125" style="17" customWidth="1"/>
    <col min="9" max="10" width="11.28515625" style="17" customWidth="1"/>
    <col min="11" max="11" width="11.42578125" style="17" customWidth="1"/>
    <col min="12" max="13" width="11.28515625" style="17" customWidth="1"/>
    <col min="14" max="14" width="11.42578125" style="17" customWidth="1"/>
    <col min="15" max="15" width="9.140625" style="17" customWidth="1"/>
    <col min="16" max="16384" width="9.140625" style="17"/>
  </cols>
  <sheetData>
    <row r="1" spans="1:14" ht="15.75" customHeight="1">
      <c r="A1" s="140" t="s">
        <v>70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</row>
    <row r="2" spans="1:14" ht="15.75" customHeight="1">
      <c r="A2" s="13"/>
      <c r="B2" s="19"/>
      <c r="E2" s="100"/>
      <c r="H2" s="100"/>
      <c r="K2" s="100"/>
      <c r="N2" s="100" t="s">
        <v>19</v>
      </c>
    </row>
    <row r="3" spans="1:14" ht="15.75" customHeight="1">
      <c r="A3" s="12" t="s">
        <v>23</v>
      </c>
      <c r="B3" s="9">
        <v>2018</v>
      </c>
      <c r="C3" s="142">
        <v>2019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4"/>
    </row>
    <row r="4" spans="1:14" ht="15.75" customHeight="1">
      <c r="A4" s="7" t="s">
        <v>22</v>
      </c>
      <c r="B4" s="10">
        <v>12</v>
      </c>
      <c r="C4" s="10">
        <v>1</v>
      </c>
      <c r="D4" s="10">
        <v>2</v>
      </c>
      <c r="E4" s="105">
        <v>3</v>
      </c>
      <c r="F4" s="105">
        <v>4</v>
      </c>
      <c r="G4" s="105">
        <v>5</v>
      </c>
      <c r="H4" s="105">
        <v>6</v>
      </c>
      <c r="I4" s="105">
        <v>7</v>
      </c>
      <c r="J4" s="105">
        <v>8</v>
      </c>
      <c r="K4" s="105">
        <v>9</v>
      </c>
      <c r="L4" s="105">
        <v>10</v>
      </c>
      <c r="M4" s="105">
        <v>11</v>
      </c>
      <c r="N4" s="105">
        <v>12</v>
      </c>
    </row>
    <row r="5" spans="1:14" s="18" customFormat="1" ht="15.75" customHeight="1">
      <c r="A5" s="6" t="s">
        <v>4</v>
      </c>
      <c r="B5" s="84">
        <v>2975601</v>
      </c>
      <c r="C5" s="84">
        <v>3037075</v>
      </c>
      <c r="D5" s="84">
        <v>3071753</v>
      </c>
      <c r="E5" s="84">
        <v>3116331</v>
      </c>
      <c r="F5" s="84">
        <v>3144568</v>
      </c>
      <c r="G5" s="84">
        <v>3161405</v>
      </c>
      <c r="H5" s="84">
        <v>3227617</v>
      </c>
      <c r="I5" s="84">
        <v>3269935</v>
      </c>
      <c r="J5" s="84">
        <v>3298373</v>
      </c>
      <c r="K5" s="84">
        <v>3319300</v>
      </c>
      <c r="L5" s="84">
        <v>3353852</v>
      </c>
      <c r="M5" s="84">
        <v>3356129</v>
      </c>
      <c r="N5" s="84">
        <v>3397916</v>
      </c>
    </row>
    <row r="6" spans="1:14" s="18" customFormat="1" ht="15.75" customHeight="1">
      <c r="A6" s="6" t="s">
        <v>5</v>
      </c>
      <c r="B6" s="84">
        <v>1250558</v>
      </c>
      <c r="C6" s="84">
        <v>1273150</v>
      </c>
      <c r="D6" s="84">
        <v>1282899</v>
      </c>
      <c r="E6" s="84">
        <v>1303945</v>
      </c>
      <c r="F6" s="84">
        <v>1328456</v>
      </c>
      <c r="G6" s="84">
        <v>1335603</v>
      </c>
      <c r="H6" s="84">
        <v>1374164</v>
      </c>
      <c r="I6" s="84">
        <v>1389465</v>
      </c>
      <c r="J6" s="84">
        <v>1398190</v>
      </c>
      <c r="K6" s="84">
        <v>1412397</v>
      </c>
      <c r="L6" s="84">
        <v>1433289</v>
      </c>
      <c r="M6" s="84">
        <v>1437340</v>
      </c>
      <c r="N6" s="84">
        <v>1452165</v>
      </c>
    </row>
    <row r="7" spans="1:14" s="18" customFormat="1" ht="15.75" customHeight="1">
      <c r="A7" s="6" t="s">
        <v>6</v>
      </c>
      <c r="B7" s="84">
        <v>1790386</v>
      </c>
      <c r="C7" s="84">
        <v>1839549</v>
      </c>
      <c r="D7" s="84">
        <v>1900135</v>
      </c>
      <c r="E7" s="84">
        <v>1936095</v>
      </c>
      <c r="F7" s="84">
        <v>1969421</v>
      </c>
      <c r="G7" s="84">
        <v>1988916</v>
      </c>
      <c r="H7" s="84">
        <v>2057194</v>
      </c>
      <c r="I7" s="84">
        <v>2092430</v>
      </c>
      <c r="J7" s="84">
        <v>2132415</v>
      </c>
      <c r="K7" s="84">
        <v>2152928</v>
      </c>
      <c r="L7" s="84">
        <v>2178131</v>
      </c>
      <c r="M7" s="84">
        <v>2219214</v>
      </c>
      <c r="N7" s="84">
        <v>2246727</v>
      </c>
    </row>
    <row r="8" spans="1:14" s="18" customFormat="1" ht="15.75" customHeight="1">
      <c r="A8" s="6" t="s">
        <v>7</v>
      </c>
      <c r="B8" s="84">
        <v>2375526</v>
      </c>
      <c r="C8" s="84">
        <v>2432769</v>
      </c>
      <c r="D8" s="84">
        <v>2484336</v>
      </c>
      <c r="E8" s="84">
        <v>2524662</v>
      </c>
      <c r="F8" s="84">
        <v>2561778</v>
      </c>
      <c r="G8" s="84">
        <v>2569754</v>
      </c>
      <c r="H8" s="84">
        <v>2645121</v>
      </c>
      <c r="I8" s="84">
        <v>2686808</v>
      </c>
      <c r="J8" s="84">
        <v>2714579</v>
      </c>
      <c r="K8" s="84">
        <v>2735697</v>
      </c>
      <c r="L8" s="84">
        <v>2765688</v>
      </c>
      <c r="M8" s="84">
        <v>2770911</v>
      </c>
      <c r="N8" s="84">
        <v>2808164</v>
      </c>
    </row>
    <row r="9" spans="1:14" s="18" customFormat="1" ht="15.75" customHeight="1">
      <c r="A9" s="11" t="s">
        <v>56</v>
      </c>
      <c r="B9" s="84">
        <v>1159624</v>
      </c>
      <c r="C9" s="84">
        <v>1189244</v>
      </c>
      <c r="D9" s="84">
        <v>1220557</v>
      </c>
      <c r="E9" s="84">
        <v>1240954</v>
      </c>
      <c r="F9" s="84">
        <v>1258415</v>
      </c>
      <c r="G9" s="84">
        <v>1277639</v>
      </c>
      <c r="H9" s="84">
        <v>1315294</v>
      </c>
      <c r="I9" s="84">
        <v>1334797</v>
      </c>
      <c r="J9" s="84">
        <v>1359113</v>
      </c>
      <c r="K9" s="84">
        <v>1371092</v>
      </c>
      <c r="L9" s="84">
        <v>1385189</v>
      </c>
      <c r="M9" s="84">
        <v>1399555</v>
      </c>
      <c r="N9" s="84">
        <v>1418587</v>
      </c>
    </row>
    <row r="10" spans="1:14" s="18" customFormat="1" ht="15.75" customHeight="1">
      <c r="A10" s="6" t="s">
        <v>8</v>
      </c>
      <c r="B10" s="84">
        <v>1087738</v>
      </c>
      <c r="C10" s="84">
        <v>1101329</v>
      </c>
      <c r="D10" s="84">
        <v>1111456</v>
      </c>
      <c r="E10" s="84">
        <v>1126955</v>
      </c>
      <c r="F10" s="84">
        <v>1142482</v>
      </c>
      <c r="G10" s="84">
        <v>1148803</v>
      </c>
      <c r="H10" s="84">
        <v>1163504</v>
      </c>
      <c r="I10" s="84">
        <v>1179870</v>
      </c>
      <c r="J10" s="84">
        <v>1192783</v>
      </c>
      <c r="K10" s="84">
        <v>1204545</v>
      </c>
      <c r="L10" s="84">
        <v>1219458</v>
      </c>
      <c r="M10" s="84">
        <v>1224092</v>
      </c>
      <c r="N10" s="84">
        <v>1235116</v>
      </c>
    </row>
    <row r="11" spans="1:14" s="18" customFormat="1" ht="15.75" customHeight="1">
      <c r="A11" s="6" t="s">
        <v>41</v>
      </c>
      <c r="B11" s="84">
        <v>281985</v>
      </c>
      <c r="C11" s="84">
        <v>285945</v>
      </c>
      <c r="D11" s="84">
        <v>288222</v>
      </c>
      <c r="E11" s="84">
        <v>293555</v>
      </c>
      <c r="F11" s="84">
        <v>298373</v>
      </c>
      <c r="G11" s="84">
        <v>301011</v>
      </c>
      <c r="H11" s="84">
        <v>306363</v>
      </c>
      <c r="I11" s="84">
        <v>310070</v>
      </c>
      <c r="J11" s="84">
        <v>313900</v>
      </c>
      <c r="K11" s="84">
        <v>315294</v>
      </c>
      <c r="L11" s="84">
        <v>327535</v>
      </c>
      <c r="M11" s="84">
        <v>324090</v>
      </c>
      <c r="N11" s="84">
        <v>335315</v>
      </c>
    </row>
    <row r="12" spans="1:14" s="18" customFormat="1" ht="15.75" customHeight="1">
      <c r="A12" s="6" t="s">
        <v>42</v>
      </c>
      <c r="B12" s="84">
        <v>133526</v>
      </c>
      <c r="C12" s="84">
        <v>135480</v>
      </c>
      <c r="D12" s="84">
        <v>138682</v>
      </c>
      <c r="E12" s="84">
        <v>141799</v>
      </c>
      <c r="F12" s="84">
        <v>144473</v>
      </c>
      <c r="G12" s="84">
        <v>147049</v>
      </c>
      <c r="H12" s="84">
        <v>151291</v>
      </c>
      <c r="I12" s="84">
        <v>153821</v>
      </c>
      <c r="J12" s="84">
        <v>158494</v>
      </c>
      <c r="K12" s="84">
        <v>159811</v>
      </c>
      <c r="L12" s="84">
        <v>163313</v>
      </c>
      <c r="M12" s="84">
        <v>162756</v>
      </c>
      <c r="N12" s="84">
        <v>166976</v>
      </c>
    </row>
    <row r="13" spans="1:14" s="18" customFormat="1" ht="31.5" customHeight="1">
      <c r="A13" s="6" t="s">
        <v>46</v>
      </c>
      <c r="B13" s="85">
        <v>138235</v>
      </c>
      <c r="C13" s="85">
        <v>140588</v>
      </c>
      <c r="D13" s="85">
        <v>140932</v>
      </c>
      <c r="E13" s="85">
        <v>143254</v>
      </c>
      <c r="F13" s="85">
        <v>144277</v>
      </c>
      <c r="G13" s="85">
        <v>143205</v>
      </c>
      <c r="H13" s="85">
        <v>147566</v>
      </c>
      <c r="I13" s="85">
        <v>150279</v>
      </c>
      <c r="J13" s="85">
        <v>148142</v>
      </c>
      <c r="K13" s="85">
        <v>149653</v>
      </c>
      <c r="L13" s="85">
        <v>151653</v>
      </c>
      <c r="M13" s="85">
        <v>148780</v>
      </c>
      <c r="N13" s="85">
        <v>151314</v>
      </c>
    </row>
    <row r="14" spans="1:14" s="18" customFormat="1" ht="15.75" customHeight="1">
      <c r="A14" s="6" t="s">
        <v>9</v>
      </c>
      <c r="B14" s="84">
        <v>11193179</v>
      </c>
      <c r="C14" s="84">
        <v>11435129</v>
      </c>
      <c r="D14" s="84">
        <v>11638972</v>
      </c>
      <c r="E14" s="84">
        <v>11827550</v>
      </c>
      <c r="F14" s="84">
        <v>11992243</v>
      </c>
      <c r="G14" s="84">
        <v>12073385</v>
      </c>
      <c r="H14" s="84">
        <v>12388114</v>
      </c>
      <c r="I14" s="84">
        <v>12567475</v>
      </c>
      <c r="J14" s="84">
        <v>12715989</v>
      </c>
      <c r="K14" s="84">
        <v>12820717</v>
      </c>
      <c r="L14" s="84">
        <v>12978108</v>
      </c>
      <c r="M14" s="84">
        <v>13042867</v>
      </c>
      <c r="N14" s="84">
        <v>13212280</v>
      </c>
    </row>
    <row r="16" spans="1:14" ht="13.5" customHeight="1">
      <c r="A16" s="141"/>
      <c r="B16" s="141"/>
      <c r="C16" s="141"/>
      <c r="D16" s="141"/>
    </row>
    <row r="18" spans="1:1" ht="13.5" customHeight="1">
      <c r="A18" s="3"/>
    </row>
  </sheetData>
  <mergeCells count="3">
    <mergeCell ref="A16:D16"/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8"/>
  <sheetViews>
    <sheetView showGridLines="0" zoomScaleNormal="75" workbookViewId="0">
      <selection sqref="A1:N1"/>
    </sheetView>
  </sheetViews>
  <sheetFormatPr defaultRowHeight="12.75" customHeight="1"/>
  <cols>
    <col min="1" max="1" width="39.42578125" style="5" customWidth="1"/>
    <col min="2" max="4" width="9.85546875" style="5" customWidth="1"/>
    <col min="5" max="5" width="8.7109375" style="101" customWidth="1"/>
    <col min="6" max="16384" width="9.140625" style="5"/>
  </cols>
  <sheetData>
    <row r="1" spans="1:14" ht="15.75" customHeight="1">
      <c r="A1" s="140" t="s">
        <v>32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</row>
    <row r="2" spans="1:14" ht="12.75" customHeight="1">
      <c r="A2" s="14"/>
      <c r="B2" s="17"/>
      <c r="C2" s="17"/>
      <c r="D2" s="17"/>
      <c r="E2" s="102"/>
      <c r="F2" s="17"/>
      <c r="G2" s="17"/>
      <c r="H2" s="102"/>
      <c r="I2" s="17"/>
      <c r="J2" s="17"/>
      <c r="K2" s="102"/>
      <c r="L2" s="17"/>
      <c r="M2" s="17"/>
      <c r="N2" s="102" t="s">
        <v>20</v>
      </c>
    </row>
    <row r="3" spans="1:14" ht="15.75" customHeight="1">
      <c r="A3" s="12" t="s">
        <v>23</v>
      </c>
      <c r="B3" s="9">
        <v>2018</v>
      </c>
      <c r="C3" s="145">
        <v>2019</v>
      </c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7"/>
    </row>
    <row r="4" spans="1:14" ht="15.75" customHeight="1">
      <c r="A4" s="7" t="s">
        <v>22</v>
      </c>
      <c r="B4" s="10">
        <v>12</v>
      </c>
      <c r="C4" s="45">
        <v>1</v>
      </c>
      <c r="D4" s="45">
        <v>2</v>
      </c>
      <c r="E4" s="105">
        <v>3</v>
      </c>
      <c r="F4" s="45">
        <v>4</v>
      </c>
      <c r="G4" s="45">
        <v>5</v>
      </c>
      <c r="H4" s="105">
        <v>6</v>
      </c>
      <c r="I4" s="105">
        <v>7</v>
      </c>
      <c r="J4" s="105">
        <v>8</v>
      </c>
      <c r="K4" s="105">
        <v>9</v>
      </c>
      <c r="L4" s="105">
        <v>10</v>
      </c>
      <c r="M4" s="105">
        <v>11</v>
      </c>
      <c r="N4" s="105">
        <v>12</v>
      </c>
    </row>
    <row r="5" spans="1:14" ht="15.75">
      <c r="A5" s="11" t="s">
        <v>4</v>
      </c>
      <c r="B5" s="98">
        <v>26.58</v>
      </c>
      <c r="C5" s="86">
        <v>26.56</v>
      </c>
      <c r="D5" s="86">
        <v>26.39</v>
      </c>
      <c r="E5" s="86">
        <v>26.35</v>
      </c>
      <c r="F5" s="86">
        <v>26.22</v>
      </c>
      <c r="G5" s="86">
        <v>26.19</v>
      </c>
      <c r="H5" s="86">
        <v>26.06</v>
      </c>
      <c r="I5" s="86">
        <v>26.02</v>
      </c>
      <c r="J5" s="86">
        <v>25.94</v>
      </c>
      <c r="K5" s="86">
        <v>25.89</v>
      </c>
      <c r="L5" s="86">
        <v>25.84</v>
      </c>
      <c r="M5" s="86">
        <v>25.73</v>
      </c>
      <c r="N5" s="86">
        <v>25.72</v>
      </c>
    </row>
    <row r="6" spans="1:14" ht="15.75">
      <c r="A6" s="11" t="s">
        <v>5</v>
      </c>
      <c r="B6" s="98">
        <v>11.17</v>
      </c>
      <c r="C6" s="86">
        <v>11.13</v>
      </c>
      <c r="D6" s="86">
        <v>11.02</v>
      </c>
      <c r="E6" s="86">
        <v>11.02</v>
      </c>
      <c r="F6" s="86">
        <v>11.08</v>
      </c>
      <c r="G6" s="86">
        <v>11.06</v>
      </c>
      <c r="H6" s="86">
        <v>11.09</v>
      </c>
      <c r="I6" s="86">
        <v>11.05</v>
      </c>
      <c r="J6" s="86">
        <v>11</v>
      </c>
      <c r="K6" s="86">
        <v>11.02</v>
      </c>
      <c r="L6" s="86">
        <v>11.05</v>
      </c>
      <c r="M6" s="86">
        <v>11.02</v>
      </c>
      <c r="N6" s="86">
        <v>10.99</v>
      </c>
    </row>
    <row r="7" spans="1:14" ht="15.75">
      <c r="A7" s="11" t="s">
        <v>6</v>
      </c>
      <c r="B7" s="98">
        <v>16</v>
      </c>
      <c r="C7" s="86">
        <v>16.09</v>
      </c>
      <c r="D7" s="86">
        <v>16.329999999999998</v>
      </c>
      <c r="E7" s="86">
        <v>16.37</v>
      </c>
      <c r="F7" s="86">
        <v>16.420000000000002</v>
      </c>
      <c r="G7" s="86">
        <v>16.47</v>
      </c>
      <c r="H7" s="86">
        <v>16.61</v>
      </c>
      <c r="I7" s="86">
        <v>16.649999999999999</v>
      </c>
      <c r="J7" s="86">
        <v>16.77</v>
      </c>
      <c r="K7" s="86">
        <v>16.79</v>
      </c>
      <c r="L7" s="86">
        <v>16.78</v>
      </c>
      <c r="M7" s="86">
        <v>17.010000000000002</v>
      </c>
      <c r="N7" s="86">
        <v>17</v>
      </c>
    </row>
    <row r="8" spans="1:14" ht="15.75">
      <c r="A8" s="11" t="s">
        <v>7</v>
      </c>
      <c r="B8" s="98">
        <v>21.22</v>
      </c>
      <c r="C8" s="86">
        <v>21.28</v>
      </c>
      <c r="D8" s="86">
        <v>21.34</v>
      </c>
      <c r="E8" s="86">
        <v>21.35</v>
      </c>
      <c r="F8" s="86">
        <v>21.36</v>
      </c>
      <c r="G8" s="86">
        <v>21.28</v>
      </c>
      <c r="H8" s="86">
        <v>21.35</v>
      </c>
      <c r="I8" s="86">
        <v>21.38</v>
      </c>
      <c r="J8" s="86">
        <v>21.35</v>
      </c>
      <c r="K8" s="86">
        <v>21.34</v>
      </c>
      <c r="L8" s="86">
        <v>21.31</v>
      </c>
      <c r="M8" s="86">
        <v>21.24</v>
      </c>
      <c r="N8" s="86">
        <v>21.25</v>
      </c>
    </row>
    <row r="9" spans="1:14" ht="15.75">
      <c r="A9" s="11" t="s">
        <v>56</v>
      </c>
      <c r="B9" s="98">
        <v>10.36</v>
      </c>
      <c r="C9" s="86">
        <v>10.4</v>
      </c>
      <c r="D9" s="86">
        <v>10.49</v>
      </c>
      <c r="E9" s="86">
        <v>10.49</v>
      </c>
      <c r="F9" s="86">
        <v>10.5</v>
      </c>
      <c r="G9" s="86">
        <v>10.58</v>
      </c>
      <c r="H9" s="86">
        <v>10.62</v>
      </c>
      <c r="I9" s="86">
        <v>10.62</v>
      </c>
      <c r="J9" s="86">
        <v>10.69</v>
      </c>
      <c r="K9" s="86">
        <v>10.69</v>
      </c>
      <c r="L9" s="86">
        <v>10.67</v>
      </c>
      <c r="M9" s="86">
        <v>10.73</v>
      </c>
      <c r="N9" s="86">
        <v>10.74</v>
      </c>
    </row>
    <row r="10" spans="1:14" ht="15.75">
      <c r="A10" s="11" t="s">
        <v>8</v>
      </c>
      <c r="B10" s="98">
        <v>9.7200000000000006</v>
      </c>
      <c r="C10" s="86">
        <v>9.6300000000000008</v>
      </c>
      <c r="D10" s="86">
        <v>9.5500000000000007</v>
      </c>
      <c r="E10" s="86">
        <v>9.5299999999999994</v>
      </c>
      <c r="F10" s="86">
        <v>9.5299999999999994</v>
      </c>
      <c r="G10" s="86">
        <v>9.52</v>
      </c>
      <c r="H10" s="86">
        <v>9.39</v>
      </c>
      <c r="I10" s="86">
        <v>9.39</v>
      </c>
      <c r="J10" s="86">
        <v>9.3800000000000008</v>
      </c>
      <c r="K10" s="86">
        <v>9.39</v>
      </c>
      <c r="L10" s="86">
        <v>9.4</v>
      </c>
      <c r="M10" s="86">
        <v>9.39</v>
      </c>
      <c r="N10" s="86">
        <v>9.35</v>
      </c>
    </row>
    <row r="11" spans="1:14" ht="15.75">
      <c r="A11" s="11" t="s">
        <v>41</v>
      </c>
      <c r="B11" s="98">
        <v>2.52</v>
      </c>
      <c r="C11" s="86">
        <v>2.5</v>
      </c>
      <c r="D11" s="86">
        <v>2.48</v>
      </c>
      <c r="E11" s="86">
        <v>2.48</v>
      </c>
      <c r="F11" s="86">
        <v>2.4900000000000002</v>
      </c>
      <c r="G11" s="86">
        <v>2.4900000000000002</v>
      </c>
      <c r="H11" s="86">
        <v>2.4700000000000002</v>
      </c>
      <c r="I11" s="86">
        <v>2.4700000000000002</v>
      </c>
      <c r="J11" s="86">
        <v>2.4700000000000002</v>
      </c>
      <c r="K11" s="86">
        <v>2.46</v>
      </c>
      <c r="L11" s="86">
        <v>2.52</v>
      </c>
      <c r="M11" s="86">
        <v>2.4900000000000002</v>
      </c>
      <c r="N11" s="86">
        <v>2.54</v>
      </c>
    </row>
    <row r="12" spans="1:14" ht="15.75">
      <c r="A12" s="11" t="s">
        <v>34</v>
      </c>
      <c r="B12" s="98">
        <v>1.19</v>
      </c>
      <c r="C12" s="86">
        <v>1.18</v>
      </c>
      <c r="D12" s="86">
        <v>1.19</v>
      </c>
      <c r="E12" s="86">
        <v>1.2</v>
      </c>
      <c r="F12" s="86">
        <v>1.2</v>
      </c>
      <c r="G12" s="86">
        <v>1.22</v>
      </c>
      <c r="H12" s="86">
        <v>1.22</v>
      </c>
      <c r="I12" s="86">
        <v>1.22</v>
      </c>
      <c r="J12" s="86">
        <v>1.24</v>
      </c>
      <c r="K12" s="86">
        <v>1.25</v>
      </c>
      <c r="L12" s="86">
        <v>1.26</v>
      </c>
      <c r="M12" s="86">
        <v>1.25</v>
      </c>
      <c r="N12" s="86">
        <v>1.26</v>
      </c>
    </row>
    <row r="13" spans="1:14" ht="32.25" customHeight="1">
      <c r="A13" s="11" t="s">
        <v>46</v>
      </c>
      <c r="B13" s="99">
        <v>1.24</v>
      </c>
      <c r="C13" s="99">
        <v>1.23</v>
      </c>
      <c r="D13" s="99">
        <v>1.21</v>
      </c>
      <c r="E13" s="99">
        <v>1.21</v>
      </c>
      <c r="F13" s="122">
        <v>1.2</v>
      </c>
      <c r="G13" s="122">
        <v>1.19</v>
      </c>
      <c r="H13" s="122">
        <v>1.19</v>
      </c>
      <c r="I13" s="122">
        <v>1.2</v>
      </c>
      <c r="J13" s="122">
        <v>1.1599999999999999</v>
      </c>
      <c r="K13" s="122">
        <v>1.17</v>
      </c>
      <c r="L13" s="122">
        <v>1.17</v>
      </c>
      <c r="M13" s="122">
        <v>1.1399999999999999</v>
      </c>
      <c r="N13" s="122">
        <v>1.1499999999999999</v>
      </c>
    </row>
    <row r="14" spans="1:14" ht="15.75">
      <c r="A14" s="6" t="s">
        <v>9</v>
      </c>
      <c r="B14" s="98">
        <v>99.999999999999986</v>
      </c>
      <c r="C14" s="86">
        <v>100.00000000000001</v>
      </c>
      <c r="D14" s="86">
        <v>99.999999999999986</v>
      </c>
      <c r="E14" s="86">
        <v>100</v>
      </c>
      <c r="F14" s="86">
        <v>100</v>
      </c>
      <c r="G14" s="86">
        <v>99.999999999999986</v>
      </c>
      <c r="H14" s="86">
        <v>100</v>
      </c>
      <c r="I14" s="86">
        <v>100</v>
      </c>
      <c r="J14" s="86">
        <v>99.999999999999986</v>
      </c>
      <c r="K14" s="86">
        <v>99.999999999999986</v>
      </c>
      <c r="L14" s="86">
        <v>100.00000000000001</v>
      </c>
      <c r="M14" s="86">
        <v>100</v>
      </c>
      <c r="N14" s="86">
        <v>100.00000000000001</v>
      </c>
    </row>
    <row r="15" spans="1:14" ht="15" customHeight="1"/>
    <row r="16" spans="1:14" ht="15" customHeight="1">
      <c r="B16" s="8"/>
    </row>
    <row r="17" spans="1:2" ht="15" customHeight="1">
      <c r="A17" s="4"/>
      <c r="B17" s="8"/>
    </row>
    <row r="18" spans="1:2" ht="21" customHeight="1"/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zoomScaleNormal="75" workbookViewId="0">
      <selection sqref="A1:O1"/>
    </sheetView>
  </sheetViews>
  <sheetFormatPr defaultRowHeight="15.75"/>
  <cols>
    <col min="1" max="1" width="40.140625" style="15" customWidth="1"/>
    <col min="2" max="2" width="10.42578125" style="13" customWidth="1"/>
    <col min="3" max="5" width="9.5703125" style="13" customWidth="1"/>
    <col min="6" max="14" width="9.5703125" style="101" customWidth="1"/>
    <col min="15" max="15" width="11.42578125" style="13" customWidth="1"/>
    <col min="16" max="16384" width="9.140625" style="13"/>
  </cols>
  <sheetData>
    <row r="1" spans="1:15" ht="15.75" customHeight="1">
      <c r="A1" s="140" t="s">
        <v>33</v>
      </c>
      <c r="B1" s="140"/>
      <c r="C1" s="140"/>
      <c r="D1" s="140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</row>
    <row r="2" spans="1:15">
      <c r="A2" s="60"/>
      <c r="B2" s="62"/>
      <c r="C2" s="62"/>
      <c r="D2" s="61"/>
      <c r="E2" s="61"/>
      <c r="F2" s="62"/>
      <c r="G2" s="61"/>
      <c r="H2" s="61"/>
      <c r="I2" s="62"/>
      <c r="J2" s="61"/>
      <c r="K2" s="61"/>
      <c r="L2" s="62"/>
      <c r="M2" s="61"/>
      <c r="N2" s="61"/>
      <c r="O2" s="61" t="s">
        <v>19</v>
      </c>
    </row>
    <row r="3" spans="1:15">
      <c r="A3" s="148" t="s">
        <v>47</v>
      </c>
      <c r="B3" s="127"/>
      <c r="C3" s="152">
        <v>2019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4"/>
    </row>
    <row r="4" spans="1:15" ht="15.75" customHeight="1">
      <c r="A4" s="149"/>
      <c r="B4" s="155" t="s">
        <v>37</v>
      </c>
      <c r="C4" s="152" t="s">
        <v>54</v>
      </c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7" t="s">
        <v>37</v>
      </c>
    </row>
    <row r="5" spans="1:15">
      <c r="A5" s="150"/>
      <c r="B5" s="156"/>
      <c r="C5" s="48">
        <v>1</v>
      </c>
      <c r="D5" s="49">
        <v>2</v>
      </c>
      <c r="E5" s="48">
        <v>3</v>
      </c>
      <c r="F5" s="48">
        <v>4</v>
      </c>
      <c r="G5" s="120">
        <v>5</v>
      </c>
      <c r="H5" s="48">
        <v>6</v>
      </c>
      <c r="I5" s="48">
        <v>7</v>
      </c>
      <c r="J5" s="123">
        <v>8</v>
      </c>
      <c r="K5" s="48">
        <v>9</v>
      </c>
      <c r="L5" s="48">
        <v>10</v>
      </c>
      <c r="M5" s="128">
        <v>11</v>
      </c>
      <c r="N5" s="48">
        <v>12</v>
      </c>
      <c r="O5" s="158"/>
    </row>
    <row r="6" spans="1:15">
      <c r="A6" s="11" t="s">
        <v>4</v>
      </c>
      <c r="B6" s="84">
        <v>324879</v>
      </c>
      <c r="C6" s="87">
        <v>25137</v>
      </c>
      <c r="D6" s="87">
        <v>33293</v>
      </c>
      <c r="E6" s="87">
        <v>30397</v>
      </c>
      <c r="F6" s="87">
        <v>15029</v>
      </c>
      <c r="G6" s="87">
        <v>47179</v>
      </c>
      <c r="H6" s="87">
        <v>29306</v>
      </c>
      <c r="I6" s="87">
        <v>31735</v>
      </c>
      <c r="J6" s="87">
        <v>30396</v>
      </c>
      <c r="K6" s="87">
        <v>15191</v>
      </c>
      <c r="L6" s="87">
        <v>43006</v>
      </c>
      <c r="M6" s="87">
        <v>17214</v>
      </c>
      <c r="N6" s="87">
        <v>43108</v>
      </c>
      <c r="O6" s="84">
        <v>360991</v>
      </c>
    </row>
    <row r="7" spans="1:15">
      <c r="A7" s="11" t="s">
        <v>5</v>
      </c>
      <c r="B7" s="84">
        <v>140389</v>
      </c>
      <c r="C7" s="87">
        <v>10457</v>
      </c>
      <c r="D7" s="87">
        <v>14665</v>
      </c>
      <c r="E7" s="87">
        <v>12926</v>
      </c>
      <c r="F7" s="87">
        <v>6316</v>
      </c>
      <c r="G7" s="87">
        <v>20610</v>
      </c>
      <c r="H7" s="87">
        <v>12449</v>
      </c>
      <c r="I7" s="87">
        <v>13504</v>
      </c>
      <c r="J7" s="87">
        <v>12940</v>
      </c>
      <c r="K7" s="87">
        <v>5899</v>
      </c>
      <c r="L7" s="87">
        <v>18695</v>
      </c>
      <c r="M7" s="87">
        <v>7271</v>
      </c>
      <c r="N7" s="87">
        <v>18256</v>
      </c>
      <c r="O7" s="84">
        <v>153988</v>
      </c>
    </row>
    <row r="8" spans="1:15">
      <c r="A8" s="11" t="s">
        <v>6</v>
      </c>
      <c r="B8" s="84">
        <v>201401</v>
      </c>
      <c r="C8" s="87">
        <v>15033</v>
      </c>
      <c r="D8" s="87">
        <v>21865</v>
      </c>
      <c r="E8" s="87">
        <v>19240</v>
      </c>
      <c r="F8" s="87">
        <v>10255</v>
      </c>
      <c r="G8" s="87">
        <v>30505</v>
      </c>
      <c r="H8" s="87">
        <v>18874</v>
      </c>
      <c r="I8" s="87">
        <v>20595</v>
      </c>
      <c r="J8" s="87">
        <v>19832</v>
      </c>
      <c r="K8" s="87">
        <v>9969</v>
      </c>
      <c r="L8" s="87">
        <v>28330</v>
      </c>
      <c r="M8" s="87">
        <v>11548</v>
      </c>
      <c r="N8" s="87">
        <v>28855</v>
      </c>
      <c r="O8" s="84">
        <v>234901</v>
      </c>
    </row>
    <row r="9" spans="1:15">
      <c r="A9" s="11" t="s">
        <v>7</v>
      </c>
      <c r="B9" s="84">
        <v>274094</v>
      </c>
      <c r="C9" s="87">
        <v>20848</v>
      </c>
      <c r="D9" s="87">
        <v>29107</v>
      </c>
      <c r="E9" s="87">
        <v>25816</v>
      </c>
      <c r="F9" s="87">
        <v>12978</v>
      </c>
      <c r="G9" s="87">
        <v>40713</v>
      </c>
      <c r="H9" s="87">
        <v>25004</v>
      </c>
      <c r="I9" s="87">
        <v>27099</v>
      </c>
      <c r="J9" s="87">
        <v>26093</v>
      </c>
      <c r="K9" s="87">
        <v>12552</v>
      </c>
      <c r="L9" s="87">
        <v>37060</v>
      </c>
      <c r="M9" s="87">
        <v>14672</v>
      </c>
      <c r="N9" s="87">
        <v>36818</v>
      </c>
      <c r="O9" s="84">
        <v>308760</v>
      </c>
    </row>
    <row r="10" spans="1:15">
      <c r="A10" s="11" t="s">
        <v>56</v>
      </c>
      <c r="B10" s="84">
        <v>126698</v>
      </c>
      <c r="C10" s="87">
        <v>9667</v>
      </c>
      <c r="D10" s="87">
        <v>13711</v>
      </c>
      <c r="E10" s="87">
        <v>12214</v>
      </c>
      <c r="F10" s="87">
        <v>6124</v>
      </c>
      <c r="G10" s="87">
        <v>19057</v>
      </c>
      <c r="H10" s="87">
        <v>11852</v>
      </c>
      <c r="I10" s="87">
        <v>12716</v>
      </c>
      <c r="J10" s="87">
        <v>12563</v>
      </c>
      <c r="K10" s="87">
        <v>5849</v>
      </c>
      <c r="L10" s="87">
        <v>17919</v>
      </c>
      <c r="M10" s="87">
        <v>7367</v>
      </c>
      <c r="N10" s="87">
        <v>17836</v>
      </c>
      <c r="O10" s="84">
        <v>146875</v>
      </c>
    </row>
    <row r="11" spans="1:15">
      <c r="A11" s="11" t="s">
        <v>8</v>
      </c>
      <c r="B11" s="84">
        <v>120448</v>
      </c>
      <c r="C11" s="87">
        <v>9016</v>
      </c>
      <c r="D11" s="87">
        <v>12771</v>
      </c>
      <c r="E11" s="87">
        <v>10904</v>
      </c>
      <c r="F11" s="87">
        <v>6099</v>
      </c>
      <c r="G11" s="87">
        <v>17390</v>
      </c>
      <c r="H11" s="87">
        <v>10591</v>
      </c>
      <c r="I11" s="87">
        <v>11695</v>
      </c>
      <c r="J11" s="87">
        <v>11158</v>
      </c>
      <c r="K11" s="87">
        <v>5736</v>
      </c>
      <c r="L11" s="87">
        <v>15849</v>
      </c>
      <c r="M11" s="87">
        <v>6813</v>
      </c>
      <c r="N11" s="87">
        <v>15694</v>
      </c>
      <c r="O11" s="84">
        <v>133716</v>
      </c>
    </row>
    <row r="12" spans="1:15">
      <c r="A12" s="11" t="s">
        <v>41</v>
      </c>
      <c r="B12" s="84">
        <v>53195</v>
      </c>
      <c r="C12" s="87">
        <v>3827</v>
      </c>
      <c r="D12" s="87">
        <v>6525</v>
      </c>
      <c r="E12" s="87">
        <v>5185</v>
      </c>
      <c r="F12" s="87">
        <v>2348</v>
      </c>
      <c r="G12" s="87">
        <v>8241</v>
      </c>
      <c r="H12" s="87">
        <v>4854</v>
      </c>
      <c r="I12" s="87">
        <v>5389</v>
      </c>
      <c r="J12" s="87">
        <v>5306</v>
      </c>
      <c r="K12" s="87">
        <v>2118</v>
      </c>
      <c r="L12" s="87">
        <v>7460</v>
      </c>
      <c r="M12" s="87">
        <v>3126</v>
      </c>
      <c r="N12" s="87">
        <v>7118</v>
      </c>
      <c r="O12" s="84">
        <v>61497</v>
      </c>
    </row>
    <row r="13" spans="1:15">
      <c r="A13" s="11" t="s">
        <v>34</v>
      </c>
      <c r="B13" s="84">
        <v>21004</v>
      </c>
      <c r="C13" s="87">
        <v>1533</v>
      </c>
      <c r="D13" s="87">
        <v>2624</v>
      </c>
      <c r="E13" s="87">
        <v>2001</v>
      </c>
      <c r="F13" s="87">
        <v>1016</v>
      </c>
      <c r="G13" s="87">
        <v>3116</v>
      </c>
      <c r="H13" s="87">
        <v>2209</v>
      </c>
      <c r="I13" s="87">
        <v>2700</v>
      </c>
      <c r="J13" s="87">
        <v>2219</v>
      </c>
      <c r="K13" s="87">
        <v>887</v>
      </c>
      <c r="L13" s="87">
        <v>3024</v>
      </c>
      <c r="M13" s="87">
        <v>1446</v>
      </c>
      <c r="N13" s="87">
        <v>3069</v>
      </c>
      <c r="O13" s="84">
        <v>25844</v>
      </c>
    </row>
    <row r="14" spans="1:15" ht="31.5">
      <c r="A14" s="11" t="s">
        <v>46</v>
      </c>
      <c r="B14" s="88">
        <v>22863</v>
      </c>
      <c r="C14" s="88">
        <v>1646</v>
      </c>
      <c r="D14" s="88">
        <v>2544</v>
      </c>
      <c r="E14" s="88">
        <v>2089</v>
      </c>
      <c r="F14" s="88">
        <v>1058</v>
      </c>
      <c r="G14" s="88">
        <v>3307</v>
      </c>
      <c r="H14" s="88">
        <v>1985</v>
      </c>
      <c r="I14" s="88">
        <v>2180</v>
      </c>
      <c r="J14" s="88">
        <v>2158</v>
      </c>
      <c r="K14" s="88">
        <v>907</v>
      </c>
      <c r="L14" s="88">
        <v>2926</v>
      </c>
      <c r="M14" s="88">
        <v>1343</v>
      </c>
      <c r="N14" s="88">
        <v>2811</v>
      </c>
      <c r="O14" s="88">
        <v>24954</v>
      </c>
    </row>
    <row r="15" spans="1:15">
      <c r="A15" s="6" t="s">
        <v>9</v>
      </c>
      <c r="B15" s="84">
        <v>1284971</v>
      </c>
      <c r="C15" s="87">
        <v>97164</v>
      </c>
      <c r="D15" s="87">
        <v>137105</v>
      </c>
      <c r="E15" s="87">
        <v>120772</v>
      </c>
      <c r="F15" s="87">
        <v>61223</v>
      </c>
      <c r="G15" s="87">
        <v>190118</v>
      </c>
      <c r="H15" s="87">
        <v>117124</v>
      </c>
      <c r="I15" s="87">
        <v>127613</v>
      </c>
      <c r="J15" s="87">
        <v>122665</v>
      </c>
      <c r="K15" s="87">
        <v>59108</v>
      </c>
      <c r="L15" s="87">
        <v>174269</v>
      </c>
      <c r="M15" s="87">
        <v>70800</v>
      </c>
      <c r="N15" s="87">
        <v>173565</v>
      </c>
      <c r="O15" s="84">
        <v>1451526</v>
      </c>
    </row>
    <row r="16" spans="1:15" ht="15" customHeight="1">
      <c r="B16" s="20"/>
      <c r="C16" s="20"/>
      <c r="D16" s="20"/>
      <c r="F16" s="20"/>
      <c r="G16" s="20"/>
      <c r="I16" s="20"/>
      <c r="J16" s="20"/>
      <c r="L16" s="20"/>
      <c r="M16" s="20"/>
      <c r="O16" s="20"/>
    </row>
    <row r="17" spans="2:15">
      <c r="B17" s="21"/>
      <c r="O17" s="20"/>
    </row>
  </sheetData>
  <mergeCells count="6">
    <mergeCell ref="A3:A5"/>
    <mergeCell ref="A1:O1"/>
    <mergeCell ref="C3:O3"/>
    <mergeCell ref="B4:B5"/>
    <mergeCell ref="O4:O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zoomScaleNormal="75" workbookViewId="0">
      <selection sqref="A1:O1"/>
    </sheetView>
  </sheetViews>
  <sheetFormatPr defaultColWidth="9" defaultRowHeight="15.75"/>
  <cols>
    <col min="1" max="1" width="39.5703125" style="15" customWidth="1"/>
    <col min="2" max="4" width="9.42578125" style="13" customWidth="1"/>
    <col min="5" max="14" width="9.42578125" style="101" customWidth="1"/>
    <col min="15" max="15" width="11" style="13" customWidth="1"/>
    <col min="16" max="16" width="13.140625" style="13" bestFit="1" customWidth="1"/>
    <col min="17" max="16384" width="9" style="13"/>
  </cols>
  <sheetData>
    <row r="1" spans="1:15" ht="35.25" customHeight="1">
      <c r="A1" s="140" t="s">
        <v>57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</row>
    <row r="2" spans="1:15">
      <c r="A2" s="13"/>
      <c r="B2" s="14"/>
      <c r="D2" s="14"/>
      <c r="G2" s="102"/>
      <c r="J2" s="102"/>
      <c r="M2" s="102"/>
      <c r="O2" s="14" t="s">
        <v>24</v>
      </c>
    </row>
    <row r="3" spans="1:15" ht="15.75" customHeight="1">
      <c r="A3" s="65" t="s">
        <v>49</v>
      </c>
      <c r="B3" s="127"/>
      <c r="C3" s="152">
        <v>2019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4"/>
    </row>
    <row r="4" spans="1:15" ht="15.75" customHeight="1">
      <c r="A4" s="63"/>
      <c r="B4" s="160" t="s">
        <v>37</v>
      </c>
      <c r="C4" s="152" t="s">
        <v>38</v>
      </c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60" t="s">
        <v>37</v>
      </c>
    </row>
    <row r="5" spans="1:15" ht="15.75" customHeight="1">
      <c r="A5" s="64" t="s">
        <v>22</v>
      </c>
      <c r="B5" s="160"/>
      <c r="C5" s="48">
        <v>1</v>
      </c>
      <c r="D5" s="49">
        <v>2</v>
      </c>
      <c r="E5" s="109">
        <v>3</v>
      </c>
      <c r="F5" s="48">
        <v>4</v>
      </c>
      <c r="G5" s="120">
        <v>5</v>
      </c>
      <c r="H5" s="109">
        <v>6</v>
      </c>
      <c r="I5" s="48">
        <v>7</v>
      </c>
      <c r="J5" s="123">
        <v>8</v>
      </c>
      <c r="K5" s="109">
        <v>9</v>
      </c>
      <c r="L5" s="109">
        <v>10</v>
      </c>
      <c r="M5" s="48">
        <v>11</v>
      </c>
      <c r="N5" s="128">
        <v>12</v>
      </c>
      <c r="O5" s="160"/>
    </row>
    <row r="6" spans="1:15">
      <c r="A6" s="11" t="s">
        <v>4</v>
      </c>
      <c r="B6" s="89">
        <v>51.17949999999999</v>
      </c>
      <c r="C6" s="89">
        <v>58.77</v>
      </c>
      <c r="D6" s="89">
        <v>61.43</v>
      </c>
      <c r="E6" s="89">
        <v>56.120000000000005</v>
      </c>
      <c r="F6" s="89">
        <v>48.75</v>
      </c>
      <c r="G6" s="89">
        <v>81.63</v>
      </c>
      <c r="H6" s="89">
        <v>53.56</v>
      </c>
      <c r="I6" s="89">
        <v>55.67</v>
      </c>
      <c r="J6" s="89">
        <v>54.120000000000005</v>
      </c>
      <c r="K6" s="89">
        <v>46.22</v>
      </c>
      <c r="L6" s="89">
        <v>75.06</v>
      </c>
      <c r="M6" s="89">
        <v>49.910000000000004</v>
      </c>
      <c r="N6" s="89">
        <v>75.3</v>
      </c>
      <c r="O6" s="89">
        <v>59.711666666666652</v>
      </c>
    </row>
    <row r="7" spans="1:15">
      <c r="A7" s="11" t="s">
        <v>5</v>
      </c>
      <c r="B7" s="89">
        <v>54.978333333333325</v>
      </c>
      <c r="C7" s="89">
        <v>62.58</v>
      </c>
      <c r="D7" s="89">
        <v>67.2</v>
      </c>
      <c r="E7" s="89">
        <v>60.11</v>
      </c>
      <c r="F7" s="89">
        <v>52.24</v>
      </c>
      <c r="G7" s="89">
        <v>89.33</v>
      </c>
      <c r="H7" s="89">
        <v>57.620000000000005</v>
      </c>
      <c r="I7" s="89">
        <v>59.6</v>
      </c>
      <c r="J7" s="89">
        <v>58.160000000000004</v>
      </c>
      <c r="K7" s="89">
        <v>48.64</v>
      </c>
      <c r="L7" s="89">
        <v>82.19</v>
      </c>
      <c r="M7" s="89">
        <v>50.45</v>
      </c>
      <c r="N7" s="89">
        <v>80.33</v>
      </c>
      <c r="O7" s="89">
        <v>64.037500000000009</v>
      </c>
    </row>
    <row r="8" spans="1:15">
      <c r="A8" s="11" t="s">
        <v>6</v>
      </c>
      <c r="B8" s="89">
        <v>54.528333333333336</v>
      </c>
      <c r="C8" s="89">
        <v>61.480000000000004</v>
      </c>
      <c r="D8" s="89">
        <v>66.5</v>
      </c>
      <c r="E8" s="89">
        <v>59.53</v>
      </c>
      <c r="F8" s="89">
        <v>53.88</v>
      </c>
      <c r="G8" s="89">
        <v>86.02</v>
      </c>
      <c r="H8" s="89">
        <v>56.67</v>
      </c>
      <c r="I8" s="89">
        <v>58.88</v>
      </c>
      <c r="J8" s="89">
        <v>56.81</v>
      </c>
      <c r="K8" s="89">
        <v>48.18</v>
      </c>
      <c r="L8" s="89">
        <v>79.510000000000005</v>
      </c>
      <c r="M8" s="89">
        <v>51.84</v>
      </c>
      <c r="N8" s="89">
        <v>78.75</v>
      </c>
      <c r="O8" s="89">
        <v>63.170833333333327</v>
      </c>
    </row>
    <row r="9" spans="1:15">
      <c r="A9" s="11" t="s">
        <v>7</v>
      </c>
      <c r="B9" s="89">
        <v>56.214166666666671</v>
      </c>
      <c r="C9" s="89">
        <v>63.89</v>
      </c>
      <c r="D9" s="89">
        <v>68.91</v>
      </c>
      <c r="E9" s="89">
        <v>61.46</v>
      </c>
      <c r="F9" s="89">
        <v>54.46</v>
      </c>
      <c r="G9" s="89">
        <v>89.850000000000009</v>
      </c>
      <c r="H9" s="89">
        <v>58.29</v>
      </c>
      <c r="I9" s="89">
        <v>60.56</v>
      </c>
      <c r="J9" s="89">
        <v>59.22</v>
      </c>
      <c r="K9" s="89">
        <v>49.43</v>
      </c>
      <c r="L9" s="89">
        <v>82.03</v>
      </c>
      <c r="M9" s="89">
        <v>53.75</v>
      </c>
      <c r="N9" s="89">
        <v>81.38</v>
      </c>
      <c r="O9" s="89">
        <v>65.269166666666663</v>
      </c>
    </row>
    <row r="10" spans="1:15">
      <c r="A10" s="11" t="s">
        <v>56</v>
      </c>
      <c r="B10" s="89">
        <v>60.237500000000004</v>
      </c>
      <c r="C10" s="89">
        <v>69.350000000000009</v>
      </c>
      <c r="D10" s="89">
        <v>74.710000000000008</v>
      </c>
      <c r="E10" s="89">
        <v>66.77</v>
      </c>
      <c r="F10" s="89">
        <v>58.1</v>
      </c>
      <c r="G10" s="89">
        <v>95.92</v>
      </c>
      <c r="H10" s="89">
        <v>62.940000000000005</v>
      </c>
      <c r="I10" s="89">
        <v>64.89</v>
      </c>
      <c r="J10" s="89">
        <v>63.83</v>
      </c>
      <c r="K10" s="89">
        <v>52.32</v>
      </c>
      <c r="L10" s="89">
        <v>89.06</v>
      </c>
      <c r="M10" s="89">
        <v>58.89</v>
      </c>
      <c r="N10" s="89">
        <v>86.94</v>
      </c>
      <c r="O10" s="89">
        <v>70.31</v>
      </c>
    </row>
    <row r="11" spans="1:15">
      <c r="A11" s="11" t="s">
        <v>8</v>
      </c>
      <c r="B11" s="89">
        <v>55.995000000000005</v>
      </c>
      <c r="C11" s="89">
        <v>65.64</v>
      </c>
      <c r="D11" s="89">
        <v>69.150000000000006</v>
      </c>
      <c r="E11" s="89">
        <v>61.120000000000005</v>
      </c>
      <c r="F11" s="89">
        <v>56.01</v>
      </c>
      <c r="G11" s="89">
        <v>89.820000000000007</v>
      </c>
      <c r="H11" s="89">
        <v>58.800000000000004</v>
      </c>
      <c r="I11" s="89">
        <v>61.28</v>
      </c>
      <c r="J11" s="89">
        <v>59.38</v>
      </c>
      <c r="K11" s="89">
        <v>49.52</v>
      </c>
      <c r="L11" s="89">
        <v>82.81</v>
      </c>
      <c r="M11" s="89">
        <v>55.13</v>
      </c>
      <c r="N11" s="89">
        <v>81.67</v>
      </c>
      <c r="O11" s="89">
        <v>65.860833333333332</v>
      </c>
    </row>
    <row r="12" spans="1:15">
      <c r="A12" s="11" t="s">
        <v>41</v>
      </c>
      <c r="B12" s="89">
        <v>51.213333333333331</v>
      </c>
      <c r="C12" s="89">
        <v>60.09</v>
      </c>
      <c r="D12" s="89">
        <v>68.349999999999994</v>
      </c>
      <c r="E12" s="89">
        <v>57.43</v>
      </c>
      <c r="F12" s="89">
        <v>47.56</v>
      </c>
      <c r="G12" s="89">
        <v>82.72</v>
      </c>
      <c r="H12" s="89">
        <v>52.99</v>
      </c>
      <c r="I12" s="89">
        <v>55.28</v>
      </c>
      <c r="J12" s="89">
        <v>55.09</v>
      </c>
      <c r="K12" s="89">
        <v>43.42</v>
      </c>
      <c r="L12" s="89">
        <v>75.64</v>
      </c>
      <c r="M12" s="89">
        <v>50.93</v>
      </c>
      <c r="N12" s="89">
        <v>74.59</v>
      </c>
      <c r="O12" s="89">
        <v>60.340833333333329</v>
      </c>
    </row>
    <row r="13" spans="1:15">
      <c r="A13" s="11" t="s">
        <v>34</v>
      </c>
      <c r="B13" s="89">
        <v>50.719166666666666</v>
      </c>
      <c r="C13" s="89">
        <v>59.28</v>
      </c>
      <c r="D13" s="89">
        <v>68.84</v>
      </c>
      <c r="E13" s="89">
        <v>54.65</v>
      </c>
      <c r="F13" s="89">
        <v>46.87</v>
      </c>
      <c r="G13" s="89">
        <v>79.28</v>
      </c>
      <c r="H13" s="89">
        <v>59.46</v>
      </c>
      <c r="I13" s="89">
        <v>67.66</v>
      </c>
      <c r="J13" s="89">
        <v>55.52</v>
      </c>
      <c r="K13" s="89">
        <v>42.08</v>
      </c>
      <c r="L13" s="89">
        <v>73.760000000000005</v>
      </c>
      <c r="M13" s="89">
        <v>50.2</v>
      </c>
      <c r="N13" s="89">
        <v>73.710000000000008</v>
      </c>
      <c r="O13" s="89">
        <v>60.942500000000003</v>
      </c>
    </row>
    <row r="14" spans="1:15" ht="32.25" customHeight="1">
      <c r="A14" s="11" t="s">
        <v>46</v>
      </c>
      <c r="B14" s="90">
        <v>51.085833333333333</v>
      </c>
      <c r="C14" s="90">
        <v>58.57</v>
      </c>
      <c r="D14" s="90">
        <v>65.27</v>
      </c>
      <c r="E14" s="90">
        <v>55.99</v>
      </c>
      <c r="F14" s="90">
        <v>49.5</v>
      </c>
      <c r="G14" s="90">
        <v>81.7</v>
      </c>
      <c r="H14" s="90">
        <v>53.06</v>
      </c>
      <c r="I14" s="90">
        <v>54.79</v>
      </c>
      <c r="J14" s="90">
        <v>55.550000000000004</v>
      </c>
      <c r="K14" s="90">
        <v>44</v>
      </c>
      <c r="L14" s="90">
        <v>74.31</v>
      </c>
      <c r="M14" s="90">
        <v>52.89</v>
      </c>
      <c r="N14" s="90">
        <v>72.430000000000007</v>
      </c>
      <c r="O14" s="90">
        <v>59.838333333333331</v>
      </c>
    </row>
    <row r="15" spans="1:15">
      <c r="A15" s="36" t="s">
        <v>11</v>
      </c>
      <c r="B15" s="110">
        <v>54.016796296296292</v>
      </c>
      <c r="C15" s="89">
        <v>62.18333333333333</v>
      </c>
      <c r="D15" s="89">
        <v>67.817777777777778</v>
      </c>
      <c r="E15" s="89">
        <v>59.242222222222217</v>
      </c>
      <c r="F15" s="89">
        <v>51.93</v>
      </c>
      <c r="G15" s="89">
        <v>86.25222222222223</v>
      </c>
      <c r="H15" s="89">
        <v>57.043333333333344</v>
      </c>
      <c r="I15" s="89">
        <v>59.845555555555542</v>
      </c>
      <c r="J15" s="89">
        <v>57.519999999999996</v>
      </c>
      <c r="K15" s="89">
        <v>47.09</v>
      </c>
      <c r="L15" s="89">
        <v>79.374444444444435</v>
      </c>
      <c r="M15" s="89">
        <v>52.665555555555557</v>
      </c>
      <c r="N15" s="89">
        <v>78.344444444444463</v>
      </c>
      <c r="O15" s="89">
        <v>63.275740740740744</v>
      </c>
    </row>
    <row r="16" spans="1:15" ht="15" customHeight="1"/>
    <row r="17" spans="1:15" ht="15" customHeight="1">
      <c r="A17" s="15" t="s">
        <v>55</v>
      </c>
      <c r="C17" s="15"/>
      <c r="F17" s="103"/>
      <c r="I17" s="103"/>
      <c r="L17" s="103"/>
    </row>
    <row r="18" spans="1:15" ht="35.25" customHeight="1">
      <c r="A18" s="159" t="s">
        <v>25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</row>
    <row r="20" spans="1:15">
      <c r="A20" s="37"/>
      <c r="B20" s="38"/>
      <c r="E20" s="104"/>
      <c r="H20" s="104"/>
      <c r="K20" s="104"/>
      <c r="N20" s="104"/>
    </row>
    <row r="21" spans="1:15">
      <c r="A21" s="39"/>
      <c r="B21" s="38"/>
    </row>
    <row r="22" spans="1:15">
      <c r="A22" s="39"/>
      <c r="B22" s="38"/>
    </row>
    <row r="23" spans="1:15">
      <c r="A23" s="39"/>
      <c r="B23" s="38"/>
    </row>
    <row r="24" spans="1:15">
      <c r="A24" s="39"/>
      <c r="B24" s="38"/>
    </row>
    <row r="25" spans="1:15">
      <c r="A25" s="39"/>
      <c r="B25" s="38"/>
    </row>
    <row r="26" spans="1:15">
      <c r="A26" s="39"/>
      <c r="B26" s="38"/>
    </row>
    <row r="27" spans="1:15">
      <c r="A27" s="39"/>
      <c r="B27" s="38"/>
    </row>
    <row r="28" spans="1:15">
      <c r="B28" s="38"/>
    </row>
  </sheetData>
  <mergeCells count="6">
    <mergeCell ref="A18:O18"/>
    <mergeCell ref="O4:O5"/>
    <mergeCell ref="A1:O1"/>
    <mergeCell ref="C3:O3"/>
    <mergeCell ref="B4:B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42"/>
  <sheetViews>
    <sheetView showGridLines="0" workbookViewId="0">
      <selection sqref="A1:L1"/>
    </sheetView>
  </sheetViews>
  <sheetFormatPr defaultRowHeight="15.75"/>
  <cols>
    <col min="1" max="1" width="4.85546875" style="26" customWidth="1"/>
    <col min="2" max="2" width="41.42578125" style="31" customWidth="1"/>
    <col min="3" max="4" width="13.85546875" style="26" customWidth="1"/>
    <col min="5" max="6" width="14" style="26" customWidth="1"/>
    <col min="7" max="7" width="14.28515625" style="26" customWidth="1"/>
    <col min="8" max="8" width="12.85546875" style="26" customWidth="1"/>
    <col min="9" max="9" width="11.7109375" style="26" customWidth="1"/>
    <col min="10" max="10" width="13.28515625" style="26" customWidth="1"/>
    <col min="11" max="11" width="15.140625" style="26" customWidth="1"/>
    <col min="12" max="12" width="14" style="26" customWidth="1"/>
    <col min="13" max="13" width="11.7109375" style="26" customWidth="1"/>
    <col min="14" max="16384" width="9.140625" style="26"/>
  </cols>
  <sheetData>
    <row r="1" spans="1:55" ht="29.25" customHeight="1">
      <c r="A1" s="161" t="s">
        <v>72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55" ht="14.25" customHeight="1">
      <c r="A2" s="27"/>
      <c r="B2" s="27"/>
      <c r="C2" s="27"/>
      <c r="D2" s="27"/>
      <c r="E2" s="27"/>
      <c r="F2" s="27"/>
      <c r="G2" s="27"/>
      <c r="H2" s="27"/>
      <c r="I2" s="162" t="s">
        <v>48</v>
      </c>
      <c r="J2" s="162"/>
      <c r="K2" s="162"/>
      <c r="L2" s="162"/>
    </row>
    <row r="3" spans="1:55" ht="63.75" customHeight="1">
      <c r="A3" s="74" t="s">
        <v>0</v>
      </c>
      <c r="B3" s="81" t="s">
        <v>53</v>
      </c>
      <c r="C3" s="75" t="s">
        <v>12</v>
      </c>
      <c r="D3" s="76" t="s">
        <v>5</v>
      </c>
      <c r="E3" s="76" t="s">
        <v>13</v>
      </c>
      <c r="F3" s="76" t="s">
        <v>7</v>
      </c>
      <c r="G3" s="76" t="s">
        <v>56</v>
      </c>
      <c r="H3" s="77" t="s">
        <v>14</v>
      </c>
      <c r="I3" s="78" t="s">
        <v>41</v>
      </c>
      <c r="J3" s="78" t="s">
        <v>34</v>
      </c>
      <c r="K3" s="79" t="s">
        <v>59</v>
      </c>
      <c r="L3" s="80" t="s">
        <v>10</v>
      </c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</row>
    <row r="4" spans="1:55">
      <c r="A4" s="54" t="s">
        <v>39</v>
      </c>
      <c r="B4" s="73" t="s">
        <v>40</v>
      </c>
      <c r="C4" s="115">
        <v>3056953</v>
      </c>
      <c r="D4" s="115">
        <v>1418487</v>
      </c>
      <c r="E4" s="115">
        <v>1956045</v>
      </c>
      <c r="F4" s="115">
        <v>2611611</v>
      </c>
      <c r="G4" s="115">
        <v>1371757</v>
      </c>
      <c r="H4" s="115">
        <v>1181960</v>
      </c>
      <c r="I4" s="115">
        <v>296268</v>
      </c>
      <c r="J4" s="115">
        <v>163758</v>
      </c>
      <c r="K4" s="115">
        <v>144580</v>
      </c>
      <c r="L4" s="115">
        <f>SUM(C4:K4)</f>
        <v>12201419</v>
      </c>
      <c r="M4" s="53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</row>
    <row r="5" spans="1:55" ht="66.75" customHeight="1">
      <c r="A5" s="67" t="s">
        <v>1</v>
      </c>
      <c r="B5" s="56" t="s">
        <v>61</v>
      </c>
      <c r="C5" s="116">
        <v>2129099</v>
      </c>
      <c r="D5" s="116">
        <v>513794</v>
      </c>
      <c r="E5" s="116">
        <v>1349767</v>
      </c>
      <c r="F5" s="116">
        <v>1868765</v>
      </c>
      <c r="G5" s="116">
        <v>958378</v>
      </c>
      <c r="H5" s="116">
        <v>520908</v>
      </c>
      <c r="I5" s="116">
        <v>49104</v>
      </c>
      <c r="J5" s="116">
        <v>85809</v>
      </c>
      <c r="K5" s="116">
        <v>86910</v>
      </c>
      <c r="L5" s="116">
        <f t="shared" ref="L5:L17" si="0">SUM(C5:K5)</f>
        <v>7562534</v>
      </c>
      <c r="M5" s="53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</row>
    <row r="6" spans="1:55">
      <c r="A6" s="66" t="s">
        <v>2</v>
      </c>
      <c r="B6" s="56" t="s">
        <v>15</v>
      </c>
      <c r="C6" s="116">
        <v>398221</v>
      </c>
      <c r="D6" s="116">
        <v>359242</v>
      </c>
      <c r="E6" s="116">
        <v>26841</v>
      </c>
      <c r="F6" s="116">
        <v>164819</v>
      </c>
      <c r="G6" s="116">
        <v>84676</v>
      </c>
      <c r="H6" s="116">
        <v>229116</v>
      </c>
      <c r="I6" s="116">
        <v>76422</v>
      </c>
      <c r="J6" s="116">
        <v>16784</v>
      </c>
      <c r="K6" s="116">
        <v>6695</v>
      </c>
      <c r="L6" s="116">
        <f t="shared" si="0"/>
        <v>1362816</v>
      </c>
      <c r="M6" s="53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</row>
    <row r="7" spans="1:55">
      <c r="A7" s="66" t="s">
        <v>3</v>
      </c>
      <c r="B7" s="56" t="s">
        <v>16</v>
      </c>
      <c r="C7" s="116">
        <v>0</v>
      </c>
      <c r="D7" s="116">
        <v>1291</v>
      </c>
      <c r="E7" s="116">
        <v>0</v>
      </c>
      <c r="F7" s="116">
        <v>0</v>
      </c>
      <c r="G7" s="116">
        <v>0</v>
      </c>
      <c r="H7" s="116">
        <v>0</v>
      </c>
      <c r="I7" s="116">
        <v>0</v>
      </c>
      <c r="J7" s="116">
        <v>0</v>
      </c>
      <c r="K7" s="116">
        <v>0</v>
      </c>
      <c r="L7" s="116">
        <f t="shared" si="0"/>
        <v>1291</v>
      </c>
      <c r="M7" s="53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</row>
    <row r="8" spans="1:55">
      <c r="A8" s="66" t="s">
        <v>50</v>
      </c>
      <c r="B8" s="56" t="s">
        <v>62</v>
      </c>
      <c r="C8" s="116">
        <v>455818</v>
      </c>
      <c r="D8" s="116">
        <v>445962</v>
      </c>
      <c r="E8" s="116">
        <v>579437</v>
      </c>
      <c r="F8" s="116">
        <v>524333</v>
      </c>
      <c r="G8" s="116">
        <v>312700</v>
      </c>
      <c r="H8" s="116">
        <v>373011</v>
      </c>
      <c r="I8" s="116">
        <v>159714</v>
      </c>
      <c r="J8" s="116">
        <v>59701</v>
      </c>
      <c r="K8" s="116">
        <v>31963</v>
      </c>
      <c r="L8" s="116">
        <f t="shared" si="0"/>
        <v>2942639</v>
      </c>
      <c r="M8" s="53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</row>
    <row r="9" spans="1:55">
      <c r="A9" s="57" t="s">
        <v>65</v>
      </c>
      <c r="B9" s="56" t="s">
        <v>43</v>
      </c>
      <c r="C9" s="116">
        <v>14403</v>
      </c>
      <c r="D9" s="116">
        <v>26016</v>
      </c>
      <c r="E9" s="116">
        <v>6219</v>
      </c>
      <c r="F9" s="116">
        <v>4747</v>
      </c>
      <c r="G9" s="116">
        <v>13875</v>
      </c>
      <c r="H9" s="116">
        <v>12470</v>
      </c>
      <c r="I9" s="116">
        <v>13905</v>
      </c>
      <c r="J9" s="116">
        <v>4368</v>
      </c>
      <c r="K9" s="116">
        <v>3398</v>
      </c>
      <c r="L9" s="116">
        <f t="shared" si="0"/>
        <v>99401</v>
      </c>
      <c r="M9" s="53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</row>
    <row r="10" spans="1:55">
      <c r="A10" s="57" t="s">
        <v>66</v>
      </c>
      <c r="B10" s="56" t="s">
        <v>63</v>
      </c>
      <c r="C10" s="116">
        <v>236485</v>
      </c>
      <c r="D10" s="116">
        <v>200714</v>
      </c>
      <c r="E10" s="116">
        <v>386981</v>
      </c>
      <c r="F10" s="116">
        <v>230819</v>
      </c>
      <c r="G10" s="116">
        <v>149309</v>
      </c>
      <c r="H10" s="116">
        <v>174629</v>
      </c>
      <c r="I10" s="116">
        <v>61515</v>
      </c>
      <c r="J10" s="116">
        <v>24000</v>
      </c>
      <c r="K10" s="116">
        <v>10542</v>
      </c>
      <c r="L10" s="116">
        <f t="shared" si="0"/>
        <v>1474994</v>
      </c>
      <c r="M10" s="53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</row>
    <row r="11" spans="1:55" ht="30" customHeight="1">
      <c r="A11" s="57" t="s">
        <v>67</v>
      </c>
      <c r="B11" s="56" t="s">
        <v>64</v>
      </c>
      <c r="C11" s="116">
        <v>204930</v>
      </c>
      <c r="D11" s="116">
        <v>219232</v>
      </c>
      <c r="E11" s="116">
        <v>186237</v>
      </c>
      <c r="F11" s="116">
        <v>288767</v>
      </c>
      <c r="G11" s="116">
        <v>149516</v>
      </c>
      <c r="H11" s="116">
        <v>185912</v>
      </c>
      <c r="I11" s="116">
        <v>84294</v>
      </c>
      <c r="J11" s="116">
        <v>31333</v>
      </c>
      <c r="K11" s="116">
        <v>18023</v>
      </c>
      <c r="L11" s="116">
        <f t="shared" si="0"/>
        <v>1368244</v>
      </c>
      <c r="M11" s="53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</row>
    <row r="12" spans="1:55">
      <c r="A12" s="66" t="s">
        <v>52</v>
      </c>
      <c r="B12" s="56" t="s">
        <v>68</v>
      </c>
      <c r="C12" s="116">
        <v>12840</v>
      </c>
      <c r="D12" s="116">
        <v>30060</v>
      </c>
      <c r="E12" s="116">
        <v>0</v>
      </c>
      <c r="F12" s="116">
        <v>39109</v>
      </c>
      <c r="G12" s="116">
        <v>16003</v>
      </c>
      <c r="H12" s="116">
        <v>0</v>
      </c>
      <c r="I12" s="116">
        <v>0</v>
      </c>
      <c r="J12" s="116">
        <v>0</v>
      </c>
      <c r="K12" s="116">
        <v>13826</v>
      </c>
      <c r="L12" s="116">
        <f t="shared" si="0"/>
        <v>111838</v>
      </c>
      <c r="M12" s="53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</row>
    <row r="13" spans="1:55">
      <c r="A13" s="66" t="s">
        <v>51</v>
      </c>
      <c r="B13" s="56" t="s">
        <v>17</v>
      </c>
      <c r="C13" s="116">
        <v>60975</v>
      </c>
      <c r="D13" s="116">
        <v>68138</v>
      </c>
      <c r="E13" s="116">
        <v>0</v>
      </c>
      <c r="F13" s="116">
        <v>14585</v>
      </c>
      <c r="G13" s="116">
        <v>0</v>
      </c>
      <c r="H13" s="116">
        <v>58925</v>
      </c>
      <c r="I13" s="116">
        <v>11028</v>
      </c>
      <c r="J13" s="116">
        <v>1464</v>
      </c>
      <c r="K13" s="116">
        <v>5186</v>
      </c>
      <c r="L13" s="116">
        <f t="shared" si="0"/>
        <v>220301</v>
      </c>
      <c r="M13" s="53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</row>
    <row r="14" spans="1:55">
      <c r="A14" s="68" t="s">
        <v>44</v>
      </c>
      <c r="B14" s="55" t="s">
        <v>45</v>
      </c>
      <c r="C14" s="115">
        <v>3413521</v>
      </c>
      <c r="D14" s="115">
        <v>1491477</v>
      </c>
      <c r="E14" s="115">
        <v>2253869</v>
      </c>
      <c r="F14" s="115">
        <v>2819756</v>
      </c>
      <c r="G14" s="115">
        <v>1423207</v>
      </c>
      <c r="H14" s="115">
        <v>1252861</v>
      </c>
      <c r="I14" s="115">
        <v>336849</v>
      </c>
      <c r="J14" s="115">
        <v>167782</v>
      </c>
      <c r="K14" s="115">
        <v>151921</v>
      </c>
      <c r="L14" s="115">
        <f t="shared" si="0"/>
        <v>13311243</v>
      </c>
      <c r="M14" s="53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</row>
    <row r="15" spans="1:55" ht="15.75" customHeight="1">
      <c r="A15" s="66" t="s">
        <v>1</v>
      </c>
      <c r="B15" s="114" t="s">
        <v>69</v>
      </c>
      <c r="C15" s="116">
        <v>3056953</v>
      </c>
      <c r="D15" s="116">
        <v>1418487</v>
      </c>
      <c r="E15" s="116">
        <v>1956045</v>
      </c>
      <c r="F15" s="116">
        <v>2611611</v>
      </c>
      <c r="G15" s="116">
        <v>1371757</v>
      </c>
      <c r="H15" s="116">
        <v>1181960</v>
      </c>
      <c r="I15" s="116">
        <v>296268</v>
      </c>
      <c r="J15" s="116">
        <v>163758</v>
      </c>
      <c r="K15" s="116">
        <v>144580</v>
      </c>
      <c r="L15" s="116">
        <f t="shared" si="0"/>
        <v>12201419</v>
      </c>
      <c r="M15" s="53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</row>
    <row r="16" spans="1:55" s="30" customFormat="1">
      <c r="A16" s="66" t="s">
        <v>2</v>
      </c>
      <c r="B16" s="58" t="s">
        <v>35</v>
      </c>
      <c r="C16" s="117">
        <v>344637</v>
      </c>
      <c r="D16" s="117">
        <v>30980</v>
      </c>
      <c r="E16" s="117">
        <v>295405</v>
      </c>
      <c r="F16" s="117">
        <v>205481</v>
      </c>
      <c r="G16" s="117">
        <v>50217</v>
      </c>
      <c r="H16" s="117">
        <v>43382</v>
      </c>
      <c r="I16" s="117">
        <v>19870</v>
      </c>
      <c r="J16" s="117">
        <v>3870</v>
      </c>
      <c r="K16" s="117">
        <v>7133</v>
      </c>
      <c r="L16" s="116">
        <f t="shared" si="0"/>
        <v>1000975</v>
      </c>
    </row>
    <row r="17" spans="1:55">
      <c r="A17" s="66" t="s">
        <v>3</v>
      </c>
      <c r="B17" s="58" t="s">
        <v>36</v>
      </c>
      <c r="C17" s="117">
        <v>11931</v>
      </c>
      <c r="D17" s="117">
        <v>42010</v>
      </c>
      <c r="E17" s="117">
        <v>2419</v>
      </c>
      <c r="F17" s="117">
        <v>2664</v>
      </c>
      <c r="G17" s="117">
        <v>1233</v>
      </c>
      <c r="H17" s="117">
        <v>27519</v>
      </c>
      <c r="I17" s="117">
        <v>20711</v>
      </c>
      <c r="J17" s="117">
        <v>154</v>
      </c>
      <c r="K17" s="117">
        <v>208</v>
      </c>
      <c r="L17" s="116">
        <f t="shared" si="0"/>
        <v>108849</v>
      </c>
      <c r="M17" s="29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</row>
    <row r="18" spans="1:55">
      <c r="B18" s="33"/>
      <c r="C18" s="91"/>
      <c r="D18" s="91"/>
      <c r="E18" s="91"/>
      <c r="F18" s="91"/>
      <c r="G18" s="91"/>
      <c r="H18" s="91"/>
      <c r="I18" s="92"/>
      <c r="J18" s="92"/>
      <c r="K18" s="92"/>
      <c r="L18" s="93"/>
      <c r="M18" s="29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</row>
    <row r="19" spans="1:55"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55"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</row>
    <row r="21" spans="1:55"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</row>
    <row r="22" spans="1:55"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</row>
    <row r="23" spans="1:55"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</row>
    <row r="24" spans="1:55"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</row>
    <row r="25" spans="1:55"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</row>
    <row r="26" spans="1:55"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</row>
    <row r="27" spans="1:55"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55"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</row>
    <row r="29" spans="1:55"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</row>
    <row r="30" spans="1:55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55"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</row>
    <row r="32" spans="1:55"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</row>
    <row r="33" spans="3:13"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</row>
    <row r="34" spans="3:13"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</row>
    <row r="35" spans="3:13"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</row>
    <row r="36" spans="3:13"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3:13"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</row>
    <row r="38" spans="3:13"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</row>
    <row r="39" spans="3:13"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</row>
    <row r="40" spans="3:13"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</row>
    <row r="41" spans="3:13"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</row>
    <row r="42" spans="3:13"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</row>
    <row r="43" spans="3:13"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</row>
    <row r="44" spans="3:13"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3:13"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3:13"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</row>
    <row r="47" spans="3:13"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</row>
    <row r="48" spans="3:13"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</row>
    <row r="49" spans="3:13"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</row>
    <row r="50" spans="3:13"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</row>
    <row r="51" spans="3:13"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</row>
    <row r="52" spans="3:13"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</row>
    <row r="53" spans="3:13"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</row>
    <row r="54" spans="3:13"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</row>
    <row r="55" spans="3:13"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3:13"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</row>
    <row r="57" spans="3:13"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</row>
    <row r="58" spans="3:13"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</row>
    <row r="59" spans="3:13"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</row>
    <row r="60" spans="3:13"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</row>
    <row r="61" spans="3:13"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</row>
    <row r="62" spans="3:13"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</row>
    <row r="63" spans="3:13"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3:13"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</row>
    <row r="65" spans="3:13"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</row>
    <row r="66" spans="3:13"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</row>
    <row r="67" spans="3:13"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</row>
    <row r="68" spans="3:13"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</row>
    <row r="69" spans="3:13"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</row>
    <row r="70" spans="3:13"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</row>
    <row r="71" spans="3:13"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</row>
    <row r="72" spans="3:13"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3:13"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</row>
    <row r="74" spans="3:13"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</row>
    <row r="75" spans="3:13"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</row>
    <row r="76" spans="3:13"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</row>
    <row r="77" spans="3:13"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</row>
    <row r="78" spans="3:13"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</row>
    <row r="79" spans="3:13"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</row>
    <row r="80" spans="3:13"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3:13"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</row>
    <row r="82" spans="3:13"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</row>
    <row r="83" spans="3:13"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</row>
    <row r="84" spans="3:13"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</row>
    <row r="85" spans="3:13"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3:13"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</row>
    <row r="87" spans="3:13"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</row>
    <row r="88" spans="3:13"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</row>
    <row r="89" spans="3:13"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3:13"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</row>
    <row r="91" spans="3:13"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</row>
    <row r="92" spans="3:13"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</row>
    <row r="93" spans="3:13"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</row>
    <row r="94" spans="3:13"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</row>
    <row r="95" spans="3:13"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</row>
    <row r="96" spans="3:13"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</row>
    <row r="97" spans="3:13"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</row>
    <row r="98" spans="3:13"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3:13"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</row>
    <row r="100" spans="3:13"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</row>
    <row r="101" spans="3:13"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</row>
    <row r="102" spans="3:13"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</row>
    <row r="103" spans="3:13"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</row>
    <row r="104" spans="3:13"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</row>
    <row r="105" spans="3:13"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</row>
    <row r="106" spans="3:13"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</row>
    <row r="107" spans="3:13"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</row>
    <row r="108" spans="3:13"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3:13"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</row>
    <row r="110" spans="3:13"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</row>
    <row r="111" spans="3:13"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</row>
    <row r="112" spans="3:13"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</row>
    <row r="113" spans="3:13"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</row>
    <row r="114" spans="3:13"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</row>
    <row r="115" spans="3:13"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</row>
    <row r="116" spans="3:13"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3:13"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</row>
    <row r="118" spans="3:13"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</row>
    <row r="119" spans="3:13"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</row>
    <row r="120" spans="3:13"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</row>
    <row r="121" spans="3:13"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</row>
    <row r="122" spans="3:13"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</row>
    <row r="123" spans="3:13"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</row>
    <row r="124" spans="3:13"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</row>
    <row r="125" spans="3:13"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3:13"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3:13"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</row>
    <row r="128" spans="3:13"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</row>
    <row r="129" spans="3:13"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</row>
    <row r="130" spans="3:13"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</row>
    <row r="131" spans="3:13"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</row>
    <row r="132" spans="3:13"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</row>
    <row r="133" spans="3:13"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</row>
    <row r="134" spans="3:13"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3:13"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</row>
    <row r="136" spans="3:13"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</row>
    <row r="137" spans="3:13"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</row>
    <row r="138" spans="3:13"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</row>
    <row r="139" spans="3:13"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</row>
    <row r="140" spans="3:13"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</row>
    <row r="141" spans="3:13"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</row>
    <row r="142" spans="3:13"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</row>
    <row r="143" spans="3:13"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3:13"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</row>
    <row r="145" spans="3:13"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</row>
    <row r="146" spans="3:13"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</row>
    <row r="147" spans="3:13"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</row>
    <row r="148" spans="3:13"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</row>
    <row r="149" spans="3:13"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</row>
    <row r="150" spans="3:13"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</row>
    <row r="151" spans="3:13"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</row>
    <row r="152" spans="3:13"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</row>
    <row r="153" spans="3:13"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3:13"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</row>
    <row r="155" spans="3:13"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</row>
    <row r="156" spans="3:13"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</row>
    <row r="157" spans="3:13"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</row>
    <row r="158" spans="3:13"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</row>
    <row r="159" spans="3:13"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</row>
    <row r="160" spans="3:13"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</row>
    <row r="161" spans="3:13"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</row>
    <row r="162" spans="3:13"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</row>
    <row r="163" spans="3:13"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3:13"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</row>
    <row r="165" spans="3:13"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</row>
    <row r="166" spans="3:13"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</row>
    <row r="167" spans="3:13"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3:13"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</row>
    <row r="169" spans="3:13"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</row>
    <row r="170" spans="3:13"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</row>
    <row r="171" spans="3:13"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3:13"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</row>
    <row r="173" spans="3:13"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</row>
    <row r="174" spans="3:13"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</row>
    <row r="175" spans="3:13"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</row>
    <row r="176" spans="3:13"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</row>
    <row r="177" spans="3:13"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</row>
    <row r="178" spans="3:13"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</row>
    <row r="179" spans="3:13"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</row>
    <row r="180" spans="3:13"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3:13"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</row>
    <row r="182" spans="3:13"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</row>
    <row r="183" spans="3:13"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</row>
    <row r="184" spans="3:13"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</row>
    <row r="185" spans="3:13"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</row>
    <row r="186" spans="3:13"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</row>
    <row r="187" spans="3:13"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</row>
    <row r="188" spans="3:13"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</row>
    <row r="189" spans="3:13"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3:13"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</row>
    <row r="191" spans="3:13"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</row>
    <row r="192" spans="3:13"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</row>
    <row r="193" spans="3:13"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</row>
    <row r="194" spans="3:13"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</row>
    <row r="195" spans="3:13"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</row>
    <row r="196" spans="3:13"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</row>
    <row r="197" spans="3:13"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</row>
    <row r="198" spans="3:13"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3:13"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</row>
    <row r="200" spans="3:13"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</row>
    <row r="201" spans="3:13"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</row>
    <row r="202" spans="3:13"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</row>
    <row r="203" spans="3:13"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</row>
    <row r="204" spans="3:13"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</row>
    <row r="205" spans="3:13"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</row>
    <row r="206" spans="3:13"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</row>
    <row r="207" spans="3:13"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</row>
    <row r="208" spans="3:13"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3:13"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</row>
    <row r="210" spans="3:13"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</row>
    <row r="211" spans="3:13"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</row>
    <row r="212" spans="3:13"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</row>
    <row r="213" spans="3:13"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</row>
    <row r="214" spans="3:13"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</row>
    <row r="215" spans="3:13"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</row>
    <row r="216" spans="3:13"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</row>
    <row r="217" spans="3:13"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</row>
    <row r="218" spans="3:13"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3:13"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</row>
    <row r="220" spans="3:13"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</row>
    <row r="221" spans="3:13"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</row>
    <row r="222" spans="3:13"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</row>
    <row r="223" spans="3:13"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</row>
    <row r="224" spans="3:13"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</row>
    <row r="225" spans="3:13"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</row>
    <row r="226" spans="3:13"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3:13"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</row>
    <row r="228" spans="3:13"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</row>
    <row r="229" spans="3:13"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</row>
    <row r="230" spans="3:13"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</row>
    <row r="231" spans="3:13"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</row>
    <row r="232" spans="3:13"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</row>
    <row r="233" spans="3:13"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</row>
    <row r="234" spans="3:13"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</row>
    <row r="235" spans="3:13"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3:13"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</row>
    <row r="237" spans="3:13"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</row>
    <row r="238" spans="3:13"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</row>
    <row r="239" spans="3:13"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</row>
    <row r="240" spans="3:13"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</row>
    <row r="241" spans="3:13"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</row>
    <row r="242" spans="3:13"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</row>
    <row r="243" spans="3:13"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</row>
    <row r="244" spans="3:13"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3:13"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</row>
    <row r="246" spans="3:13"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</row>
    <row r="247" spans="3:13"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</row>
    <row r="248" spans="3:13"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</row>
    <row r="249" spans="3:13"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</row>
    <row r="250" spans="3:13"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</row>
    <row r="251" spans="3:13"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</row>
    <row r="252" spans="3:13"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</row>
    <row r="253" spans="3:13"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</row>
    <row r="254" spans="3:13"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</row>
    <row r="255" spans="3:13"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</row>
    <row r="256" spans="3:13"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</row>
    <row r="257" spans="3:13"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</row>
    <row r="258" spans="3:13"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</row>
    <row r="259" spans="3:13"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</row>
    <row r="260" spans="3:13"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</row>
    <row r="261" spans="3:13"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</row>
    <row r="262" spans="3:13"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</row>
    <row r="263" spans="3:13"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3:13"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</row>
    <row r="265" spans="3:13"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</row>
    <row r="266" spans="3:13"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</row>
    <row r="267" spans="3:13"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</row>
    <row r="268" spans="3:13"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</row>
    <row r="269" spans="3:13"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</row>
    <row r="270" spans="3:13"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</row>
    <row r="271" spans="3:13"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</row>
    <row r="272" spans="3:13"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</row>
    <row r="273" spans="3:13"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3:13"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</row>
    <row r="275" spans="3:13"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</row>
    <row r="276" spans="3:13"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</row>
    <row r="277" spans="3:13"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</row>
    <row r="278" spans="3:13"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</row>
    <row r="279" spans="3:13"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</row>
    <row r="280" spans="3:13"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</row>
    <row r="281" spans="3:13"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3:13"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</row>
    <row r="283" spans="3:13"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</row>
    <row r="284" spans="3:13"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</row>
    <row r="285" spans="3:13"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</row>
    <row r="286" spans="3:13"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</row>
    <row r="287" spans="3:13"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</row>
    <row r="288" spans="3:13"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</row>
    <row r="289" spans="3:13"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</row>
    <row r="290" spans="3:13"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3:13"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</row>
    <row r="292" spans="3:13"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</row>
    <row r="293" spans="3:13"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</row>
    <row r="294" spans="3:13"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</row>
    <row r="295" spans="3:13"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</row>
    <row r="296" spans="3:13"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</row>
    <row r="297" spans="3:13"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</row>
    <row r="298" spans="3:13"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</row>
    <row r="299" spans="3:13"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3:13"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</row>
    <row r="301" spans="3:13"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</row>
    <row r="302" spans="3:13"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</row>
    <row r="303" spans="3:13"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</row>
    <row r="304" spans="3:13"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</row>
    <row r="305" spans="3:13"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</row>
    <row r="306" spans="3:13"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</row>
    <row r="307" spans="3:13"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</row>
    <row r="308" spans="3:13"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3:13"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</row>
    <row r="310" spans="3:13"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</row>
    <row r="311" spans="3:13"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</row>
    <row r="312" spans="3:13"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</row>
    <row r="313" spans="3:13"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</row>
    <row r="314" spans="3:13"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</row>
    <row r="315" spans="3:13"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</row>
    <row r="316" spans="3:13"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</row>
    <row r="317" spans="3:13"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</row>
    <row r="318" spans="3:13"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3:13"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</row>
    <row r="320" spans="3:13"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</row>
    <row r="321" spans="3:13"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</row>
    <row r="322" spans="3:13"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</row>
    <row r="323" spans="3:13"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</row>
    <row r="324" spans="3:13"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</row>
    <row r="325" spans="3:13"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</row>
    <row r="326" spans="3:13"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</row>
    <row r="327" spans="3:13"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</row>
    <row r="328" spans="3:13"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3:13"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</row>
    <row r="330" spans="3:13"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</row>
    <row r="331" spans="3:13"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</row>
    <row r="332" spans="3:13"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</row>
    <row r="333" spans="3:13"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</row>
    <row r="334" spans="3:13"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</row>
    <row r="335" spans="3:13"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</row>
    <row r="336" spans="3:13"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3:13"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</row>
    <row r="338" spans="3:13"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</row>
    <row r="339" spans="3:13"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</row>
    <row r="340" spans="3:13"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</row>
    <row r="341" spans="3:13"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</row>
    <row r="342" spans="3:13"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</row>
    <row r="343" spans="3:13"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</row>
    <row r="344" spans="3:13"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</row>
    <row r="345" spans="3:13"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3:13"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</row>
    <row r="347" spans="3:13"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</row>
    <row r="348" spans="3:13"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</row>
    <row r="349" spans="3:13"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</row>
    <row r="350" spans="3:13"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</row>
    <row r="351" spans="3:13"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</row>
    <row r="352" spans="3:13"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</row>
    <row r="353" spans="3:13"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</row>
    <row r="354" spans="3:13"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3:13"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</row>
    <row r="356" spans="3:13"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</row>
    <row r="357" spans="3:13"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</row>
    <row r="358" spans="3:13"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</row>
    <row r="359" spans="3:13"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</row>
    <row r="360" spans="3:13"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</row>
    <row r="361" spans="3:13"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</row>
    <row r="362" spans="3:13"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</row>
    <row r="363" spans="3:13"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3:13"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</row>
    <row r="365" spans="3:13"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</row>
    <row r="366" spans="3:13"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</row>
    <row r="367" spans="3:13"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</row>
    <row r="368" spans="3:13"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</row>
    <row r="369" spans="3:13"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</row>
    <row r="370" spans="3:13"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</row>
    <row r="371" spans="3:13"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</row>
    <row r="372" spans="3:13"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</row>
    <row r="373" spans="3:13"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3:13"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</row>
    <row r="375" spans="3:13"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</row>
    <row r="376" spans="3:13"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</row>
    <row r="377" spans="3:13"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</row>
    <row r="378" spans="3:13"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</row>
    <row r="379" spans="3:13"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</row>
    <row r="380" spans="3:13"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</row>
    <row r="381" spans="3:13"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</row>
    <row r="382" spans="3:13"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</row>
    <row r="383" spans="3:13"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3:13"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</row>
    <row r="385" spans="3:13"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</row>
    <row r="386" spans="3:13"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</row>
    <row r="387" spans="3:13"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</row>
    <row r="388" spans="3:13"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</row>
    <row r="389" spans="3:13"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</row>
    <row r="390" spans="3:13"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</row>
    <row r="391" spans="3:13"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3:13"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</row>
    <row r="393" spans="3:13"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</row>
    <row r="394" spans="3:13"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</row>
    <row r="395" spans="3:13"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</row>
    <row r="396" spans="3:13"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</row>
    <row r="397" spans="3:13"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</row>
    <row r="398" spans="3:13"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</row>
    <row r="399" spans="3:13"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</row>
    <row r="400" spans="3:13"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3:13"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</row>
    <row r="402" spans="3:13"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</row>
    <row r="403" spans="3:13"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</row>
    <row r="404" spans="3:13"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</row>
    <row r="405" spans="3:13"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</row>
    <row r="406" spans="3:13"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</row>
    <row r="407" spans="3:13"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</row>
    <row r="408" spans="3:13"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</row>
    <row r="409" spans="3:13"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3:13"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</row>
    <row r="411" spans="3:13"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</row>
    <row r="412" spans="3:13"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</row>
    <row r="413" spans="3:13"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</row>
    <row r="414" spans="3:13"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</row>
    <row r="415" spans="3:13"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</row>
    <row r="416" spans="3:13"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</row>
    <row r="417" spans="3:13"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</row>
    <row r="418" spans="3:13"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3:13"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</row>
    <row r="420" spans="3:13"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</row>
    <row r="421" spans="3:13"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</row>
    <row r="422" spans="3:13"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</row>
    <row r="423" spans="3:13"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</row>
    <row r="424" spans="3:13"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</row>
    <row r="425" spans="3:13"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</row>
    <row r="426" spans="3:13"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</row>
    <row r="427" spans="3:13"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</row>
    <row r="428" spans="3:13"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3:13"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</row>
    <row r="430" spans="3:13"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</row>
    <row r="431" spans="3:13"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</row>
    <row r="432" spans="3:13"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</row>
    <row r="433" spans="3:13"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</row>
    <row r="434" spans="3:13"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</row>
    <row r="435" spans="3:13"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</row>
    <row r="436" spans="3:13"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</row>
    <row r="437" spans="3:13"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</row>
    <row r="438" spans="3:13"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3:13"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3:13"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3:13"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3:13"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3:13"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3:13"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3:13"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3:13"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3:13"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3:13"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3:13"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3:13"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3:13"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3:13"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</row>
    <row r="453" spans="3:13"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</row>
    <row r="454" spans="3:13"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</row>
    <row r="455" spans="3:13"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</row>
    <row r="456" spans="3:13"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</row>
    <row r="457" spans="3:13"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</row>
    <row r="458" spans="3:13"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</row>
    <row r="459" spans="3:13"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</row>
    <row r="460" spans="3:13"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</row>
    <row r="461" spans="3:13"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</row>
    <row r="462" spans="3:13"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</row>
    <row r="463" spans="3:13"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</row>
    <row r="464" spans="3:13"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</row>
    <row r="465" spans="3:13"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</row>
    <row r="466" spans="3:13"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</row>
    <row r="467" spans="3:13"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</row>
    <row r="468" spans="3:13"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</row>
    <row r="469" spans="3:13"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</row>
    <row r="470" spans="3:13"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</row>
    <row r="471" spans="3:13"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</row>
    <row r="472" spans="3:13"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</row>
    <row r="473" spans="3:13"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</row>
    <row r="474" spans="3:13"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</row>
    <row r="475" spans="3:13"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</row>
    <row r="476" spans="3:13"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</row>
    <row r="477" spans="3:13"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</row>
    <row r="478" spans="3:13"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</row>
    <row r="479" spans="3:13"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</row>
    <row r="480" spans="3:13"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</row>
    <row r="481" spans="3:13"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</row>
    <row r="482" spans="3:13"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</row>
    <row r="483" spans="3:13"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</row>
    <row r="484" spans="3:13"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</row>
    <row r="485" spans="3:13"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</row>
    <row r="486" spans="3:13"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</row>
    <row r="487" spans="3:13"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</row>
    <row r="488" spans="3:13"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</row>
    <row r="489" spans="3:13"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</row>
    <row r="490" spans="3:13"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</row>
    <row r="491" spans="3:13"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</row>
    <row r="492" spans="3:13"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</row>
    <row r="493" spans="3:13"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</row>
    <row r="494" spans="3:13"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</row>
    <row r="495" spans="3:13"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</row>
    <row r="496" spans="3:13"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</row>
    <row r="497" spans="3:13"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</row>
    <row r="498" spans="3:13"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</row>
    <row r="499" spans="3:13"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</row>
    <row r="500" spans="3:13"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</row>
    <row r="501" spans="3:13"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</row>
    <row r="502" spans="3:13"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</row>
    <row r="503" spans="3:13"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</row>
    <row r="504" spans="3:13"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</row>
    <row r="505" spans="3:13"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</row>
    <row r="506" spans="3:13"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</row>
    <row r="507" spans="3:13"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</row>
    <row r="508" spans="3:13"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</row>
    <row r="509" spans="3:13"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</row>
    <row r="510" spans="3:13"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</row>
    <row r="511" spans="3:13"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</row>
    <row r="512" spans="3:13"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</row>
    <row r="513" spans="3:13"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</row>
    <row r="514" spans="3:13"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</row>
    <row r="515" spans="3:13"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</row>
    <row r="516" spans="3:13"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</row>
    <row r="517" spans="3:13"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</row>
    <row r="518" spans="3:13"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</row>
    <row r="519" spans="3:13"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</row>
    <row r="520" spans="3:13"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</row>
    <row r="521" spans="3:13"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</row>
    <row r="522" spans="3:13"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</row>
    <row r="523" spans="3:13"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</row>
    <row r="524" spans="3:13"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</row>
    <row r="525" spans="3:13"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</row>
    <row r="526" spans="3:13"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</row>
    <row r="527" spans="3:13"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</row>
    <row r="528" spans="3:13"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</row>
    <row r="529" spans="3:13"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</row>
    <row r="530" spans="3:13"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</row>
    <row r="531" spans="3:13"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</row>
    <row r="532" spans="3:13"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</row>
    <row r="533" spans="3:13"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</row>
    <row r="534" spans="3:13"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</row>
    <row r="535" spans="3:13"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</row>
    <row r="536" spans="3:13"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</row>
    <row r="537" spans="3:13"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</row>
    <row r="538" spans="3:13"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</row>
    <row r="539" spans="3:13"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</row>
    <row r="540" spans="3:13"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</row>
    <row r="541" spans="3:13">
      <c r="M541" s="30"/>
    </row>
    <row r="542" spans="3:13">
      <c r="M542" s="30"/>
    </row>
  </sheetData>
  <mergeCells count="2">
    <mergeCell ref="A1:L1"/>
    <mergeCell ref="I2:L2"/>
  </mergeCells>
  <phoneticPr fontId="7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3"/>
  <sheetViews>
    <sheetView showGridLines="0" workbookViewId="0">
      <selection sqref="A1:L1"/>
    </sheetView>
  </sheetViews>
  <sheetFormatPr defaultRowHeight="15.75"/>
  <cols>
    <col min="1" max="1" width="4.85546875" style="26" customWidth="1"/>
    <col min="2" max="2" width="45.42578125" style="31" customWidth="1"/>
    <col min="3" max="3" width="12.85546875" style="26" customWidth="1"/>
    <col min="4" max="4" width="13.85546875" style="26" customWidth="1"/>
    <col min="5" max="5" width="11.85546875" style="26" customWidth="1"/>
    <col min="6" max="6" width="12.85546875" style="26" customWidth="1"/>
    <col min="7" max="7" width="13.7109375" style="26" customWidth="1"/>
    <col min="8" max="8" width="11.85546875" style="26" customWidth="1"/>
    <col min="9" max="9" width="11.7109375" style="26" customWidth="1"/>
    <col min="10" max="10" width="13.28515625" style="26" customWidth="1"/>
    <col min="11" max="11" width="15" style="26" customWidth="1"/>
    <col min="12" max="12" width="10.140625" style="26" customWidth="1"/>
    <col min="13" max="13" width="9.42578125" style="26" bestFit="1" customWidth="1"/>
    <col min="14" max="14" width="11.5703125" style="26" bestFit="1" customWidth="1"/>
    <col min="15" max="15" width="12.7109375" style="26" bestFit="1" customWidth="1"/>
    <col min="16" max="16384" width="9.140625" style="26"/>
  </cols>
  <sheetData>
    <row r="1" spans="1:16" ht="15.75" customHeight="1">
      <c r="A1" s="161" t="s">
        <v>73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6">
      <c r="A2" s="46"/>
      <c r="B2" s="27"/>
      <c r="C2" s="27"/>
      <c r="D2" s="27"/>
      <c r="E2" s="27"/>
      <c r="F2" s="27"/>
      <c r="G2" s="27"/>
      <c r="H2" s="27"/>
      <c r="I2" s="27"/>
      <c r="J2" s="27"/>
      <c r="K2" s="27"/>
      <c r="L2" s="28" t="s">
        <v>20</v>
      </c>
    </row>
    <row r="3" spans="1:16" ht="51.75" customHeight="1">
      <c r="A3" s="24" t="s">
        <v>0</v>
      </c>
      <c r="B3" s="81" t="s">
        <v>53</v>
      </c>
      <c r="C3" s="47" t="s">
        <v>12</v>
      </c>
      <c r="D3" s="47" t="s">
        <v>5</v>
      </c>
      <c r="E3" s="47" t="s">
        <v>13</v>
      </c>
      <c r="F3" s="177" t="s">
        <v>7</v>
      </c>
      <c r="G3" s="177" t="s">
        <v>56</v>
      </c>
      <c r="H3" s="178" t="s">
        <v>14</v>
      </c>
      <c r="I3" s="179" t="s">
        <v>41</v>
      </c>
      <c r="J3" s="179" t="s">
        <v>34</v>
      </c>
      <c r="K3" s="180" t="s">
        <v>59</v>
      </c>
      <c r="L3" s="181" t="s">
        <v>10</v>
      </c>
    </row>
    <row r="4" spans="1:16">
      <c r="A4" s="54" t="s">
        <v>39</v>
      </c>
      <c r="B4" s="55" t="s">
        <v>40</v>
      </c>
      <c r="C4" s="118">
        <v>100</v>
      </c>
      <c r="D4" s="118">
        <v>100</v>
      </c>
      <c r="E4" s="118">
        <v>100.00000000000001</v>
      </c>
      <c r="F4" s="118">
        <v>100</v>
      </c>
      <c r="G4" s="118">
        <v>100</v>
      </c>
      <c r="H4" s="118">
        <v>100</v>
      </c>
      <c r="I4" s="118">
        <v>100</v>
      </c>
      <c r="J4" s="118">
        <v>100</v>
      </c>
      <c r="K4" s="118">
        <v>100</v>
      </c>
      <c r="L4" s="118">
        <v>100</v>
      </c>
      <c r="M4" s="94"/>
    </row>
    <row r="5" spans="1:16" ht="63" customHeight="1">
      <c r="A5" s="67" t="s">
        <v>1</v>
      </c>
      <c r="B5" s="56" t="s">
        <v>61</v>
      </c>
      <c r="C5" s="119">
        <v>69.650000000000006</v>
      </c>
      <c r="D5" s="119">
        <v>36.22</v>
      </c>
      <c r="E5" s="119">
        <v>69.010000000000005</v>
      </c>
      <c r="F5" s="119">
        <v>71.55</v>
      </c>
      <c r="G5" s="119">
        <v>69.86</v>
      </c>
      <c r="H5" s="119">
        <v>44.07</v>
      </c>
      <c r="I5" s="119">
        <v>16.57</v>
      </c>
      <c r="J5" s="119">
        <v>52.4</v>
      </c>
      <c r="K5" s="119">
        <v>60.11</v>
      </c>
      <c r="L5" s="119">
        <v>61.98</v>
      </c>
      <c r="M5" s="95"/>
      <c r="N5" s="29"/>
      <c r="O5" s="30"/>
      <c r="P5" s="30"/>
    </row>
    <row r="6" spans="1:16">
      <c r="A6" s="66" t="s">
        <v>2</v>
      </c>
      <c r="B6" s="56" t="s">
        <v>15</v>
      </c>
      <c r="C6" s="119">
        <v>13.03</v>
      </c>
      <c r="D6" s="119">
        <v>25.33</v>
      </c>
      <c r="E6" s="119">
        <v>1.37</v>
      </c>
      <c r="F6" s="119">
        <v>6.31</v>
      </c>
      <c r="G6" s="119">
        <v>6.17</v>
      </c>
      <c r="H6" s="119">
        <v>19.38</v>
      </c>
      <c r="I6" s="119">
        <v>25.8</v>
      </c>
      <c r="J6" s="119">
        <v>10.25</v>
      </c>
      <c r="K6" s="119">
        <v>4.63</v>
      </c>
      <c r="L6" s="119">
        <v>11.17</v>
      </c>
      <c r="M6" s="95"/>
      <c r="N6" s="29"/>
      <c r="O6" s="30"/>
      <c r="P6" s="30"/>
    </row>
    <row r="7" spans="1:16">
      <c r="A7" s="66" t="s">
        <v>3</v>
      </c>
      <c r="B7" s="56" t="s">
        <v>16</v>
      </c>
      <c r="C7" s="116">
        <v>0</v>
      </c>
      <c r="D7" s="119">
        <v>0.09</v>
      </c>
      <c r="E7" s="116">
        <v>0</v>
      </c>
      <c r="F7" s="116">
        <v>0</v>
      </c>
      <c r="G7" s="116">
        <v>0</v>
      </c>
      <c r="H7" s="116">
        <v>0</v>
      </c>
      <c r="I7" s="116">
        <v>0</v>
      </c>
      <c r="J7" s="116">
        <v>0</v>
      </c>
      <c r="K7" s="116">
        <v>0</v>
      </c>
      <c r="L7" s="119">
        <v>0.01</v>
      </c>
      <c r="M7" s="95"/>
      <c r="N7" s="29"/>
      <c r="O7" s="30"/>
      <c r="P7" s="30"/>
    </row>
    <row r="8" spans="1:16">
      <c r="A8" s="66" t="s">
        <v>50</v>
      </c>
      <c r="B8" s="56" t="s">
        <v>62</v>
      </c>
      <c r="C8" s="119">
        <v>14.91</v>
      </c>
      <c r="D8" s="119">
        <v>31.44</v>
      </c>
      <c r="E8" s="119">
        <v>29.62</v>
      </c>
      <c r="F8" s="119">
        <v>20.079999999999998</v>
      </c>
      <c r="G8" s="119">
        <v>22.8</v>
      </c>
      <c r="H8" s="119">
        <v>31.56</v>
      </c>
      <c r="I8" s="119">
        <v>53.91</v>
      </c>
      <c r="J8" s="119">
        <v>36.46</v>
      </c>
      <c r="K8" s="119">
        <v>22.11</v>
      </c>
      <c r="L8" s="119">
        <v>24.11</v>
      </c>
      <c r="M8" s="95"/>
      <c r="N8" s="29"/>
      <c r="O8" s="30"/>
      <c r="P8" s="30"/>
    </row>
    <row r="9" spans="1:16">
      <c r="A9" s="57" t="s">
        <v>65</v>
      </c>
      <c r="B9" s="56" t="s">
        <v>43</v>
      </c>
      <c r="C9" s="119">
        <v>0.47</v>
      </c>
      <c r="D9" s="119">
        <v>1.83</v>
      </c>
      <c r="E9" s="119">
        <v>0.32</v>
      </c>
      <c r="F9" s="119">
        <v>0.18</v>
      </c>
      <c r="G9" s="119">
        <v>1.01</v>
      </c>
      <c r="H9" s="119">
        <v>1.06</v>
      </c>
      <c r="I9" s="119">
        <v>4.6900000000000004</v>
      </c>
      <c r="J9" s="119">
        <v>2.67</v>
      </c>
      <c r="K9" s="119">
        <v>2.35</v>
      </c>
      <c r="L9" s="119">
        <v>0.81</v>
      </c>
      <c r="M9" s="95"/>
      <c r="N9" s="29"/>
      <c r="O9" s="30"/>
      <c r="P9" s="30"/>
    </row>
    <row r="10" spans="1:16">
      <c r="A10" s="57" t="s">
        <v>66</v>
      </c>
      <c r="B10" s="56" t="s">
        <v>63</v>
      </c>
      <c r="C10" s="119">
        <v>7.74</v>
      </c>
      <c r="D10" s="119">
        <v>14.15</v>
      </c>
      <c r="E10" s="119">
        <v>19.78</v>
      </c>
      <c r="F10" s="119">
        <v>8.84</v>
      </c>
      <c r="G10" s="119">
        <v>10.89</v>
      </c>
      <c r="H10" s="119">
        <v>14.77</v>
      </c>
      <c r="I10" s="119">
        <v>20.77</v>
      </c>
      <c r="J10" s="119">
        <v>14.66</v>
      </c>
      <c r="K10" s="119">
        <v>7.29</v>
      </c>
      <c r="L10" s="119">
        <v>12.09</v>
      </c>
      <c r="M10" s="95"/>
      <c r="N10" s="29"/>
      <c r="O10" s="30"/>
      <c r="P10" s="30"/>
    </row>
    <row r="11" spans="1:16" ht="30" customHeight="1">
      <c r="A11" s="57" t="s">
        <v>67</v>
      </c>
      <c r="B11" s="56" t="s">
        <v>64</v>
      </c>
      <c r="C11" s="119">
        <v>6.7</v>
      </c>
      <c r="D11" s="119">
        <v>15.46</v>
      </c>
      <c r="E11" s="119">
        <v>9.52</v>
      </c>
      <c r="F11" s="119">
        <v>11.06</v>
      </c>
      <c r="G11" s="119">
        <v>10.9</v>
      </c>
      <c r="H11" s="119">
        <v>15.73</v>
      </c>
      <c r="I11" s="119">
        <v>28.45</v>
      </c>
      <c r="J11" s="119">
        <v>19.13</v>
      </c>
      <c r="K11" s="119">
        <v>12.47</v>
      </c>
      <c r="L11" s="119">
        <v>11.21</v>
      </c>
      <c r="M11" s="95"/>
      <c r="N11" s="29"/>
      <c r="O11" s="30"/>
      <c r="P11" s="30"/>
    </row>
    <row r="12" spans="1:16">
      <c r="A12" s="66" t="s">
        <v>52</v>
      </c>
      <c r="B12" s="56" t="s">
        <v>68</v>
      </c>
      <c r="C12" s="119">
        <v>0.42</v>
      </c>
      <c r="D12" s="119">
        <v>2.12</v>
      </c>
      <c r="E12" s="116">
        <v>0</v>
      </c>
      <c r="F12" s="119">
        <v>1.5</v>
      </c>
      <c r="G12" s="119">
        <v>1.17</v>
      </c>
      <c r="H12" s="116">
        <v>0</v>
      </c>
      <c r="I12" s="116">
        <v>0</v>
      </c>
      <c r="J12" s="116">
        <v>0</v>
      </c>
      <c r="K12" s="119">
        <v>9.56</v>
      </c>
      <c r="L12" s="119">
        <v>0.92</v>
      </c>
      <c r="M12" s="95"/>
      <c r="N12" s="29"/>
      <c r="O12" s="30"/>
      <c r="P12" s="30"/>
    </row>
    <row r="13" spans="1:16" s="52" customFormat="1">
      <c r="A13" s="66" t="s">
        <v>51</v>
      </c>
      <c r="B13" s="56" t="s">
        <v>17</v>
      </c>
      <c r="C13" s="119">
        <v>1.99</v>
      </c>
      <c r="D13" s="119">
        <v>4.8</v>
      </c>
      <c r="E13" s="116">
        <v>0</v>
      </c>
      <c r="F13" s="119">
        <v>0.56000000000000005</v>
      </c>
      <c r="G13" s="116">
        <v>0</v>
      </c>
      <c r="H13" s="119">
        <v>4.99</v>
      </c>
      <c r="I13" s="119">
        <v>3.72</v>
      </c>
      <c r="J13" s="119">
        <v>0.89</v>
      </c>
      <c r="K13" s="119">
        <v>3.59</v>
      </c>
      <c r="L13" s="119">
        <v>1.81</v>
      </c>
      <c r="M13" s="95"/>
      <c r="N13" s="50"/>
      <c r="O13" s="51"/>
      <c r="P13" s="51"/>
    </row>
    <row r="14" spans="1:16">
      <c r="A14" s="68" t="s">
        <v>44</v>
      </c>
      <c r="B14" s="55" t="s">
        <v>45</v>
      </c>
      <c r="C14" s="118">
        <v>99.999999999999986</v>
      </c>
      <c r="D14" s="118">
        <v>99.999999999999986</v>
      </c>
      <c r="E14" s="118">
        <v>100</v>
      </c>
      <c r="F14" s="118">
        <v>100.00000000000001</v>
      </c>
      <c r="G14" s="118">
        <v>100</v>
      </c>
      <c r="H14" s="118">
        <v>100</v>
      </c>
      <c r="I14" s="118">
        <v>100.00000000000001</v>
      </c>
      <c r="J14" s="118">
        <v>100</v>
      </c>
      <c r="K14" s="118">
        <v>100</v>
      </c>
      <c r="L14" s="118">
        <v>99.999999999999986</v>
      </c>
      <c r="M14" s="94"/>
    </row>
    <row r="15" spans="1:16" s="32" customFormat="1">
      <c r="A15" s="66" t="s">
        <v>1</v>
      </c>
      <c r="B15" s="58" t="s">
        <v>18</v>
      </c>
      <c r="C15" s="119">
        <v>89.55</v>
      </c>
      <c r="D15" s="119">
        <v>95.1</v>
      </c>
      <c r="E15" s="119">
        <v>86.78</v>
      </c>
      <c r="F15" s="119">
        <v>92.62</v>
      </c>
      <c r="G15" s="119">
        <v>96.38</v>
      </c>
      <c r="H15" s="119">
        <v>94.34</v>
      </c>
      <c r="I15" s="119">
        <v>87.95</v>
      </c>
      <c r="J15" s="119">
        <v>97.6</v>
      </c>
      <c r="K15" s="119">
        <v>95.17</v>
      </c>
      <c r="L15" s="119">
        <v>91.66</v>
      </c>
      <c r="M15" s="112"/>
    </row>
    <row r="16" spans="1:16" s="32" customFormat="1">
      <c r="A16" s="66" t="s">
        <v>2</v>
      </c>
      <c r="B16" s="58" t="s">
        <v>35</v>
      </c>
      <c r="C16" s="119">
        <v>10.1</v>
      </c>
      <c r="D16" s="119">
        <v>2.08</v>
      </c>
      <c r="E16" s="119">
        <v>13.11</v>
      </c>
      <c r="F16" s="119">
        <v>7.29</v>
      </c>
      <c r="G16" s="119">
        <v>3.53</v>
      </c>
      <c r="H16" s="119">
        <v>3.46</v>
      </c>
      <c r="I16" s="119">
        <v>5.9</v>
      </c>
      <c r="J16" s="119">
        <v>2.31</v>
      </c>
      <c r="K16" s="119">
        <v>4.6900000000000004</v>
      </c>
      <c r="L16" s="119">
        <v>7.52</v>
      </c>
      <c r="M16" s="112"/>
    </row>
    <row r="17" spans="1:13" s="32" customFormat="1">
      <c r="A17" s="66" t="s">
        <v>3</v>
      </c>
      <c r="B17" s="58" t="s">
        <v>36</v>
      </c>
      <c r="C17" s="119">
        <v>0.35</v>
      </c>
      <c r="D17" s="119">
        <v>2.82</v>
      </c>
      <c r="E17" s="119">
        <v>0.11</v>
      </c>
      <c r="F17" s="119">
        <v>0.09</v>
      </c>
      <c r="G17" s="119">
        <v>0.09</v>
      </c>
      <c r="H17" s="119">
        <v>2.2000000000000002</v>
      </c>
      <c r="I17" s="119">
        <v>6.15</v>
      </c>
      <c r="J17" s="119">
        <v>0.09</v>
      </c>
      <c r="K17" s="119">
        <v>0.14000000000000001</v>
      </c>
      <c r="L17" s="119">
        <v>0.82</v>
      </c>
      <c r="M17" s="112"/>
    </row>
    <row r="18" spans="1:13">
      <c r="B18" s="17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29"/>
    </row>
    <row r="19" spans="1:13">
      <c r="B19" s="103"/>
      <c r="C19" s="131"/>
      <c r="D19" s="131"/>
      <c r="E19" s="131"/>
      <c r="F19" s="131"/>
      <c r="G19" s="132"/>
      <c r="H19" s="131"/>
      <c r="I19" s="132"/>
      <c r="J19" s="131"/>
      <c r="K19" s="131"/>
      <c r="L19" s="131"/>
    </row>
    <row r="20" spans="1:13">
      <c r="B20" s="103"/>
      <c r="C20" s="34"/>
      <c r="D20" s="18"/>
      <c r="E20" s="34"/>
      <c r="F20" s="34"/>
      <c r="G20" s="34"/>
      <c r="H20" s="34"/>
      <c r="I20" s="34"/>
      <c r="J20" s="34"/>
      <c r="K20" s="34"/>
      <c r="L20" s="34"/>
      <c r="M20" s="34"/>
    </row>
    <row r="21" spans="1:13">
      <c r="B21" s="103"/>
      <c r="C21" s="34"/>
      <c r="D21" s="18"/>
      <c r="E21" s="34"/>
      <c r="F21" s="34"/>
      <c r="G21" s="34"/>
      <c r="H21" s="34"/>
      <c r="I21" s="34"/>
      <c r="J21" s="34"/>
      <c r="K21" s="34"/>
      <c r="L21" s="34"/>
      <c r="M21" s="34"/>
    </row>
    <row r="22" spans="1:13">
      <c r="B22" s="103"/>
      <c r="C22" s="34"/>
      <c r="D22" s="18"/>
      <c r="E22" s="34"/>
      <c r="F22" s="34"/>
      <c r="G22" s="34"/>
      <c r="H22" s="34"/>
      <c r="I22" s="34"/>
      <c r="J22" s="34"/>
      <c r="K22" s="34"/>
      <c r="L22" s="34"/>
      <c r="M22" s="34"/>
    </row>
    <row r="23" spans="1:13">
      <c r="B23" s="103"/>
      <c r="C23" s="34"/>
      <c r="D23" s="35"/>
      <c r="E23" s="34"/>
      <c r="F23" s="34"/>
      <c r="G23" s="34"/>
      <c r="H23" s="34"/>
      <c r="I23" s="34"/>
      <c r="J23" s="34"/>
      <c r="K23" s="34"/>
      <c r="L23" s="34"/>
      <c r="M23" s="34"/>
    </row>
    <row r="24" spans="1:13"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1:13">
      <c r="C25" s="30"/>
      <c r="D25" s="34"/>
      <c r="E25" s="34"/>
      <c r="F25" s="34"/>
      <c r="G25" s="34"/>
      <c r="H25" s="34"/>
      <c r="I25" s="34"/>
      <c r="J25" s="34"/>
      <c r="K25" s="34"/>
      <c r="L25" s="34"/>
      <c r="M25" s="34"/>
    </row>
    <row r="26" spans="1:13">
      <c r="C26" s="34"/>
      <c r="D26" s="30"/>
      <c r="E26" s="30"/>
      <c r="F26" s="30"/>
      <c r="G26" s="30"/>
      <c r="H26" s="30"/>
      <c r="I26" s="30"/>
      <c r="J26" s="30"/>
      <c r="K26" s="30"/>
      <c r="L26" s="30"/>
      <c r="M26" s="34"/>
    </row>
    <row r="27" spans="1:13"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0"/>
    </row>
    <row r="28" spans="1:13"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0"/>
    </row>
    <row r="29" spans="1:13"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0"/>
    </row>
    <row r="30" spans="1:13"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0"/>
    </row>
    <row r="31" spans="1:13"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0"/>
    </row>
    <row r="32" spans="1:13"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0"/>
    </row>
    <row r="33" spans="3:13"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0"/>
    </row>
    <row r="34" spans="3:13"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0"/>
    </row>
    <row r="35" spans="3:13">
      <c r="C35" s="30"/>
      <c r="D35" s="34"/>
      <c r="E35" s="34"/>
      <c r="F35" s="34"/>
      <c r="G35" s="34"/>
      <c r="H35" s="34"/>
      <c r="I35" s="34"/>
      <c r="J35" s="34"/>
      <c r="K35" s="34"/>
      <c r="L35" s="34"/>
      <c r="M35" s="30"/>
    </row>
    <row r="36" spans="3:13"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3:13"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</row>
    <row r="38" spans="3:13"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</row>
    <row r="39" spans="3:13"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</row>
    <row r="40" spans="3:13"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</row>
    <row r="41" spans="3:13"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</row>
    <row r="42" spans="3:13"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</row>
    <row r="43" spans="3:13"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</row>
    <row r="44" spans="3:13"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3:13"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3:13"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</row>
    <row r="47" spans="3:13"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</row>
    <row r="48" spans="3:13"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</row>
    <row r="49" spans="3:13"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</row>
    <row r="50" spans="3:13"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</row>
    <row r="51" spans="3:13"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</row>
    <row r="52" spans="3:13"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</row>
    <row r="53" spans="3:13"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</row>
    <row r="54" spans="3:13"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</row>
    <row r="55" spans="3:13"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3:13"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</row>
    <row r="57" spans="3:13"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</row>
    <row r="58" spans="3:13"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</row>
    <row r="59" spans="3:13"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</row>
    <row r="60" spans="3:13"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</row>
    <row r="61" spans="3:13"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</row>
    <row r="62" spans="3:13"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</row>
    <row r="63" spans="3:13"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3:13"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</row>
    <row r="65" spans="3:13"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</row>
    <row r="66" spans="3:13"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</row>
    <row r="67" spans="3:13"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</row>
    <row r="68" spans="3:13"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</row>
    <row r="69" spans="3:13"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</row>
    <row r="70" spans="3:13"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</row>
    <row r="71" spans="3:13"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</row>
    <row r="72" spans="3:13"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3:13"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</row>
    <row r="74" spans="3:13"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</row>
    <row r="75" spans="3:13"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</row>
    <row r="76" spans="3:13"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</row>
    <row r="77" spans="3:13"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</row>
    <row r="78" spans="3:13"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</row>
    <row r="79" spans="3:13"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</row>
    <row r="80" spans="3:13"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3:13"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</row>
    <row r="82" spans="3:13"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</row>
    <row r="83" spans="3:13"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</row>
    <row r="84" spans="3:13"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</row>
    <row r="85" spans="3:13"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3:13"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</row>
    <row r="87" spans="3:13"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</row>
    <row r="88" spans="3:13"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</row>
    <row r="89" spans="3:13"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3:13"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</row>
    <row r="91" spans="3:13"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</row>
    <row r="92" spans="3:13"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</row>
    <row r="93" spans="3:13"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</row>
    <row r="94" spans="3:13"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</row>
    <row r="95" spans="3:13"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</row>
    <row r="96" spans="3:13"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</row>
    <row r="97" spans="3:13"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</row>
    <row r="98" spans="3:13"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3:13"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</row>
    <row r="100" spans="3:13"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</row>
    <row r="101" spans="3:13"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</row>
    <row r="102" spans="3:13"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</row>
    <row r="103" spans="3:13"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</row>
    <row r="104" spans="3:13"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</row>
    <row r="105" spans="3:13"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</row>
    <row r="106" spans="3:13"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</row>
    <row r="107" spans="3:13"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</row>
    <row r="108" spans="3:13"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3:13"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</row>
    <row r="110" spans="3:13"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</row>
    <row r="111" spans="3:13"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</row>
    <row r="112" spans="3:13"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</row>
    <row r="113" spans="3:13"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</row>
    <row r="114" spans="3:13"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</row>
    <row r="115" spans="3:13"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</row>
    <row r="116" spans="3:13"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3:13"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</row>
    <row r="118" spans="3:13"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</row>
    <row r="119" spans="3:13"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</row>
    <row r="120" spans="3:13"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</row>
    <row r="121" spans="3:13"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</row>
    <row r="122" spans="3:13"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</row>
    <row r="123" spans="3:13"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</row>
    <row r="124" spans="3:13"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</row>
    <row r="125" spans="3:13"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3:13"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3:13"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</row>
    <row r="128" spans="3:13"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</row>
    <row r="129" spans="3:13"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</row>
    <row r="130" spans="3:13"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</row>
    <row r="131" spans="3:13"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</row>
    <row r="132" spans="3:13"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</row>
    <row r="133" spans="3:13"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</row>
    <row r="134" spans="3:13"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3:13"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</row>
    <row r="136" spans="3:13"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</row>
    <row r="137" spans="3:13"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</row>
    <row r="138" spans="3:13"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</row>
    <row r="139" spans="3:13"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</row>
    <row r="140" spans="3:13"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</row>
    <row r="141" spans="3:13"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</row>
    <row r="142" spans="3:13"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</row>
    <row r="143" spans="3:13"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3:13"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</row>
    <row r="145" spans="3:13"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</row>
    <row r="146" spans="3:13"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</row>
    <row r="147" spans="3:13"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</row>
    <row r="148" spans="3:13"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</row>
    <row r="149" spans="3:13"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</row>
    <row r="150" spans="3:13"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</row>
    <row r="151" spans="3:13"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</row>
    <row r="152" spans="3:13"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</row>
    <row r="153" spans="3:13"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3:13"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</row>
    <row r="155" spans="3:13"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</row>
    <row r="156" spans="3:13"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</row>
    <row r="157" spans="3:13"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</row>
    <row r="158" spans="3:13"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</row>
    <row r="159" spans="3:13"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</row>
    <row r="160" spans="3:13"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</row>
    <row r="161" spans="3:13"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</row>
    <row r="162" spans="3:13"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</row>
    <row r="163" spans="3:13"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3:13"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</row>
    <row r="165" spans="3:13"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</row>
    <row r="166" spans="3:13"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</row>
    <row r="167" spans="3:13"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3:13"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</row>
    <row r="169" spans="3:13"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</row>
    <row r="170" spans="3:13"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</row>
    <row r="171" spans="3:13"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3:13"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</row>
    <row r="173" spans="3:13"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</row>
    <row r="174" spans="3:13"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</row>
    <row r="175" spans="3:13"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</row>
    <row r="176" spans="3:13"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</row>
    <row r="177" spans="3:13"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</row>
    <row r="178" spans="3:13"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</row>
    <row r="179" spans="3:13"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</row>
    <row r="180" spans="3:13"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3:13"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</row>
    <row r="182" spans="3:13"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</row>
    <row r="183" spans="3:13"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</row>
    <row r="184" spans="3:13"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</row>
    <row r="185" spans="3:13"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</row>
    <row r="186" spans="3:13"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</row>
    <row r="187" spans="3:13"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</row>
    <row r="188" spans="3:13"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</row>
    <row r="189" spans="3:13"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3:13"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</row>
    <row r="191" spans="3:13"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</row>
    <row r="192" spans="3:13"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</row>
    <row r="193" spans="3:13"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</row>
    <row r="194" spans="3:13"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</row>
    <row r="195" spans="3:13"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</row>
    <row r="196" spans="3:13"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</row>
    <row r="197" spans="3:13"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</row>
    <row r="198" spans="3:13"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3:13"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</row>
    <row r="200" spans="3:13"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</row>
    <row r="201" spans="3:13"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</row>
    <row r="202" spans="3:13"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</row>
    <row r="203" spans="3:13"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</row>
    <row r="204" spans="3:13"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</row>
    <row r="205" spans="3:13"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</row>
    <row r="206" spans="3:13"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</row>
    <row r="207" spans="3:13"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</row>
    <row r="208" spans="3:13"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3:13"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</row>
    <row r="210" spans="3:13"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</row>
    <row r="211" spans="3:13"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</row>
    <row r="212" spans="3:13"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</row>
    <row r="213" spans="3:13"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</row>
    <row r="214" spans="3:13"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</row>
    <row r="215" spans="3:13"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</row>
    <row r="216" spans="3:13"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</row>
    <row r="217" spans="3:13"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</row>
    <row r="218" spans="3:13"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3:13"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</row>
    <row r="220" spans="3:13"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</row>
    <row r="221" spans="3:13"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</row>
    <row r="222" spans="3:13"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</row>
    <row r="223" spans="3:13"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</row>
    <row r="224" spans="3:13"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</row>
    <row r="225" spans="3:13"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</row>
    <row r="226" spans="3:13"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3:13"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</row>
    <row r="228" spans="3:13"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</row>
    <row r="229" spans="3:13"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</row>
    <row r="230" spans="3:13"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</row>
    <row r="231" spans="3:13"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</row>
    <row r="232" spans="3:13"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</row>
    <row r="233" spans="3:13"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</row>
    <row r="234" spans="3:13"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</row>
    <row r="235" spans="3:13"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3:13"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</row>
    <row r="237" spans="3:13"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</row>
    <row r="238" spans="3:13"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</row>
    <row r="239" spans="3:13"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</row>
    <row r="240" spans="3:13"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</row>
    <row r="241" spans="3:13"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</row>
    <row r="242" spans="3:13"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</row>
    <row r="243" spans="3:13"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</row>
    <row r="244" spans="3:13"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3:13"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</row>
    <row r="246" spans="3:13"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</row>
    <row r="247" spans="3:13"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</row>
    <row r="248" spans="3:13"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</row>
    <row r="249" spans="3:13"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</row>
    <row r="250" spans="3:13"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</row>
    <row r="251" spans="3:13"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</row>
    <row r="252" spans="3:13"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</row>
    <row r="253" spans="3:13"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</row>
    <row r="254" spans="3:13"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</row>
    <row r="255" spans="3:13"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</row>
    <row r="256" spans="3:13"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</row>
    <row r="257" spans="3:13"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</row>
    <row r="258" spans="3:13"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</row>
    <row r="259" spans="3:13"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</row>
    <row r="260" spans="3:13"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</row>
    <row r="261" spans="3:13"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</row>
    <row r="262" spans="3:13"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</row>
    <row r="263" spans="3:13"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3:13"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</row>
    <row r="265" spans="3:13"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</row>
    <row r="266" spans="3:13"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</row>
    <row r="267" spans="3:13"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</row>
    <row r="268" spans="3:13"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</row>
    <row r="269" spans="3:13"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</row>
    <row r="270" spans="3:13"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</row>
    <row r="271" spans="3:13"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</row>
    <row r="272" spans="3:13"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</row>
    <row r="273" spans="3:13"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3:13"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</row>
    <row r="275" spans="3:13"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</row>
    <row r="276" spans="3:13"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</row>
    <row r="277" spans="3:13"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</row>
    <row r="278" spans="3:13"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</row>
    <row r="279" spans="3:13"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</row>
    <row r="280" spans="3:13"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</row>
    <row r="281" spans="3:13"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3:13"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</row>
    <row r="283" spans="3:13"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</row>
    <row r="284" spans="3:13"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</row>
    <row r="285" spans="3:13"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</row>
    <row r="286" spans="3:13"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</row>
    <row r="287" spans="3:13"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</row>
    <row r="288" spans="3:13"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</row>
    <row r="289" spans="3:13"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</row>
    <row r="290" spans="3:13"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3:13"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</row>
    <row r="292" spans="3:13"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</row>
    <row r="293" spans="3:13"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</row>
    <row r="294" spans="3:13"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</row>
    <row r="295" spans="3:13"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</row>
    <row r="296" spans="3:13"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</row>
    <row r="297" spans="3:13"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</row>
    <row r="298" spans="3:13"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</row>
    <row r="299" spans="3:13"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3:13"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</row>
    <row r="301" spans="3:13"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</row>
    <row r="302" spans="3:13"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</row>
    <row r="303" spans="3:13"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</row>
    <row r="304" spans="3:13"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</row>
    <row r="305" spans="3:13"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</row>
    <row r="306" spans="3:13"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</row>
    <row r="307" spans="3:13"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</row>
    <row r="308" spans="3:13"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3:13"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</row>
    <row r="310" spans="3:13"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</row>
    <row r="311" spans="3:13"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</row>
    <row r="312" spans="3:13"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</row>
    <row r="313" spans="3:13"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</row>
    <row r="314" spans="3:13"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</row>
    <row r="315" spans="3:13"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</row>
    <row r="316" spans="3:13"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</row>
    <row r="317" spans="3:13"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</row>
    <row r="318" spans="3:13"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3:13"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</row>
    <row r="320" spans="3:13"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</row>
    <row r="321" spans="3:13"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</row>
    <row r="322" spans="3:13"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</row>
    <row r="323" spans="3:13"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</row>
    <row r="324" spans="3:13"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</row>
    <row r="325" spans="3:13"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</row>
    <row r="326" spans="3:13"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</row>
    <row r="327" spans="3:13"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</row>
    <row r="328" spans="3:13"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3:13"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</row>
    <row r="330" spans="3:13"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</row>
    <row r="331" spans="3:13"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</row>
    <row r="332" spans="3:13"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</row>
    <row r="333" spans="3:13"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</row>
    <row r="334" spans="3:13"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</row>
    <row r="335" spans="3:13"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</row>
    <row r="336" spans="3:13"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3:13"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</row>
    <row r="338" spans="3:13"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</row>
    <row r="339" spans="3:13"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</row>
    <row r="340" spans="3:13"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</row>
    <row r="341" spans="3:13"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</row>
    <row r="342" spans="3:13"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</row>
    <row r="343" spans="3:13"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</row>
    <row r="344" spans="3:13"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</row>
    <row r="345" spans="3:13"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3:13"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</row>
    <row r="347" spans="3:13"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</row>
    <row r="348" spans="3:13"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</row>
    <row r="349" spans="3:13"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</row>
    <row r="350" spans="3:13"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</row>
    <row r="351" spans="3:13"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</row>
    <row r="352" spans="3:13"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</row>
    <row r="353" spans="3:13"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</row>
    <row r="354" spans="3:13"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3:13"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</row>
    <row r="356" spans="3:13"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</row>
    <row r="357" spans="3:13"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</row>
    <row r="358" spans="3:13"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</row>
    <row r="359" spans="3:13"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</row>
    <row r="360" spans="3:13"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</row>
    <row r="361" spans="3:13"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</row>
    <row r="362" spans="3:13"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</row>
    <row r="363" spans="3:13"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3:13"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</row>
    <row r="365" spans="3:13"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</row>
    <row r="366" spans="3:13"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</row>
    <row r="367" spans="3:13"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</row>
    <row r="368" spans="3:13"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</row>
    <row r="369" spans="3:13"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</row>
    <row r="370" spans="3:13"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</row>
    <row r="371" spans="3:13"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</row>
    <row r="372" spans="3:13"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</row>
    <row r="373" spans="3:13"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3:13"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</row>
    <row r="375" spans="3:13"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</row>
    <row r="376" spans="3:13"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</row>
    <row r="377" spans="3:13"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</row>
    <row r="378" spans="3:13"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</row>
    <row r="379" spans="3:13"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</row>
    <row r="380" spans="3:13"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</row>
    <row r="381" spans="3:13"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</row>
    <row r="382" spans="3:13"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</row>
    <row r="383" spans="3:13"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3:13"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</row>
    <row r="385" spans="3:13"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</row>
    <row r="386" spans="3:13"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</row>
    <row r="387" spans="3:13"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</row>
    <row r="388" spans="3:13"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</row>
    <row r="389" spans="3:13"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</row>
    <row r="390" spans="3:13"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</row>
    <row r="391" spans="3:13"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3:13"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</row>
    <row r="393" spans="3:13"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</row>
    <row r="394" spans="3:13"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</row>
    <row r="395" spans="3:13"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</row>
    <row r="396" spans="3:13"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</row>
    <row r="397" spans="3:13"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</row>
    <row r="398" spans="3:13"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</row>
    <row r="399" spans="3:13"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</row>
    <row r="400" spans="3:13"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3:13"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</row>
    <row r="402" spans="3:13"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</row>
    <row r="403" spans="3:13"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</row>
    <row r="404" spans="3:13"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</row>
    <row r="405" spans="3:13"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</row>
    <row r="406" spans="3:13"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</row>
    <row r="407" spans="3:13"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</row>
    <row r="408" spans="3:13"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</row>
    <row r="409" spans="3:13"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3:13"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</row>
    <row r="411" spans="3:13"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</row>
    <row r="412" spans="3:13"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</row>
    <row r="413" spans="3:13"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</row>
    <row r="414" spans="3:13"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</row>
    <row r="415" spans="3:13"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</row>
    <row r="416" spans="3:13"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</row>
    <row r="417" spans="3:13"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</row>
    <row r="418" spans="3:13"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3:13"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</row>
    <row r="420" spans="3:13"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</row>
    <row r="421" spans="3:13"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</row>
    <row r="422" spans="3:13"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</row>
    <row r="423" spans="3:13"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</row>
    <row r="424" spans="3:13"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</row>
    <row r="425" spans="3:13"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</row>
    <row r="426" spans="3:13"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</row>
    <row r="427" spans="3:13"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</row>
    <row r="428" spans="3:13"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3:13"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</row>
    <row r="430" spans="3:13"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</row>
    <row r="431" spans="3:13"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</row>
    <row r="432" spans="3:13"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</row>
    <row r="433" spans="3:13"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</row>
    <row r="434" spans="3:13"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</row>
    <row r="435" spans="3:13"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</row>
    <row r="436" spans="3:13"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</row>
    <row r="437" spans="3:13"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</row>
    <row r="438" spans="3:13"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3:13"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3:13"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3:13"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3:13"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3:13"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3:13"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3:13"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3:13"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3:13"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3:13"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3:13"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3:13"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3:13"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3:13"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</row>
    <row r="453" spans="3:13"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</row>
    <row r="454" spans="3:13"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</row>
    <row r="455" spans="3:13"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</row>
    <row r="456" spans="3:13"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</row>
    <row r="457" spans="3:13"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</row>
    <row r="458" spans="3:13"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</row>
    <row r="459" spans="3:13"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</row>
    <row r="460" spans="3:13"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</row>
    <row r="461" spans="3:13"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</row>
    <row r="462" spans="3:13"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</row>
    <row r="463" spans="3:13"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</row>
    <row r="464" spans="3:13"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</row>
    <row r="465" spans="3:13"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</row>
    <row r="466" spans="3:13"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</row>
    <row r="467" spans="3:13"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</row>
    <row r="468" spans="3:13"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</row>
    <row r="469" spans="3:13"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</row>
    <row r="470" spans="3:13"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</row>
    <row r="471" spans="3:13"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</row>
    <row r="472" spans="3:13"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</row>
    <row r="473" spans="3:13"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</row>
    <row r="474" spans="3:13"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</row>
    <row r="475" spans="3:13"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</row>
    <row r="476" spans="3:13"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</row>
    <row r="477" spans="3:13"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</row>
    <row r="478" spans="3:13"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</row>
    <row r="479" spans="3:13"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</row>
    <row r="480" spans="3:13"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</row>
    <row r="481" spans="3:13"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</row>
    <row r="482" spans="3:13"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</row>
    <row r="483" spans="3:13"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</row>
    <row r="484" spans="3:13"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</row>
    <row r="485" spans="3:13"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</row>
    <row r="486" spans="3:13"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</row>
    <row r="487" spans="3:13"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</row>
    <row r="488" spans="3:13"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</row>
    <row r="489" spans="3:13"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</row>
    <row r="490" spans="3:13"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</row>
    <row r="491" spans="3:13"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</row>
    <row r="492" spans="3:13"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</row>
    <row r="493" spans="3:13"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</row>
    <row r="494" spans="3:13"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</row>
    <row r="495" spans="3:13"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</row>
    <row r="496" spans="3:13"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</row>
    <row r="497" spans="3:13"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</row>
    <row r="498" spans="3:13"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</row>
    <row r="499" spans="3:13"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</row>
    <row r="500" spans="3:13"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</row>
    <row r="501" spans="3:13"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</row>
    <row r="502" spans="3:13"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</row>
    <row r="503" spans="3:13"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</row>
    <row r="504" spans="3:13"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</row>
    <row r="505" spans="3:13"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</row>
    <row r="506" spans="3:13"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</row>
    <row r="507" spans="3:13"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</row>
    <row r="508" spans="3:13"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</row>
    <row r="509" spans="3:13"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</row>
    <row r="510" spans="3:13"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</row>
    <row r="511" spans="3:13"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</row>
    <row r="512" spans="3:13"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</row>
    <row r="513" spans="3:13"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</row>
    <row r="514" spans="3:13"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</row>
    <row r="515" spans="3:13"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</row>
    <row r="516" spans="3:13"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</row>
    <row r="517" spans="3:13"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</row>
    <row r="518" spans="3:13"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</row>
    <row r="519" spans="3:13"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</row>
    <row r="520" spans="3:13"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</row>
    <row r="521" spans="3:13"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</row>
    <row r="522" spans="3:13"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</row>
    <row r="523" spans="3:13"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</row>
    <row r="524" spans="3:13"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</row>
    <row r="525" spans="3:13"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</row>
    <row r="526" spans="3:13"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</row>
    <row r="527" spans="3:13"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</row>
    <row r="528" spans="3:13"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</row>
    <row r="529" spans="3:13"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</row>
    <row r="530" spans="3:13"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</row>
    <row r="531" spans="3:13"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</row>
    <row r="532" spans="3:13"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</row>
    <row r="533" spans="3:13"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</row>
    <row r="534" spans="3:13"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</row>
    <row r="535" spans="3:13"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</row>
    <row r="536" spans="3:13"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</row>
    <row r="537" spans="3:13"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</row>
    <row r="538" spans="3:13"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</row>
    <row r="539" spans="3:13"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</row>
    <row r="540" spans="3:13"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</row>
    <row r="541" spans="3:13"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</row>
    <row r="542" spans="3:13"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</row>
    <row r="543" spans="3:13"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</row>
    <row r="544" spans="3:13"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</row>
    <row r="545" spans="3:13"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</row>
    <row r="546" spans="3:13"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</row>
    <row r="547" spans="3:13"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</row>
    <row r="548" spans="3:13"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</row>
    <row r="549" spans="3:13"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</row>
    <row r="550" spans="3:13"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</row>
    <row r="551" spans="3:13"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</row>
    <row r="552" spans="3:13"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</row>
    <row r="553" spans="3:13"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</row>
    <row r="554" spans="3:13"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</row>
    <row r="555" spans="3:13"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</row>
    <row r="556" spans="3:13"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</row>
    <row r="557" spans="3:13"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</row>
    <row r="558" spans="3:13"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</row>
    <row r="559" spans="3:13"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</row>
    <row r="560" spans="3:13"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</row>
    <row r="561" spans="3:13"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</row>
    <row r="562" spans="3:13"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</row>
    <row r="563" spans="3:13"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</row>
    <row r="564" spans="3:13"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</row>
    <row r="565" spans="3:13"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</row>
    <row r="566" spans="3:13"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</row>
    <row r="567" spans="3:13"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</row>
    <row r="568" spans="3:13"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</row>
    <row r="569" spans="3:13"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</row>
    <row r="570" spans="3:13"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</row>
    <row r="571" spans="3:13"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</row>
    <row r="572" spans="3:13"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</row>
    <row r="573" spans="3:13"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</row>
    <row r="574" spans="3:13"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</row>
    <row r="575" spans="3:13"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</row>
    <row r="576" spans="3:13"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</row>
    <row r="577" spans="3:13"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</row>
    <row r="578" spans="3:13"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</row>
    <row r="579" spans="3:13"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</row>
    <row r="580" spans="3:13"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</row>
    <row r="581" spans="3:13"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</row>
    <row r="582" spans="3:13"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</row>
    <row r="583" spans="3:13"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</row>
    <row r="584" spans="3:13"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</row>
    <row r="585" spans="3:13"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</row>
    <row r="586" spans="3:13"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</row>
    <row r="587" spans="3:13"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</row>
    <row r="588" spans="3:13"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</row>
    <row r="589" spans="3:13"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</row>
    <row r="590" spans="3:13"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</row>
    <row r="591" spans="3:13"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</row>
    <row r="592" spans="3:13"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</row>
    <row r="593" spans="3:13"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</row>
    <row r="594" spans="3:13"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</row>
    <row r="595" spans="3:13"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</row>
    <row r="596" spans="3:13"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</row>
    <row r="597" spans="3:13"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</row>
    <row r="598" spans="3:13"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</row>
    <row r="599" spans="3:13"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</row>
    <row r="600" spans="3:13"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</row>
    <row r="601" spans="3:13"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</row>
    <row r="602" spans="3:13"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</row>
    <row r="603" spans="3:13"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</row>
    <row r="604" spans="3:13"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</row>
    <row r="605" spans="3:13"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</row>
    <row r="606" spans="3:13"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</row>
    <row r="607" spans="3:13"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</row>
    <row r="608" spans="3:13"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</row>
    <row r="609" spans="3:13"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</row>
    <row r="610" spans="3:13"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</row>
    <row r="611" spans="3:13"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</row>
    <row r="612" spans="3:13"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</row>
    <row r="613" spans="3:13"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</row>
    <row r="614" spans="3:13"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</row>
    <row r="615" spans="3:13"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</row>
    <row r="616" spans="3:13"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</row>
    <row r="617" spans="3:13"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</row>
    <row r="618" spans="3:13"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</row>
    <row r="619" spans="3:13"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</row>
    <row r="620" spans="3:13"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</row>
    <row r="621" spans="3:13"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</row>
    <row r="622" spans="3:13">
      <c r="D622" s="30"/>
      <c r="E622" s="30"/>
      <c r="F622" s="30"/>
      <c r="G622" s="30"/>
      <c r="H622" s="30"/>
      <c r="I622" s="30"/>
      <c r="J622" s="30"/>
      <c r="K622" s="30"/>
      <c r="L622" s="30"/>
      <c r="M622" s="30"/>
    </row>
    <row r="623" spans="3:13">
      <c r="M623" s="30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7"/>
  <sheetViews>
    <sheetView showGridLines="0" workbookViewId="0">
      <selection sqref="A1:N1"/>
    </sheetView>
  </sheetViews>
  <sheetFormatPr defaultRowHeight="15.75" customHeight="1"/>
  <cols>
    <col min="1" max="1" width="39.85546875" style="22" customWidth="1"/>
    <col min="2" max="4" width="10" style="22" customWidth="1"/>
    <col min="5" max="5" width="10" style="106" customWidth="1"/>
    <col min="6" max="8" width="10" style="22" customWidth="1"/>
    <col min="9" max="14" width="10" style="125" customWidth="1"/>
    <col min="15" max="16384" width="9.140625" style="22"/>
  </cols>
  <sheetData>
    <row r="1" spans="1:14" ht="33.75" customHeight="1">
      <c r="A1" s="140" t="s">
        <v>58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</row>
    <row r="2" spans="1:14" ht="15.75" customHeight="1">
      <c r="A2" s="14"/>
      <c r="B2" s="25"/>
      <c r="E2" s="107"/>
      <c r="F2" s="106"/>
      <c r="G2" s="106"/>
      <c r="H2" s="107"/>
      <c r="K2" s="126"/>
      <c r="N2" s="126" t="s">
        <v>21</v>
      </c>
    </row>
    <row r="3" spans="1:14" ht="15.75" customHeight="1">
      <c r="A3" s="12" t="s">
        <v>23</v>
      </c>
      <c r="B3" s="9">
        <v>2018</v>
      </c>
      <c r="C3" s="163">
        <v>2019</v>
      </c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5"/>
    </row>
    <row r="4" spans="1:14" ht="15.75" customHeight="1">
      <c r="A4" s="7" t="s">
        <v>22</v>
      </c>
      <c r="B4" s="10">
        <v>12</v>
      </c>
      <c r="C4" s="10">
        <v>1</v>
      </c>
      <c r="D4" s="10">
        <v>2</v>
      </c>
      <c r="E4" s="105">
        <v>3</v>
      </c>
      <c r="F4" s="105">
        <v>4</v>
      </c>
      <c r="G4" s="105">
        <v>5</v>
      </c>
      <c r="H4" s="105">
        <v>6</v>
      </c>
      <c r="I4" s="105">
        <v>7</v>
      </c>
      <c r="J4" s="105">
        <v>8</v>
      </c>
      <c r="K4" s="105">
        <v>9</v>
      </c>
      <c r="L4" s="105">
        <v>10</v>
      </c>
      <c r="M4" s="105">
        <v>11</v>
      </c>
      <c r="N4" s="105">
        <v>12</v>
      </c>
    </row>
    <row r="5" spans="1:14" ht="15.75" customHeight="1">
      <c r="A5" s="11" t="s">
        <v>4</v>
      </c>
      <c r="B5" s="96">
        <v>2982.7566331629578</v>
      </c>
      <c r="C5" s="96">
        <v>3048.3508497933858</v>
      </c>
      <c r="D5" s="96">
        <v>3086.9283397180538</v>
      </c>
      <c r="E5" s="96">
        <v>3132.03817142972</v>
      </c>
      <c r="F5" s="96">
        <v>3161.1927124749054</v>
      </c>
      <c r="G5" s="96">
        <v>3192.7224141605002</v>
      </c>
      <c r="H5" s="96">
        <v>3260.1961400272926</v>
      </c>
      <c r="I5" s="96">
        <v>3301.8940323390093</v>
      </c>
      <c r="J5" s="96">
        <v>3340.7673375130403</v>
      </c>
      <c r="K5" s="96">
        <v>3361.8815922474055</v>
      </c>
      <c r="L5" s="96">
        <v>3396.7908329189281</v>
      </c>
      <c r="M5" s="96">
        <v>3404.1237406189871</v>
      </c>
      <c r="N5" s="96">
        <v>3448.3620889999806</v>
      </c>
    </row>
    <row r="6" spans="1:14" ht="15.75" customHeight="1">
      <c r="A6" s="11" t="s">
        <v>5</v>
      </c>
      <c r="B6" s="96">
        <v>3038.1592597001581</v>
      </c>
      <c r="C6" s="96">
        <v>3095.6398685055146</v>
      </c>
      <c r="D6" s="96">
        <v>3116.0182749550049</v>
      </c>
      <c r="E6" s="96">
        <v>3166.3752701488552</v>
      </c>
      <c r="F6" s="96">
        <v>3225.7936055052778</v>
      </c>
      <c r="G6" s="96">
        <v>3252.269473151061</v>
      </c>
      <c r="H6" s="96">
        <v>3346.0536376076866</v>
      </c>
      <c r="I6" s="96">
        <v>3382.3805060918462</v>
      </c>
      <c r="J6" s="96">
        <v>3412.100328473744</v>
      </c>
      <c r="K6" s="96">
        <v>3446.7201913221729</v>
      </c>
      <c r="L6" s="96">
        <v>3496.1423347960672</v>
      </c>
      <c r="M6" s="96">
        <v>3505.6560147900273</v>
      </c>
      <c r="N6" s="96">
        <v>3542.1509536133394</v>
      </c>
    </row>
    <row r="7" spans="1:14" ht="15.75" customHeight="1">
      <c r="A7" s="11" t="s">
        <v>6</v>
      </c>
      <c r="B7" s="96">
        <v>3236.75656522195</v>
      </c>
      <c r="C7" s="96">
        <v>3330.6277418782465</v>
      </c>
      <c r="D7" s="96">
        <v>3382.2207507640605</v>
      </c>
      <c r="E7" s="96">
        <v>3446.1494373582718</v>
      </c>
      <c r="F7" s="96">
        <v>3505.7612853727614</v>
      </c>
      <c r="G7" s="96">
        <v>3480.4542105824976</v>
      </c>
      <c r="H7" s="96">
        <v>3600.1939056232632</v>
      </c>
      <c r="I7" s="96">
        <v>3663.4486767373296</v>
      </c>
      <c r="J7" s="96">
        <v>3676.4761661747261</v>
      </c>
      <c r="K7" s="96">
        <v>3712.508104677951</v>
      </c>
      <c r="L7" s="96">
        <v>3759.0666063779481</v>
      </c>
      <c r="M7" s="96">
        <v>3752.4945172193975</v>
      </c>
      <c r="N7" s="96">
        <v>3800.8932423173546</v>
      </c>
    </row>
    <row r="8" spans="1:14" ht="15.75" customHeight="1">
      <c r="A8" s="11" t="s">
        <v>7</v>
      </c>
      <c r="B8" s="96">
        <v>3113.3085110147399</v>
      </c>
      <c r="C8" s="96">
        <v>3191.2868154413654</v>
      </c>
      <c r="D8" s="96">
        <v>3235.6677611399887</v>
      </c>
      <c r="E8" s="96">
        <v>3287.6328088477162</v>
      </c>
      <c r="F8" s="96">
        <v>3338.2173000316652</v>
      </c>
      <c r="G8" s="96">
        <v>3329.5896697689664</v>
      </c>
      <c r="H8" s="96">
        <v>3427.299230350618</v>
      </c>
      <c r="I8" s="96">
        <v>3482.3962464681026</v>
      </c>
      <c r="J8" s="96">
        <v>3497.3080079516512</v>
      </c>
      <c r="K8" s="96">
        <v>3522.7633576580301</v>
      </c>
      <c r="L8" s="96">
        <v>3562.6536132938295</v>
      </c>
      <c r="M8" s="96">
        <v>3543.6680636320502</v>
      </c>
      <c r="N8" s="96">
        <v>3592.1877038716098</v>
      </c>
    </row>
    <row r="9" spans="1:14" ht="15.75" customHeight="1">
      <c r="A9" s="11" t="s">
        <v>56</v>
      </c>
      <c r="B9" s="96">
        <v>3619.8883713961068</v>
      </c>
      <c r="C9" s="96">
        <v>3715.2148853018266</v>
      </c>
      <c r="D9" s="96">
        <v>3794.8867028156401</v>
      </c>
      <c r="E9" s="96">
        <v>3857.7521620999883</v>
      </c>
      <c r="F9" s="96">
        <v>3914.4304017966847</v>
      </c>
      <c r="G9" s="96">
        <v>3907.8221346774981</v>
      </c>
      <c r="H9" s="96">
        <v>4022.2197078350005</v>
      </c>
      <c r="I9" s="96">
        <v>4081.5860367123405</v>
      </c>
      <c r="J9" s="96">
        <v>4087.2751659283717</v>
      </c>
      <c r="K9" s="96">
        <v>4121.477740704001</v>
      </c>
      <c r="L9" s="96">
        <v>4163.853067604533</v>
      </c>
      <c r="M9" s="96">
        <v>4131.4910864258027</v>
      </c>
      <c r="N9" s="96">
        <v>4187.5252756335512</v>
      </c>
    </row>
    <row r="10" spans="1:14" ht="15.75" customHeight="1">
      <c r="A10" s="11" t="s">
        <v>8</v>
      </c>
      <c r="B10" s="96">
        <v>3298.9848931969345</v>
      </c>
      <c r="C10" s="96">
        <v>3344.4041238365648</v>
      </c>
      <c r="D10" s="96">
        <v>3368.415948406493</v>
      </c>
      <c r="E10" s="96">
        <v>3415.6568809897617</v>
      </c>
      <c r="F10" s="96">
        <v>3462.4234011989115</v>
      </c>
      <c r="G10" s="96">
        <v>3491.1763543923735</v>
      </c>
      <c r="H10" s="96">
        <v>3535.8952150856239</v>
      </c>
      <c r="I10" s="96">
        <v>3584.6947053086669</v>
      </c>
      <c r="J10" s="96">
        <v>3628.325556211254</v>
      </c>
      <c r="K10" s="96">
        <v>3662.9010187015356</v>
      </c>
      <c r="L10" s="96">
        <v>3707.1452022812118</v>
      </c>
      <c r="M10" s="96">
        <v>3703.1752946586316</v>
      </c>
      <c r="N10" s="96">
        <v>3737.2717755063754</v>
      </c>
    </row>
    <row r="11" spans="1:14" ht="15.75" customHeight="1">
      <c r="A11" s="11" t="s">
        <v>41</v>
      </c>
      <c r="B11" s="96">
        <v>1397.4181079339908</v>
      </c>
      <c r="C11" s="96">
        <v>1415.0999420984128</v>
      </c>
      <c r="D11" s="96">
        <v>1396.6409520855946</v>
      </c>
      <c r="E11" s="96">
        <v>1419.1890624471228</v>
      </c>
      <c r="F11" s="96">
        <v>1442.1260717841642</v>
      </c>
      <c r="G11" s="96">
        <v>1449.0841256468889</v>
      </c>
      <c r="H11" s="96">
        <v>1474.1463931018554</v>
      </c>
      <c r="I11" s="96">
        <v>1490.7498221119638</v>
      </c>
      <c r="J11" s="96">
        <v>1514.6689828218491</v>
      </c>
      <c r="K11" s="96">
        <v>1520.2877656214589</v>
      </c>
      <c r="L11" s="96">
        <v>1578.4210729224897</v>
      </c>
      <c r="M11" s="96">
        <v>1567.4392060513435</v>
      </c>
      <c r="N11" s="96">
        <v>1620.9206881716273</v>
      </c>
    </row>
    <row r="12" spans="1:14" ht="15.75" customHeight="1">
      <c r="A12" s="11" t="s">
        <v>34</v>
      </c>
      <c r="B12" s="96">
        <v>1749.4857382440418</v>
      </c>
      <c r="C12" s="96">
        <v>1775.7389081853332</v>
      </c>
      <c r="D12" s="96">
        <v>1764.5816368078176</v>
      </c>
      <c r="E12" s="96">
        <v>1803.2096850083294</v>
      </c>
      <c r="F12" s="96">
        <v>1837.0505060780224</v>
      </c>
      <c r="G12" s="96">
        <v>1841.1734508620582</v>
      </c>
      <c r="H12" s="96">
        <v>1892.7226552237498</v>
      </c>
      <c r="I12" s="96">
        <v>1922.5221847269092</v>
      </c>
      <c r="J12" s="96">
        <v>1950.5513439007582</v>
      </c>
      <c r="K12" s="96">
        <v>1965.6466015596172</v>
      </c>
      <c r="L12" s="96">
        <v>2007.1652430406195</v>
      </c>
      <c r="M12" s="96">
        <v>1939.9270542801974</v>
      </c>
      <c r="N12" s="96">
        <v>1989.1356142190032</v>
      </c>
    </row>
    <row r="13" spans="1:14" ht="30" customHeight="1">
      <c r="A13" s="59" t="s">
        <v>46</v>
      </c>
      <c r="B13" s="97">
        <v>1781.310000902027</v>
      </c>
      <c r="C13" s="97">
        <v>1812.2615241827368</v>
      </c>
      <c r="D13" s="97">
        <v>1800.104737453858</v>
      </c>
      <c r="E13" s="97">
        <v>1829.1325110447151</v>
      </c>
      <c r="F13" s="97">
        <v>1841.8418801782136</v>
      </c>
      <c r="G13" s="97">
        <v>1840.9651874325089</v>
      </c>
      <c r="H13" s="97">
        <v>1896.0771968597016</v>
      </c>
      <c r="I13" s="97">
        <v>1929.8950801987953</v>
      </c>
      <c r="J13" s="97">
        <v>1921.3270388047313</v>
      </c>
      <c r="K13" s="97">
        <v>1940.9491200083005</v>
      </c>
      <c r="L13" s="97">
        <v>1966.0724703442017</v>
      </c>
      <c r="M13" s="97">
        <v>1925.2817785369514</v>
      </c>
      <c r="N13" s="97">
        <v>1957.5409454319647</v>
      </c>
    </row>
    <row r="14" spans="1:14">
      <c r="A14" s="23" t="s">
        <v>11</v>
      </c>
      <c r="B14" s="96">
        <v>2999.9145039379109</v>
      </c>
      <c r="C14" s="96">
        <v>3067.7365215613704</v>
      </c>
      <c r="D14" s="96">
        <v>3102.6999072306758</v>
      </c>
      <c r="E14" s="96">
        <v>3152.3707380207752</v>
      </c>
      <c r="F14" s="96">
        <v>3197.0260688839589</v>
      </c>
      <c r="G14" s="96">
        <v>3206.3267762372366</v>
      </c>
      <c r="H14" s="96">
        <v>3289.8752286200579</v>
      </c>
      <c r="I14" s="96">
        <v>3337.2080518021758</v>
      </c>
      <c r="J14" s="96">
        <v>3363.8794271982424</v>
      </c>
      <c r="K14" s="96">
        <v>3390.8996728044162</v>
      </c>
      <c r="L14" s="96">
        <v>3432.7425580887257</v>
      </c>
      <c r="M14" s="96">
        <v>3426.4894531195609</v>
      </c>
      <c r="N14" s="96">
        <v>3471.8496299478788</v>
      </c>
    </row>
    <row r="16" spans="1:14" ht="15.75" customHeight="1">
      <c r="A16" s="22" t="s">
        <v>55</v>
      </c>
    </row>
    <row r="17" spans="1:14" ht="36.75" customHeight="1">
      <c r="A17" s="166" t="s">
        <v>60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</row>
  </sheetData>
  <mergeCells count="3">
    <mergeCell ref="C3:N3"/>
    <mergeCell ref="A1:N1"/>
    <mergeCell ref="A17:N17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№4-У</vt:lpstr>
      <vt:lpstr>Таблица №4.1-У</vt:lpstr>
      <vt:lpstr>Таблица № 5-У</vt:lpstr>
      <vt:lpstr>Таблица №6-У</vt:lpstr>
      <vt:lpstr>Графика №1-У</vt:lpstr>
      <vt:lpstr>Графика №2-У</vt:lpstr>
      <vt:lpstr>Графика №3-У</vt:lpstr>
      <vt:lpstr>'Таблица №6-У'!Print_Area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2019-02-12T08:36:39Z</cp:lastPrinted>
  <dcterms:created xsi:type="dcterms:W3CDTF">2003-04-19T18:01:46Z</dcterms:created>
  <dcterms:modified xsi:type="dcterms:W3CDTF">2020-07-01T09:24:48Z</dcterms:modified>
</cp:coreProperties>
</file>