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v.lilova\Documents\Valia\Analizi\000\Pol_vazrast\2019-06-30\site\"/>
    </mc:Choice>
  </mc:AlternateContent>
  <bookViews>
    <workbookView xWindow="0" yWindow="0" windowWidth="21600" windowHeight="9630" tabRatio="887"/>
  </bookViews>
  <sheets>
    <sheet name="Table №1-PIC " sheetId="24" r:id="rId1"/>
    <sheet name="Table №2-PIC" sheetId="25" r:id="rId2"/>
    <sheet name="Table №2.1-PIC" sheetId="26" r:id="rId3"/>
    <sheet name="Table № 2.2-PIC" sheetId="27" r:id="rId4"/>
    <sheet name="Table №2.2.1-PIC" sheetId="28" r:id="rId5"/>
    <sheet name="Table №2.2.2-PIC" sheetId="29" r:id="rId6"/>
    <sheet name="Table №2.2.3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2.2-PIC'!$A$1:$I$14</definedName>
    <definedName name="_xlnm.Print_Area" localSheetId="12">'Table № 2-PF'!$A$1:$H$15</definedName>
    <definedName name="_xlnm.Print_Area" localSheetId="8">'Table №1.1-PF'!$A$1:$H$14</definedName>
    <definedName name="_xlnm.Print_Area" localSheetId="10">'Table №1.2.1-PF'!$A$1:$F$14</definedName>
    <definedName name="_xlnm.Print_Area" localSheetId="11">'Table №1.2.2-PF'!$A$1:$F$13</definedName>
    <definedName name="_xlnm.Print_Area" localSheetId="9">'Table №1.2-PF'!$A$1:$F$13</definedName>
    <definedName name="_xlnm.Print_Area" localSheetId="7">'Table №1-PF'!$A$1:$H$17</definedName>
    <definedName name="_xlnm.Print_Area" localSheetId="0">'Table №1-PIC '!$A$1:$U$13</definedName>
    <definedName name="_xlnm.Print_Area" localSheetId="13">'Table №2.1-PF'!$A$1:$H$14</definedName>
    <definedName name="_xlnm.Print_Area" localSheetId="2">'Table №2.1-PIC'!$A$1:$F$15</definedName>
    <definedName name="_xlnm.Print_Area" localSheetId="15">'Table №2.2.1-PF '!$A$1:$F$14</definedName>
    <definedName name="_xlnm.Print_Area" localSheetId="4">'Table №2.2.1-PIC'!$A$1:$I$14</definedName>
    <definedName name="_xlnm.Print_Area" localSheetId="5">'Table №2.2.2-PIC'!$A$1:$AG$8</definedName>
    <definedName name="_xlnm.Print_Area" localSheetId="6">'Table №2.2.3-PIC'!$A$1:$AG$8</definedName>
    <definedName name="_xlnm.Print_Area" localSheetId="14">'Table №2.2-PF'!$A$1:$F$13</definedName>
    <definedName name="_xlnm.Print_Area" localSheetId="1">'Table №2-PIC'!$A$1:$M$16</definedName>
  </definedNames>
  <calcPr calcId="162913"/>
</workbook>
</file>

<file path=xl/calcChain.xml><?xml version="1.0" encoding="utf-8"?>
<calcChain xmlns="http://schemas.openxmlformats.org/spreadsheetml/2006/main">
  <c r="H14" i="17" l="1"/>
  <c r="G14" i="17"/>
  <c r="F14" i="17"/>
  <c r="E14" i="17"/>
  <c r="D14" i="17"/>
  <c r="C14" i="17"/>
  <c r="B14" i="17"/>
  <c r="H14" i="12"/>
  <c r="G14" i="12"/>
  <c r="F14" i="12"/>
  <c r="E14" i="12"/>
  <c r="D14" i="12"/>
  <c r="C14" i="12"/>
  <c r="B14" i="12"/>
</calcChain>
</file>

<file path=xl/sharedStrings.xml><?xml version="1.0" encoding="utf-8"?>
<sst xmlns="http://schemas.openxmlformats.org/spreadsheetml/2006/main" count="369" uniqueCount="87">
  <si>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</si>
  <si>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</si>
  <si>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</si>
  <si>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</si>
  <si>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</si>
  <si>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</si>
  <si>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</si>
  <si>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</si>
  <si>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</si>
  <si>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</si>
  <si>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</si>
  <si>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</si>
  <si>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</si>
  <si>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</si>
  <si>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>Members' Dynamics* of the Supplementary Pension Funds Managed by the Pension Insurance Companies</t>
  </si>
  <si>
    <t>Market Share of Pension Insurance Companies by Number of Members in the Supplementary Pension Funds under Management</t>
  </si>
  <si>
    <t xml:space="preserve">Net Assets' Dynamics of the Supplementary Pension Funds Managed by the Pension Insurance Companies                                                                         </t>
  </si>
  <si>
    <t>"PENSIONNOOSIGURITELEN INSTITUT" PLC</t>
  </si>
  <si>
    <t>PI"CCB-SILA"PLC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</si>
  <si>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</si>
  <si>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</si>
  <si>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</si>
  <si>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PI"CCB-SILA"PLC             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</si>
  <si>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</si>
  <si>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</si>
  <si>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</si>
  <si>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 xml:space="preserve">"NN PIC" PLC </t>
  </si>
  <si>
    <t xml:space="preserve">"NN PIC" PLC                  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</si>
  <si>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</si>
  <si>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</si>
  <si>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</si>
  <si>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</si>
  <si>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</si>
  <si>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</si>
  <si>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</si>
  <si>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                                                                 Period                         Financial Results </t>
  </si>
  <si>
    <t xml:space="preserve">"PIC-FUTURE" PLC  </t>
  </si>
  <si>
    <t xml:space="preserve">PI "CCB-SILA" PLC  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</si>
  <si>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</si>
  <si>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</si>
  <si>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</si>
  <si>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</si>
  <si>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</si>
  <si>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Balance Sheet Assets of the Pension Insurance Companies and of the Pension Funds under Management  </t>
  </si>
  <si>
    <t>Market Share by Type of Pension Funds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</si>
  <si>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</si>
  <si>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</si>
  <si>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</si>
  <si>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</si>
  <si>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</si>
  <si>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"NN PIC" PLC              </t>
  </si>
  <si>
    <t xml:space="preserve">PIC "DSK-RODINA" PLC   </t>
  </si>
  <si>
    <t xml:space="preserve">PIC "SAGLASIE" PLC    </t>
  </si>
  <si>
    <t xml:space="preserve">PIC "DOVERIE" PLC  </t>
  </si>
  <si>
    <t>"NN PIC" PLC</t>
  </si>
  <si>
    <t xml:space="preserve">PIC                                                     Year                                                  </t>
  </si>
  <si>
    <t>One-off Entry Fee, Charge for Member Transfers and Other Fees</t>
  </si>
  <si>
    <t xml:space="preserve">PIC                                                           Year                                     </t>
  </si>
  <si>
    <t>*Note: One person can be insured in more than one type of pension fund</t>
  </si>
  <si>
    <t xml:space="preserve">PIC                                                                   Year                                                      </t>
  </si>
  <si>
    <t xml:space="preserve">PIC                                                                        Year                                                </t>
  </si>
  <si>
    <t xml:space="preserve">PIC                                                                           Year                                                   </t>
  </si>
  <si>
    <t>Pension Insurance Company (PIC)</t>
  </si>
  <si>
    <t>Supplementary Pension Funds 
(SPF)
PIC                                                                                      .</t>
  </si>
  <si>
    <t xml:space="preserve">PIC                                                                  SPF, Year                                                  </t>
  </si>
  <si>
    <t xml:space="preserve">PIC                                                                 SPF, Year                                                      </t>
  </si>
  <si>
    <t xml:space="preserve">        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</si>
  <si>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</si>
  <si>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>PIC                                                                      SPF</t>
  </si>
  <si>
    <t>PIC                                                                    SPF</t>
  </si>
  <si>
    <t xml:space="preserve">PIC                                                                     SPF                                             </t>
  </si>
  <si>
    <t xml:space="preserve">Market Share of the Pension Insurance Companies by 
Net Assets of the Supplementary Pension Funds under Management                            </t>
  </si>
  <si>
    <t>PIC                                                                       SPF</t>
  </si>
  <si>
    <t xml:space="preserve">PIC                                                                           SPF                                       </t>
  </si>
  <si>
    <t>Market Share by Type of Supplementary Pension Fund</t>
  </si>
  <si>
    <t>First Half 2018</t>
  </si>
  <si>
    <t>First
Half
2018</t>
  </si>
  <si>
    <t>First
Half
2019</t>
  </si>
  <si>
    <t>Pension Insurance Companies' Market Share in Balance Sheet Assets of Pension Funds as of 30.06.2019</t>
  </si>
  <si>
    <t>First Half 2019</t>
  </si>
  <si>
    <t>Pension Insurance Companies Income from Fees and Charges (by Type) for the First Half of 2019</t>
  </si>
  <si>
    <t>Structure of Pension Insurance Companies Income from Fees and Charges (by Type) for the First Half of 2019</t>
  </si>
  <si>
    <t>Number of Members in the Supplementary Pension Funds by Pension Insurance Company as of 30.06.2019</t>
  </si>
  <si>
    <t>Market Share of Pension Insurance Companies by Number of Members in the Supplementary Pension Funds under Management as of 30.06.2019</t>
  </si>
  <si>
    <t>Number of Newly Insured Person in Supplementary Pension Funds
 for the First Half of 2019</t>
  </si>
  <si>
    <t>Net assets of the Supplementary Pension Funds 
Managed by the Pension Insurance Companies as of 30.06.2019</t>
  </si>
  <si>
    <t>Market Share of Pension Insurance Companies by 
Net Assets of the Supplementary Pension Funds under Management as of 30.06.2019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</si>
</sst>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dd/mm/yyyy"/>
    <numFmt numFmtId="169" formatCode="#,##0;\-#,##0;&quot;–&quot;"/>
    <numFmt numFmtId="170" formatCode="#,##0.00;\-#,##0.00;&quot;–&quot;"/>
    <numFmt numFmtId="171" formatCode="#,##0;\-#,##0;\-"/>
  </numFmts>
  <fonts count="1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</cellStyleXfs>
  <cellXfs count="20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1" xfId="2" applyFont="1" applyFill="1" applyBorder="1" applyAlignment="1">
      <alignment horizontal="left" wrapText="1"/>
    </xf>
    <xf numFmtId="164" fontId="5" fillId="0" borderId="0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11" fillId="0" borderId="0" xfId="0" applyFont="1" applyAlignment="1"/>
    <xf numFmtId="0" fontId="11" fillId="0" borderId="0" xfId="0" applyFont="1" applyBorder="1" applyAlignment="1"/>
    <xf numFmtId="0" fontId="8" fillId="0" borderId="0" xfId="0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right" wrapText="1" shrinkToFi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5" fillId="0" borderId="2" xfId="0" applyFont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wrapText="1" shrinkToFit="1"/>
    </xf>
    <xf numFmtId="0" fontId="5" fillId="0" borderId="14" xfId="0" applyFont="1" applyBorder="1" applyAlignment="1">
      <alignment horizontal="center" vertical="center" wrapText="1"/>
    </xf>
    <xf numFmtId="0" fontId="12" fillId="0" borderId="0" xfId="6" applyFont="1" applyFill="1" applyAlignment="1"/>
    <xf numFmtId="3" fontId="12" fillId="0" borderId="0" xfId="6" applyNumberFormat="1" applyFont="1" applyFill="1" applyAlignment="1"/>
    <xf numFmtId="0" fontId="12" fillId="0" borderId="0" xfId="6" applyFont="1" applyFill="1" applyAlignment="1">
      <alignment horizontal="center"/>
    </xf>
    <xf numFmtId="0" fontId="13" fillId="0" borderId="1" xfId="0" applyFont="1" applyBorder="1" applyAlignment="1">
      <alignment wrapText="1"/>
    </xf>
    <xf numFmtId="0" fontId="12" fillId="0" borderId="0" xfId="6" applyFont="1" applyFill="1" applyBorder="1" applyAlignment="1"/>
    <xf numFmtId="3" fontId="12" fillId="0" borderId="0" xfId="6" applyNumberFormat="1" applyFont="1" applyFill="1" applyBorder="1" applyAlignment="1"/>
    <xf numFmtId="0" fontId="3" fillId="0" borderId="0" xfId="6" applyFont="1" applyFill="1" applyBorder="1" applyAlignment="1"/>
    <xf numFmtId="0" fontId="5" fillId="0" borderId="1" xfId="6" applyFont="1" applyFill="1" applyBorder="1" applyAlignment="1">
      <alignment wrapText="1"/>
    </xf>
    <xf numFmtId="0" fontId="6" fillId="0" borderId="1" xfId="6" applyFont="1" applyFill="1" applyBorder="1" applyAlignment="1"/>
    <xf numFmtId="0" fontId="5" fillId="0" borderId="1" xfId="0" applyFont="1" applyFill="1" applyBorder="1" applyAlignment="1">
      <alignment wrapText="1"/>
    </xf>
    <xf numFmtId="0" fontId="12" fillId="0" borderId="0" xfId="6" applyFont="1" applyFill="1" applyAlignment="1">
      <alignment wrapText="1"/>
    </xf>
    <xf numFmtId="0" fontId="12" fillId="0" borderId="0" xfId="6" applyFont="1" applyFill="1" applyBorder="1" applyAlignment="1">
      <alignment wrapText="1"/>
    </xf>
    <xf numFmtId="3" fontId="12" fillId="0" borderId="0" xfId="6" applyNumberFormat="1" applyFont="1" applyFill="1" applyBorder="1" applyAlignment="1">
      <alignment wrapText="1"/>
    </xf>
    <xf numFmtId="0" fontId="14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6" fillId="0" borderId="1" xfId="0" applyFont="1" applyBorder="1" applyAlignment="1">
      <alignment horizontal="left" wrapText="1"/>
    </xf>
    <xf numFmtId="0" fontId="12" fillId="0" borderId="0" xfId="6" applyFont="1" applyAlignment="1"/>
    <xf numFmtId="0" fontId="3" fillId="0" borderId="1" xfId="6" applyFont="1" applyBorder="1" applyAlignment="1"/>
    <xf numFmtId="0" fontId="3" fillId="0" borderId="0" xfId="6" applyFont="1" applyBorder="1" applyAlignment="1"/>
    <xf numFmtId="0" fontId="3" fillId="0" borderId="1" xfId="0" applyFont="1" applyFill="1" applyBorder="1" applyAlignment="1">
      <alignment wrapText="1"/>
    </xf>
    <xf numFmtId="0" fontId="12" fillId="0" borderId="0" xfId="6" applyFont="1" applyBorder="1" applyAlignment="1"/>
    <xf numFmtId="0" fontId="5" fillId="0" borderId="15" xfId="0" applyFont="1" applyBorder="1" applyAlignment="1">
      <alignment horizontal="center" wrapText="1"/>
    </xf>
    <xf numFmtId="0" fontId="12" fillId="0" borderId="0" xfId="6" applyFont="1" applyAlignment="1">
      <alignment wrapText="1"/>
    </xf>
    <xf numFmtId="0" fontId="3" fillId="0" borderId="0" xfId="0" applyFont="1" applyFill="1" applyAlignment="1">
      <alignment wrapText="1"/>
    </xf>
    <xf numFmtId="4" fontId="12" fillId="0" borderId="0" xfId="6" applyNumberFormat="1" applyFont="1" applyAlignment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7" applyNumberFormat="1" applyFont="1" applyFill="1" applyBorder="1" applyAlignment="1"/>
    <xf numFmtId="3" fontId="5" fillId="0" borderId="1" xfId="7" applyNumberFormat="1" applyFont="1" applyFill="1" applyBorder="1" applyAlignment="1">
      <alignment horizontal="right"/>
    </xf>
    <xf numFmtId="0" fontId="5" fillId="0" borderId="3" xfId="0" applyFont="1" applyBorder="1" applyAlignment="1">
      <alignment horizontal="right" vertical="justify" wrapText="1"/>
    </xf>
    <xf numFmtId="169" fontId="4" fillId="0" borderId="1" xfId="8" applyNumberFormat="1" applyFont="1" applyFill="1" applyBorder="1" applyAlignment="1">
      <alignment horizontal="right"/>
    </xf>
    <xf numFmtId="170" fontId="4" fillId="0" borderId="1" xfId="8" applyNumberFormat="1" applyFont="1" applyFill="1" applyBorder="1" applyAlignment="1">
      <alignment horizontal="right"/>
    </xf>
    <xf numFmtId="170" fontId="4" fillId="2" borderId="1" xfId="8" applyNumberFormat="1" applyFont="1" applyFill="1" applyBorder="1" applyAlignment="1">
      <alignment horizontal="right"/>
    </xf>
    <xf numFmtId="170" fontId="4" fillId="0" borderId="1" xfId="0" applyNumberFormat="1" applyFont="1" applyFill="1" applyBorder="1" applyAlignment="1">
      <alignment horizontal="right"/>
    </xf>
    <xf numFmtId="3" fontId="9" fillId="0" borderId="1" xfId="8" applyNumberFormat="1" applyFont="1" applyFill="1" applyBorder="1" applyAlignment="1">
      <alignment horizontal="right" wrapText="1"/>
    </xf>
    <xf numFmtId="4" fontId="4" fillId="0" borderId="1" xfId="8" applyNumberFormat="1" applyFont="1" applyFill="1" applyBorder="1" applyAlignment="1">
      <alignment horizontal="right"/>
    </xf>
    <xf numFmtId="4" fontId="4" fillId="2" borderId="1" xfId="8" applyNumberFormat="1" applyFont="1" applyFill="1" applyBorder="1" applyAlignment="1">
      <alignment horizontal="right"/>
    </xf>
    <xf numFmtId="3" fontId="4" fillId="0" borderId="1" xfId="8" applyNumberFormat="1" applyFont="1" applyFill="1" applyBorder="1" applyAlignment="1">
      <alignment horizontal="right"/>
    </xf>
    <xf numFmtId="0" fontId="11" fillId="0" borderId="0" xfId="7" applyFont="1" applyFill="1" applyAlignment="1"/>
    <xf numFmtId="3" fontId="9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2" fontId="4" fillId="0" borderId="1" xfId="2" applyNumberFormat="1" applyFont="1" applyBorder="1" applyAlignment="1"/>
    <xf numFmtId="3" fontId="4" fillId="0" borderId="1" xfId="0" applyNumberFormat="1" applyFont="1" applyFill="1" applyBorder="1" applyAlignment="1">
      <alignment horizontal="right"/>
    </xf>
    <xf numFmtId="171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4" fillId="0" borderId="1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left"/>
    </xf>
    <xf numFmtId="0" fontId="4" fillId="0" borderId="1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distributed" wrapText="1"/>
    </xf>
    <xf numFmtId="0" fontId="5" fillId="0" borderId="9" xfId="0" applyFont="1" applyFill="1" applyBorder="1" applyAlignment="1">
      <alignment vertical="distributed" wrapText="1"/>
    </xf>
    <xf numFmtId="0" fontId="5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8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168" fontId="5" fillId="0" borderId="15" xfId="0" applyNumberFormat="1" applyFont="1" applyFill="1" applyBorder="1" applyAlignment="1">
      <alignment horizontal="center" vertical="center" wrapText="1"/>
    </xf>
    <xf numFmtId="168" fontId="5" fillId="0" borderId="6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5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4" fontId="8" fillId="0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justify" wrapText="1"/>
    </xf>
    <xf numFmtId="0" fontId="14" fillId="0" borderId="10" xfId="0" applyFont="1" applyBorder="1" applyAlignment="1">
      <alignment horizontal="left" vertical="justify" wrapText="1"/>
    </xf>
    <xf numFmtId="0" fontId="14" fillId="0" borderId="7" xfId="0" applyFont="1" applyBorder="1"/>
    <xf numFmtId="0" fontId="14" fillId="0" borderId="2" xfId="0" applyFont="1" applyBorder="1"/>
    <xf numFmtId="0" fontId="5" fillId="0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wrapText="1"/>
    </xf>
    <xf numFmtId="0" fontId="5" fillId="0" borderId="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164" fontId="3" fillId="0" borderId="0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10" xfId="0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3" fontId="5" fillId="0" borderId="8" xfId="0" applyNumberFormat="1" applyFont="1" applyBorder="1" applyAlignment="1">
      <alignment horizontal="right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63">
    <cellStyle name="Comma" xfId="1" builtinId="3"/>
    <cellStyle name="Comma_УПФ0603" xfId="2"/>
    <cellStyle name="Normal" xfId="0" builtinId="0"/>
    <cellStyle name="Normal 14" xfId="30"/>
    <cellStyle name="Normal 15" xfId="33"/>
    <cellStyle name="Normal 16" xfId="36"/>
    <cellStyle name="Normal 18" xfId="41"/>
    <cellStyle name="Normal 19" xfId="44"/>
    <cellStyle name="Normal 2 10" xfId="45"/>
    <cellStyle name="Normal 2 11" xfId="48"/>
    <cellStyle name="Normal 2 12" xfId="51"/>
    <cellStyle name="Normal 2 13" xfId="54"/>
    <cellStyle name="Normal 2 14" xfId="56"/>
    <cellStyle name="Normal 2 15" xfId="58"/>
    <cellStyle name="Normal 2 16" xfId="60"/>
    <cellStyle name="Normal 2 17" xfId="62"/>
    <cellStyle name="Normal 2 2" xfId="8"/>
    <cellStyle name="Normal 2 2 2" xfId="9"/>
    <cellStyle name="Normal 2 2 2 2" xfId="17"/>
    <cellStyle name="Normal 2 3" xfId="26"/>
    <cellStyle name="Normal 2 4" xfId="28"/>
    <cellStyle name="Normal 2 5" xfId="31"/>
    <cellStyle name="Normal 2 6" xfId="34"/>
    <cellStyle name="Normal 2 7" xfId="37"/>
    <cellStyle name="Normal 2 8" xfId="39"/>
    <cellStyle name="Normal 2 9" xfId="42"/>
    <cellStyle name="Normal 20" xfId="47"/>
    <cellStyle name="Normal 21" xfId="50"/>
    <cellStyle name="Normal 22" xfId="53"/>
    <cellStyle name="Normal 3" xfId="10"/>
    <cellStyle name="Normal 3 2" xfId="18"/>
    <cellStyle name="Normal 4" xfId="11"/>
    <cellStyle name="Normal 4 2" xfId="19"/>
    <cellStyle name="Normal 5" xfId="12"/>
    <cellStyle name="Normal 5 2" xfId="20"/>
    <cellStyle name="Normal 6" xfId="13"/>
    <cellStyle name="Normal 6 2" xfId="21"/>
    <cellStyle name="Normal 79" xfId="14"/>
    <cellStyle name="Normal 79 2" xfId="22"/>
    <cellStyle name="Normal 8" xfId="15"/>
    <cellStyle name="Normal 8 2" xfId="23"/>
    <cellStyle name="Normal 9" xfId="24"/>
    <cellStyle name="Normal_Gragh_02_U" xfId="3"/>
    <cellStyle name="Normal_Graph_1_3" xfId="6"/>
    <cellStyle name="Normal_Graph_1_3 2" xfId="7"/>
    <cellStyle name="Normal_Таблица №2-ОФ" xfId="4"/>
    <cellStyle name="Percent" xfId="5" builtinId="5"/>
    <cellStyle name="Percent 2 10" xfId="43"/>
    <cellStyle name="Percent 2 11" xfId="46"/>
    <cellStyle name="Percent 2 12" xfId="49"/>
    <cellStyle name="Percent 2 13" xfId="52"/>
    <cellStyle name="Percent 2 14" xfId="55"/>
    <cellStyle name="Percent 2 15" xfId="57"/>
    <cellStyle name="Percent 2 16" xfId="59"/>
    <cellStyle name="Percent 2 17" xfId="61"/>
    <cellStyle name="Percent 2 2" xfId="16"/>
    <cellStyle name="Percent 2 3" xfId="27"/>
    <cellStyle name="Percent 2 4" xfId="25"/>
    <cellStyle name="Percent 2 5" xfId="29"/>
    <cellStyle name="Percent 2 6" xfId="32"/>
    <cellStyle name="Percent 2 7" xfId="35"/>
    <cellStyle name="Percent 2 8" xfId="38"/>
    <cellStyle name="Percent 2 9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Funds under Management as of 30.06.2019</a:t>
            </a:r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4957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A1-4A85-9B69-A1867E4AC06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A1-4A85-9B69-A1867E4AC06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A1-4A85-9B69-A1867E4AC06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5A1-4A85-9B69-A1867E4AC06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5A1-4A85-9B69-A1867E4AC06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5A1-4A85-9B69-A1867E4AC06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5A1-4A85-9B69-A1867E4AC06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5A1-4A85-9B69-A1867E4AC062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5A1-4A85-9B69-A1867E4AC062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5A1-4A85-9B69-A1867E4AC062}"/>
                </c:ext>
              </c:extLst>
            </c:dLbl>
            <c:dLbl>
              <c:idx val="2"/>
              <c:layout>
                <c:manualLayout>
                  <c:x val="-8.5414532593973941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5A1-4A85-9B69-A1867E4AC062}"/>
                </c:ext>
              </c:extLst>
            </c:dLbl>
            <c:dLbl>
              <c:idx val="3"/>
              <c:layout>
                <c:manualLayout>
                  <c:x val="-1.3840896568383982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5A1-4A85-9B69-A1867E4AC062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7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5A1-4A85-9B69-A1867E4AC062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5A1-4A85-9B69-A1867E4AC062}"/>
                </c:ext>
              </c:extLst>
            </c:dLbl>
            <c:dLbl>
              <c:idx val="6"/>
              <c:layout>
                <c:manualLayout>
                  <c:x val="-9.7291338582677165E-3"/>
                  <c:y val="-7.7005824236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5A1-4A85-9B69-A1867E4AC062}"/>
                </c:ext>
              </c:extLst>
            </c:dLbl>
            <c:dLbl>
              <c:idx val="7"/>
              <c:layout>
                <c:manualLayout>
                  <c:x val="5.6710181916915611E-2"/>
                  <c:y val="-0.1002448478420248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5A1-4A85-9B69-A1867E4AC062}"/>
                </c:ext>
              </c:extLst>
            </c:dLbl>
            <c:dLbl>
              <c:idx val="8"/>
              <c:layout>
                <c:manualLayout>
                  <c:x val="0.17337159923975021"/>
                  <c:y val="-2.72683940103590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5A1-4A85-9B69-A1867E4AC06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№1.2.1-PF'!$A$4:$A$12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</c:strCache>
            </c:strRef>
          </c:cat>
          <c:val>
            <c:numRef>
              <c:f>'Table №1.2.1-PF'!$F$4:$F$12</c:f>
              <c:numCache>
                <c:formatCode>0.00</c:formatCode>
                <c:ptCount val="9"/>
                <c:pt idx="0">
                  <c:v>25.56</c:v>
                </c:pt>
                <c:pt idx="1">
                  <c:v>10.75</c:v>
                </c:pt>
                <c:pt idx="2">
                  <c:v>15.55</c:v>
                </c:pt>
                <c:pt idx="3">
                  <c:v>21.94</c:v>
                </c:pt>
                <c:pt idx="4">
                  <c:v>8.31</c:v>
                </c:pt>
                <c:pt idx="5">
                  <c:v>8.8800000000000008</c:v>
                </c:pt>
                <c:pt idx="6">
                  <c:v>4.83</c:v>
                </c:pt>
                <c:pt idx="7">
                  <c:v>2.3199999999999998</c:v>
                </c:pt>
                <c:pt idx="8">
                  <c:v>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A1-4A85-9B69-A1867E4AC06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 Pension Insurance Companies by Net Assets of the Supplementary Pension Funds under Management as of 30.06.2019</a:t>
            </a:r>
          </a:p>
        </c:rich>
      </c:tx>
      <c:layout>
        <c:manualLayout>
          <c:xMode val="edge"/>
          <c:yMode val="edge"/>
          <c:x val="0.10031023784901758"/>
          <c:y val="4.745762711864416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39"/>
          <c:y val="0.42203389830508481"/>
          <c:w val="0.58772836952774832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DD1-4AF5-8258-D30E919DEFD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D1-4AF5-8258-D30E919DEFD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DD1-4AF5-8258-D30E919DEFD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DD1-4AF5-8258-D30E919DEFD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DD1-4AF5-8258-D30E919DEFD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DD1-4AF5-8258-D30E919DEFD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DD1-4AF5-8258-D30E919DEFD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DD1-4AF5-8258-D30E919DEFDB}"/>
              </c:ext>
            </c:extLst>
          </c:dPt>
          <c:dLbls>
            <c:dLbl>
              <c:idx val="0"/>
              <c:layout>
                <c:manualLayout>
                  <c:x val="2.3309150149334781E-2"/>
                  <c:y val="-6.42933271125012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D1-4AF5-8258-D30E919DEFDB}"/>
                </c:ext>
              </c:extLst>
            </c:dLbl>
            <c:dLbl>
              <c:idx val="1"/>
              <c:layout>
                <c:manualLayout>
                  <c:x val="4.8444875104158951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D1-4AF5-8258-D30E919DEFDB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2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D1-4AF5-8258-D30E919DEFDB}"/>
                </c:ext>
              </c:extLst>
            </c:dLbl>
            <c:dLbl>
              <c:idx val="3"/>
              <c:layout>
                <c:manualLayout>
                  <c:x val="-9.1824431977026808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D1-4AF5-8258-D30E919DEFDB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6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D1-4AF5-8258-D30E919DEFDB}"/>
                </c:ext>
              </c:extLst>
            </c:dLbl>
            <c:dLbl>
              <c:idx val="5"/>
              <c:layout>
                <c:manualLayout>
                  <c:x val="-3.6699427566383613E-2"/>
                  <c:y val="-2.58653854708839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DD1-4AF5-8258-D30E919DEFDB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DD1-4AF5-8258-D30E919DEFDB}"/>
                </c:ext>
              </c:extLst>
            </c:dLbl>
            <c:dLbl>
              <c:idx val="7"/>
              <c:layout>
                <c:manualLayout>
                  <c:x val="4.2888188976377951E-2"/>
                  <c:y val="-0.106801342721971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DD1-4AF5-8258-D30E919DEFDB}"/>
                </c:ext>
              </c:extLst>
            </c:dLbl>
            <c:dLbl>
              <c:idx val="8"/>
              <c:layout>
                <c:manualLayout>
                  <c:x val="0.14213782242736908"/>
                  <c:y val="-5.77603906229104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DD1-4AF5-8258-D30E919DEFD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№2.1-PF'!$A$5:$A$10,'Table №2.1-PF'!$A$11:$A$13)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</c:strCache>
            </c:strRef>
          </c:cat>
          <c:val>
            <c:numRef>
              <c:f>'Table №2.1-PF'!$H$5:$H$13</c:f>
              <c:numCache>
                <c:formatCode>0.00</c:formatCode>
                <c:ptCount val="9"/>
                <c:pt idx="0">
                  <c:v>24.83</c:v>
                </c:pt>
                <c:pt idx="1">
                  <c:v>11.26</c:v>
                </c:pt>
                <c:pt idx="2">
                  <c:v>16.12</c:v>
                </c:pt>
                <c:pt idx="3">
                  <c:v>22.94</c:v>
                </c:pt>
                <c:pt idx="4">
                  <c:v>10.57</c:v>
                </c:pt>
                <c:pt idx="5">
                  <c:v>9.39</c:v>
                </c:pt>
                <c:pt idx="6">
                  <c:v>2.2799999999999998</c:v>
                </c:pt>
                <c:pt idx="7">
                  <c:v>1.46</c:v>
                </c:pt>
                <c:pt idx="8">
                  <c:v>1.1499999999999999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D1-4AF5-8258-D30E919DEFDB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 Pension Insurance Fund as of 30.06.2019 </a:t>
            </a:r>
          </a:p>
        </c:rich>
      </c:tx>
      <c:layout>
        <c:manualLayout>
          <c:xMode val="edge"/>
          <c:yMode val="edge"/>
          <c:x val="0.1551189245087902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154"/>
          <c:y val="0.24406779661016967"/>
          <c:w val="0.66597724922440615"/>
          <c:h val="0.60169491525423802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21E1-4EB4-ADCA-A757B80C51F7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21E1-4EB4-ADCA-A757B80C51F7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21E1-4EB4-ADCA-A757B80C51F7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21E1-4EB4-ADCA-A757B80C51F7}"/>
              </c:ext>
            </c:extLst>
          </c:dPt>
          <c:dLbls>
            <c:dLbl>
              <c:idx val="0"/>
              <c:layout>
                <c:manualLayout>
                  <c:x val="5.2395725611857978E-2"/>
                  <c:y val="6.779661016949154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E1-4EB4-ADCA-A757B80C51F7}"/>
                </c:ext>
              </c:extLst>
            </c:dLbl>
            <c:dLbl>
              <c:idx val="1"/>
              <c:layout>
                <c:manualLayout>
                  <c:x val="-2.3440193036883834E-2"/>
                  <c:y val="0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1E1-4EB4-ADCA-A757B80C51F7}"/>
                </c:ext>
              </c:extLst>
            </c:dLbl>
            <c:dLbl>
              <c:idx val="2"/>
              <c:layout>
                <c:manualLayout>
                  <c:x val="-1.7915829486831437E-2"/>
                  <c:y val="-6.3039241370233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1E1-4EB4-ADCA-A757B80C51F7}"/>
                </c:ext>
              </c:extLst>
            </c:dLbl>
            <c:dLbl>
              <c:idx val="3"/>
              <c:layout>
                <c:manualLayout>
                  <c:x val="2.0682523267838669E-2"/>
                  <c:y val="-4.293785310734463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1E1-4EB4-ADCA-A757B80C51F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№1.2.1-PF'!$B$14:$E$14</c:f>
              <c:numCache>
                <c:formatCode>0.00</c:formatCode>
                <c:ptCount val="4"/>
                <c:pt idx="0">
                  <c:v>79.91</c:v>
                </c:pt>
                <c:pt idx="1">
                  <c:v>6.47</c:v>
                </c:pt>
                <c:pt idx="2">
                  <c:v>13.44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1-4EB4-ADCA-A757B80C51F7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30.06.2019</a:t>
            </a:r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244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0A2F-43F2-B391-144E6E202E89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0A2F-43F2-B391-144E6E202E89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0A2F-43F2-B391-144E6E202E89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0A2F-43F2-B391-144E6E202E89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A2F-43F2-B391-144E6E202E89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A2F-43F2-B391-144E6E202E89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2F-43F2-B391-144E6E202E89}"/>
                </c:ext>
              </c:extLst>
            </c:dLbl>
            <c:dLbl>
              <c:idx val="3"/>
              <c:layout>
                <c:manualLayout>
                  <c:x val="2.0675210426282922E-2"/>
                  <c:y val="-3.6286297855637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A2F-43F2-B391-144E6E202E8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'!$B$14:$E$14</c:f>
              <c:numCache>
                <c:formatCode>#,##0.00</c:formatCode>
                <c:ptCount val="4"/>
                <c:pt idx="0">
                  <c:v>84.22</c:v>
                </c:pt>
                <c:pt idx="1">
                  <c:v>7.87</c:v>
                </c:pt>
                <c:pt idx="2">
                  <c:v>7.8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F-43F2-B391-144E6E202E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5"/>
  <sheetViews>
    <sheetView showGridLines="0" tabSelected="1" zoomScale="90" zoomScaleNormal="90" zoomScaleSheetLayoutView="55" workbookViewId="0">
      <selection sqref="A1:U1"/>
    </sheetView>
  </sheetViews>
  <sheetFormatPr defaultRowHeight="15"/>
  <cols>
    <col min="1" max="1" width="46" style="63" customWidth="1"/>
    <col min="2" max="2" width="8.7109375" style="65" customWidth="1"/>
    <col min="3" max="3" width="8.7109375" style="63" customWidth="1"/>
    <col min="4" max="4" width="8.7109375" style="65" customWidth="1"/>
    <col min="5" max="5" width="8.7109375" style="63" customWidth="1"/>
    <col min="6" max="6" width="8.7109375" style="65" customWidth="1"/>
    <col min="7" max="7" width="8.7109375" style="63" customWidth="1"/>
    <col min="8" max="8" width="8.7109375" style="65" customWidth="1"/>
    <col min="9" max="9" width="8.7109375" style="63" customWidth="1"/>
    <col min="10" max="10" width="8.7109375" style="65" customWidth="1"/>
    <col min="11" max="11" width="8.7109375" style="63" customWidth="1"/>
    <col min="12" max="12" width="8.7109375" style="65" customWidth="1"/>
    <col min="13" max="13" width="8.7109375" style="63" customWidth="1"/>
    <col min="14" max="14" width="8.7109375" style="65" customWidth="1"/>
    <col min="15" max="17" width="8.7109375" style="63" customWidth="1"/>
    <col min="18" max="18" width="9" style="63" customWidth="1"/>
    <col min="19" max="19" width="8.85546875" style="63" customWidth="1"/>
    <col min="20" max="21" width="8.42578125" style="63" customWidth="1"/>
    <col min="22" max="22" width="10.28515625" style="64" customWidth="1"/>
    <col min="23" max="24" width="10.28515625" style="63"/>
    <col min="25" max="16384" width="9.140625" style="63"/>
  </cols>
  <sheetData>
    <row r="1" spans="1:58" ht="23.25" customHeight="1">
      <c r="A1" s="118" t="s">
        <v>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58" ht="12.75" customHeight="1">
      <c r="A2" s="131" t="s">
        <v>5</v>
      </c>
      <c r="B2" s="131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</row>
    <row r="3" spans="1:58" s="73" customFormat="1" ht="83.25" customHeight="1">
      <c r="A3" s="93" t="s">
        <v>62</v>
      </c>
      <c r="B3" s="121" t="s">
        <v>1</v>
      </c>
      <c r="C3" s="122"/>
      <c r="D3" s="119" t="s">
        <v>2</v>
      </c>
      <c r="E3" s="120"/>
      <c r="F3" s="119" t="s">
        <v>39</v>
      </c>
      <c r="G3" s="120"/>
      <c r="H3" s="119" t="s">
        <v>38</v>
      </c>
      <c r="I3" s="120"/>
      <c r="J3" s="119" t="s">
        <v>54</v>
      </c>
      <c r="K3" s="120"/>
      <c r="L3" s="119" t="s">
        <v>37</v>
      </c>
      <c r="M3" s="120"/>
      <c r="N3" s="119" t="s">
        <v>36</v>
      </c>
      <c r="O3" s="120"/>
      <c r="P3" s="133" t="s">
        <v>3</v>
      </c>
      <c r="Q3" s="134"/>
      <c r="R3" s="123" t="s">
        <v>17</v>
      </c>
      <c r="S3" s="124"/>
      <c r="T3" s="119" t="s">
        <v>4</v>
      </c>
      <c r="U3" s="120"/>
      <c r="V3" s="75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</row>
    <row r="4" spans="1:58" s="76" customFormat="1" ht="21.75" customHeight="1">
      <c r="A4" s="129" t="s">
        <v>35</v>
      </c>
      <c r="B4" s="127" t="s">
        <v>76</v>
      </c>
      <c r="C4" s="127" t="s">
        <v>77</v>
      </c>
      <c r="D4" s="127" t="s">
        <v>76</v>
      </c>
      <c r="E4" s="127" t="s">
        <v>77</v>
      </c>
      <c r="F4" s="127" t="s">
        <v>76</v>
      </c>
      <c r="G4" s="127" t="s">
        <v>77</v>
      </c>
      <c r="H4" s="127" t="s">
        <v>76</v>
      </c>
      <c r="I4" s="127" t="s">
        <v>77</v>
      </c>
      <c r="J4" s="127" t="s">
        <v>76</v>
      </c>
      <c r="K4" s="127" t="s">
        <v>77</v>
      </c>
      <c r="L4" s="127" t="s">
        <v>76</v>
      </c>
      <c r="M4" s="127" t="s">
        <v>77</v>
      </c>
      <c r="N4" s="127" t="s">
        <v>76</v>
      </c>
      <c r="O4" s="127" t="s">
        <v>77</v>
      </c>
      <c r="P4" s="127" t="s">
        <v>76</v>
      </c>
      <c r="Q4" s="127" t="s">
        <v>77</v>
      </c>
      <c r="R4" s="127" t="s">
        <v>76</v>
      </c>
      <c r="S4" s="127" t="s">
        <v>77</v>
      </c>
      <c r="T4" s="127" t="s">
        <v>76</v>
      </c>
      <c r="U4" s="127" t="s">
        <v>77</v>
      </c>
    </row>
    <row r="5" spans="1:58" s="73" customFormat="1" ht="45.75" customHeight="1">
      <c r="A5" s="130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75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</row>
    <row r="6" spans="1:58" s="69" customFormat="1" ht="34.5" customHeight="1">
      <c r="A6" s="71" t="s">
        <v>34</v>
      </c>
      <c r="B6" s="95">
        <v>20163</v>
      </c>
      <c r="C6" s="95">
        <v>21911</v>
      </c>
      <c r="D6" s="95">
        <v>11611</v>
      </c>
      <c r="E6" s="95">
        <v>16280</v>
      </c>
      <c r="F6" s="95">
        <v>13276</v>
      </c>
      <c r="G6" s="95">
        <v>15103</v>
      </c>
      <c r="H6" s="95">
        <v>17253</v>
      </c>
      <c r="I6" s="95">
        <v>20745</v>
      </c>
      <c r="J6" s="95">
        <v>8148</v>
      </c>
      <c r="K6" s="95">
        <v>9150</v>
      </c>
      <c r="L6" s="95">
        <v>17515</v>
      </c>
      <c r="M6" s="95">
        <v>11763</v>
      </c>
      <c r="N6" s="95">
        <v>2321</v>
      </c>
      <c r="O6" s="95">
        <v>2532</v>
      </c>
      <c r="P6" s="95">
        <v>1302</v>
      </c>
      <c r="Q6" s="95">
        <v>1624</v>
      </c>
      <c r="R6" s="96">
        <v>1147</v>
      </c>
      <c r="S6" s="96">
        <v>1155</v>
      </c>
      <c r="T6" s="95">
        <v>92736</v>
      </c>
      <c r="U6" s="95">
        <v>100263</v>
      </c>
    </row>
    <row r="7" spans="1:58" s="69" customFormat="1" ht="21.75" customHeight="1">
      <c r="A7" s="72" t="s">
        <v>33</v>
      </c>
      <c r="B7" s="95">
        <v>19037</v>
      </c>
      <c r="C7" s="95">
        <v>20006</v>
      </c>
      <c r="D7" s="95">
        <v>8669</v>
      </c>
      <c r="E7" s="95">
        <v>8957</v>
      </c>
      <c r="F7" s="95">
        <v>12370</v>
      </c>
      <c r="G7" s="95">
        <v>13295</v>
      </c>
      <c r="H7" s="95">
        <v>16520</v>
      </c>
      <c r="I7" s="95">
        <v>20019</v>
      </c>
      <c r="J7" s="95">
        <v>7672</v>
      </c>
      <c r="K7" s="95">
        <v>8905</v>
      </c>
      <c r="L7" s="95">
        <v>7228</v>
      </c>
      <c r="M7" s="95">
        <v>7687</v>
      </c>
      <c r="N7" s="95">
        <v>2209</v>
      </c>
      <c r="O7" s="95">
        <v>2430</v>
      </c>
      <c r="P7" s="95">
        <v>1253</v>
      </c>
      <c r="Q7" s="95">
        <v>1371</v>
      </c>
      <c r="R7" s="96">
        <v>1136</v>
      </c>
      <c r="S7" s="96">
        <v>1142</v>
      </c>
      <c r="T7" s="95">
        <v>76094</v>
      </c>
      <c r="U7" s="95">
        <v>83812</v>
      </c>
    </row>
    <row r="8" spans="1:58" s="69" customFormat="1" ht="21.75" customHeight="1">
      <c r="A8" s="72" t="s">
        <v>32</v>
      </c>
      <c r="B8" s="95">
        <v>403</v>
      </c>
      <c r="C8" s="95">
        <v>639</v>
      </c>
      <c r="D8" s="95">
        <v>1053</v>
      </c>
      <c r="E8" s="95">
        <v>3899</v>
      </c>
      <c r="F8" s="95">
        <v>555</v>
      </c>
      <c r="G8" s="95">
        <v>1108</v>
      </c>
      <c r="H8" s="95">
        <v>288</v>
      </c>
      <c r="I8" s="95">
        <v>385</v>
      </c>
      <c r="J8" s="95">
        <v>178</v>
      </c>
      <c r="K8" s="95">
        <v>131</v>
      </c>
      <c r="L8" s="95">
        <v>7830</v>
      </c>
      <c r="M8" s="95">
        <v>2677</v>
      </c>
      <c r="N8" s="95">
        <v>50</v>
      </c>
      <c r="O8" s="95">
        <v>62</v>
      </c>
      <c r="P8" s="95">
        <v>12</v>
      </c>
      <c r="Q8" s="95">
        <v>164</v>
      </c>
      <c r="R8" s="96">
        <v>9</v>
      </c>
      <c r="S8" s="96">
        <v>11</v>
      </c>
      <c r="T8" s="95">
        <v>10378</v>
      </c>
      <c r="U8" s="95">
        <v>9076</v>
      </c>
    </row>
    <row r="9" spans="1:58" s="69" customFormat="1" ht="21.75" customHeight="1">
      <c r="A9" s="71" t="s">
        <v>31</v>
      </c>
      <c r="B9" s="95">
        <v>13131</v>
      </c>
      <c r="C9" s="95">
        <v>13042</v>
      </c>
      <c r="D9" s="95">
        <v>8884</v>
      </c>
      <c r="E9" s="95">
        <v>9943</v>
      </c>
      <c r="F9" s="95">
        <v>8440</v>
      </c>
      <c r="G9" s="95">
        <v>9157</v>
      </c>
      <c r="H9" s="95">
        <v>9061</v>
      </c>
      <c r="I9" s="95">
        <v>11290</v>
      </c>
      <c r="J9" s="95">
        <v>6142</v>
      </c>
      <c r="K9" s="95">
        <v>7529</v>
      </c>
      <c r="L9" s="95">
        <v>8505</v>
      </c>
      <c r="M9" s="95">
        <v>9806</v>
      </c>
      <c r="N9" s="95">
        <v>2308</v>
      </c>
      <c r="O9" s="95">
        <v>2150</v>
      </c>
      <c r="P9" s="95">
        <v>1502</v>
      </c>
      <c r="Q9" s="95">
        <v>1708</v>
      </c>
      <c r="R9" s="96">
        <v>1089</v>
      </c>
      <c r="S9" s="96">
        <v>960</v>
      </c>
      <c r="T9" s="95">
        <v>59062</v>
      </c>
      <c r="U9" s="95">
        <v>65585</v>
      </c>
    </row>
    <row r="10" spans="1:58" s="69" customFormat="1" ht="21.75" customHeight="1">
      <c r="A10" s="70" t="s">
        <v>30</v>
      </c>
      <c r="B10" s="95">
        <v>702</v>
      </c>
      <c r="C10" s="95">
        <v>260</v>
      </c>
      <c r="D10" s="95">
        <v>673</v>
      </c>
      <c r="E10" s="95">
        <v>1195</v>
      </c>
      <c r="F10" s="95">
        <v>622</v>
      </c>
      <c r="G10" s="95">
        <v>196</v>
      </c>
      <c r="H10" s="95">
        <v>316</v>
      </c>
      <c r="I10" s="95">
        <v>103</v>
      </c>
      <c r="J10" s="95">
        <v>78</v>
      </c>
      <c r="K10" s="95">
        <v>29</v>
      </c>
      <c r="L10" s="95">
        <v>3729</v>
      </c>
      <c r="M10" s="95">
        <v>2808</v>
      </c>
      <c r="N10" s="95">
        <v>15</v>
      </c>
      <c r="O10" s="95">
        <v>9</v>
      </c>
      <c r="P10" s="95">
        <v>23</v>
      </c>
      <c r="Q10" s="95">
        <v>18</v>
      </c>
      <c r="R10" s="96">
        <v>0</v>
      </c>
      <c r="S10" s="96">
        <v>6</v>
      </c>
      <c r="T10" s="95">
        <v>6158</v>
      </c>
      <c r="U10" s="95">
        <v>4624</v>
      </c>
    </row>
    <row r="11" spans="1:58" s="67" customFormat="1" ht="30" customHeight="1">
      <c r="A11" s="66" t="s">
        <v>29</v>
      </c>
      <c r="B11" s="95">
        <v>7032</v>
      </c>
      <c r="C11" s="95">
        <v>8869</v>
      </c>
      <c r="D11" s="95">
        <v>2727</v>
      </c>
      <c r="E11" s="95">
        <v>6337</v>
      </c>
      <c r="F11" s="95">
        <v>4836</v>
      </c>
      <c r="G11" s="95">
        <v>5946</v>
      </c>
      <c r="H11" s="95">
        <v>8192</v>
      </c>
      <c r="I11" s="95">
        <v>9455</v>
      </c>
      <c r="J11" s="95">
        <v>2006</v>
      </c>
      <c r="K11" s="95">
        <v>1621</v>
      </c>
      <c r="L11" s="95">
        <v>9010</v>
      </c>
      <c r="M11" s="95">
        <v>1957</v>
      </c>
      <c r="N11" s="95">
        <v>13</v>
      </c>
      <c r="O11" s="95">
        <v>382</v>
      </c>
      <c r="P11" s="95">
        <v>-200</v>
      </c>
      <c r="Q11" s="95">
        <v>-84</v>
      </c>
      <c r="R11" s="96">
        <v>58</v>
      </c>
      <c r="S11" s="96">
        <v>195</v>
      </c>
      <c r="T11" s="95">
        <v>33674</v>
      </c>
      <c r="U11" s="95">
        <v>34678</v>
      </c>
      <c r="V11" s="68"/>
    </row>
    <row r="12" spans="1:58" ht="25.5" customHeight="1">
      <c r="A12" s="66" t="s">
        <v>28</v>
      </c>
      <c r="B12" s="95">
        <v>7032</v>
      </c>
      <c r="C12" s="95">
        <v>8869</v>
      </c>
      <c r="D12" s="95">
        <v>2727</v>
      </c>
      <c r="E12" s="95">
        <v>6337</v>
      </c>
      <c r="F12" s="95">
        <v>4352</v>
      </c>
      <c r="G12" s="95">
        <v>5351</v>
      </c>
      <c r="H12" s="95">
        <v>8192</v>
      </c>
      <c r="I12" s="95">
        <v>8585</v>
      </c>
      <c r="J12" s="95">
        <v>2006</v>
      </c>
      <c r="K12" s="95">
        <v>1621</v>
      </c>
      <c r="L12" s="95">
        <v>9008</v>
      </c>
      <c r="M12" s="95">
        <v>1956</v>
      </c>
      <c r="N12" s="95">
        <v>13</v>
      </c>
      <c r="O12" s="95">
        <v>382</v>
      </c>
      <c r="P12" s="95">
        <v>-200</v>
      </c>
      <c r="Q12" s="95">
        <v>-84</v>
      </c>
      <c r="R12" s="96">
        <v>58</v>
      </c>
      <c r="S12" s="95">
        <v>195</v>
      </c>
      <c r="T12" s="95">
        <v>33188</v>
      </c>
      <c r="U12" s="95">
        <v>33212</v>
      </c>
    </row>
    <row r="13" spans="1:58">
      <c r="C13" s="65"/>
      <c r="E13" s="65"/>
      <c r="G13" s="65"/>
      <c r="I13" s="65"/>
      <c r="K13" s="65"/>
      <c r="M13" s="65"/>
      <c r="O13" s="65"/>
      <c r="P13" s="65"/>
      <c r="Q13" s="65"/>
      <c r="R13" s="65"/>
      <c r="S13" s="65"/>
      <c r="T13" s="65"/>
      <c r="U13" s="65"/>
    </row>
    <row r="14" spans="1:58" ht="15.75">
      <c r="A14" s="125"/>
      <c r="B14" s="126"/>
      <c r="C14" s="126"/>
      <c r="D14" s="126"/>
    </row>
    <row r="15" spans="1:58" ht="15.75">
      <c r="A15" s="17"/>
    </row>
  </sheetData>
  <mergeCells count="34">
    <mergeCell ref="J4:J5"/>
    <mergeCell ref="K4:K5"/>
    <mergeCell ref="L4:L5"/>
    <mergeCell ref="A2:U2"/>
    <mergeCell ref="H3:I3"/>
    <mergeCell ref="P3:Q3"/>
    <mergeCell ref="P4:P5"/>
    <mergeCell ref="Q4:Q5"/>
    <mergeCell ref="S4:S5"/>
    <mergeCell ref="A14:D14"/>
    <mergeCell ref="M4:M5"/>
    <mergeCell ref="R4:R5"/>
    <mergeCell ref="U4:U5"/>
    <mergeCell ref="O4:O5"/>
    <mergeCell ref="N4:N5"/>
    <mergeCell ref="T4:T5"/>
    <mergeCell ref="F4:F5"/>
    <mergeCell ref="G4:G5"/>
    <mergeCell ref="I4:I5"/>
    <mergeCell ref="A4:A5"/>
    <mergeCell ref="B4:B5"/>
    <mergeCell ref="C4:C5"/>
    <mergeCell ref="D4:D5"/>
    <mergeCell ref="E4:E5"/>
    <mergeCell ref="H4:H5"/>
    <mergeCell ref="A1:U1"/>
    <mergeCell ref="J3:K3"/>
    <mergeCell ref="L3:M3"/>
    <mergeCell ref="N3:O3"/>
    <mergeCell ref="B3:C3"/>
    <mergeCell ref="D3:E3"/>
    <mergeCell ref="R3:S3"/>
    <mergeCell ref="F3:G3"/>
    <mergeCell ref="T3:U3"/>
  </mergeCells>
  <printOptions horizontalCentered="1" verticalCentered="1"/>
  <pageMargins left="0.62992125984251968" right="0.62992125984251968" top="0.59" bottom="0.6" header="0.26" footer="0.25"/>
  <pageSetup paperSize="9" scale="59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3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52" t="s">
        <v>82</v>
      </c>
      <c r="B1" s="153"/>
      <c r="C1" s="153"/>
      <c r="D1" s="153"/>
      <c r="E1" s="153"/>
      <c r="F1" s="173"/>
    </row>
    <row r="2" spans="1:6" ht="15.75" customHeight="1">
      <c r="A2" s="55"/>
      <c r="B2" s="54"/>
      <c r="C2" s="54"/>
      <c r="D2" s="54"/>
      <c r="E2" s="54"/>
      <c r="F2" s="59"/>
    </row>
    <row r="3" spans="1:6" ht="50.25" customHeight="1">
      <c r="A3" s="62" t="s">
        <v>68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109">
        <v>990007</v>
      </c>
      <c r="C4" s="109">
        <v>69889</v>
      </c>
      <c r="D4" s="109">
        <v>144378</v>
      </c>
      <c r="E4" s="99">
        <v>0</v>
      </c>
      <c r="F4" s="109">
        <v>1204274</v>
      </c>
    </row>
    <row r="5" spans="1:6" ht="35.1" customHeight="1">
      <c r="A5" s="2" t="s">
        <v>2</v>
      </c>
      <c r="B5" s="109">
        <v>410682</v>
      </c>
      <c r="C5" s="109">
        <v>44473</v>
      </c>
      <c r="D5" s="109">
        <v>51341</v>
      </c>
      <c r="E5" s="99">
        <v>0</v>
      </c>
      <c r="F5" s="109">
        <v>506496</v>
      </c>
    </row>
    <row r="6" spans="1:6" ht="35.1" customHeight="1">
      <c r="A6" s="2" t="s">
        <v>11</v>
      </c>
      <c r="B6" s="109">
        <v>571412</v>
      </c>
      <c r="C6" s="109">
        <v>41955</v>
      </c>
      <c r="D6" s="109">
        <v>111067</v>
      </c>
      <c r="E6" s="109">
        <v>8517</v>
      </c>
      <c r="F6" s="109">
        <v>732951</v>
      </c>
    </row>
    <row r="7" spans="1:6" ht="35.1" customHeight="1">
      <c r="A7" s="2" t="s">
        <v>12</v>
      </c>
      <c r="B7" s="109">
        <v>771780</v>
      </c>
      <c r="C7" s="109">
        <v>47234</v>
      </c>
      <c r="D7" s="109">
        <v>214859</v>
      </c>
      <c r="E7" s="99">
        <v>0</v>
      </c>
      <c r="F7" s="109">
        <v>1033873</v>
      </c>
    </row>
    <row r="8" spans="1:6" ht="35.1" customHeight="1">
      <c r="A8" s="2" t="s">
        <v>26</v>
      </c>
      <c r="B8" s="109">
        <v>327007</v>
      </c>
      <c r="C8" s="109">
        <v>23744</v>
      </c>
      <c r="D8" s="109">
        <v>40774</v>
      </c>
      <c r="E8" s="99">
        <v>0</v>
      </c>
      <c r="F8" s="109">
        <v>391525</v>
      </c>
    </row>
    <row r="9" spans="1:6" ht="35.1" customHeight="1">
      <c r="A9" s="2" t="s">
        <v>18</v>
      </c>
      <c r="B9" s="109">
        <v>329055</v>
      </c>
      <c r="C9" s="109">
        <v>33809</v>
      </c>
      <c r="D9" s="109">
        <v>55445</v>
      </c>
      <c r="E9" s="99">
        <v>0</v>
      </c>
      <c r="F9" s="109">
        <v>418309</v>
      </c>
    </row>
    <row r="10" spans="1:6" ht="35.1" customHeight="1">
      <c r="A10" s="2" t="s">
        <v>13</v>
      </c>
      <c r="B10" s="109">
        <v>207824</v>
      </c>
      <c r="C10" s="109">
        <v>15816</v>
      </c>
      <c r="D10" s="109">
        <v>4016</v>
      </c>
      <c r="E10" s="99">
        <v>0</v>
      </c>
      <c r="F10" s="109">
        <v>227656</v>
      </c>
    </row>
    <row r="11" spans="1:6" ht="35.1" customHeight="1">
      <c r="A11" s="2" t="s">
        <v>3</v>
      </c>
      <c r="B11" s="109">
        <v>79933</v>
      </c>
      <c r="C11" s="109">
        <v>18750</v>
      </c>
      <c r="D11" s="109">
        <v>10870</v>
      </c>
      <c r="E11" s="99">
        <v>0</v>
      </c>
      <c r="F11" s="109">
        <v>109553</v>
      </c>
    </row>
    <row r="12" spans="1:6" ht="35.1" customHeight="1">
      <c r="A12" s="46" t="s">
        <v>17</v>
      </c>
      <c r="B12" s="109">
        <v>77827</v>
      </c>
      <c r="C12" s="109">
        <v>9493</v>
      </c>
      <c r="D12" s="109">
        <v>499</v>
      </c>
      <c r="E12" s="99">
        <v>0</v>
      </c>
      <c r="F12" s="109">
        <v>87819</v>
      </c>
    </row>
    <row r="13" spans="1:6" ht="35.1" customHeight="1">
      <c r="A13" s="2" t="s">
        <v>4</v>
      </c>
      <c r="B13" s="109">
        <v>3765527</v>
      </c>
      <c r="C13" s="109">
        <v>305163</v>
      </c>
      <c r="D13" s="109">
        <v>633249</v>
      </c>
      <c r="E13" s="109">
        <v>8517</v>
      </c>
      <c r="F13" s="109">
        <v>4712456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29"/>
  <sheetViews>
    <sheetView showGridLines="0" zoomScale="80" zoomScaleNormal="80" workbookViewId="0">
      <selection sqref="A1:F1"/>
    </sheetView>
  </sheetViews>
  <sheetFormatPr defaultRowHeight="15.75"/>
  <cols>
    <col min="1" max="1" width="51.28515625" style="17" customWidth="1"/>
    <col min="2" max="5" width="12.7109375" style="17" customWidth="1"/>
    <col min="6" max="6" width="12" style="17" bestFit="1" customWidth="1"/>
    <col min="7" max="8" width="9.42578125" style="17" bestFit="1" customWidth="1"/>
    <col min="9" max="15" width="9.140625" style="17"/>
    <col min="16" max="19" width="9.42578125" style="17" bestFit="1" customWidth="1"/>
    <col min="20" max="16384" width="9.140625" style="17"/>
  </cols>
  <sheetData>
    <row r="1" spans="1:63" ht="52.5" customHeight="1">
      <c r="A1" s="175" t="s">
        <v>83</v>
      </c>
      <c r="B1" s="176"/>
      <c r="C1" s="176"/>
      <c r="D1" s="176"/>
      <c r="E1" s="177"/>
      <c r="F1" s="178"/>
    </row>
    <row r="2" spans="1:63">
      <c r="A2" s="147" t="s">
        <v>0</v>
      </c>
      <c r="B2" s="148"/>
      <c r="C2" s="148"/>
      <c r="D2" s="148"/>
      <c r="E2" s="148"/>
      <c r="F2" s="174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</row>
    <row r="3" spans="1:63" ht="51" customHeight="1">
      <c r="A3" s="94" t="s">
        <v>69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</row>
    <row r="4" spans="1:63" ht="30" customHeight="1">
      <c r="A4" s="2" t="s">
        <v>1</v>
      </c>
      <c r="B4" s="110">
        <v>26.29</v>
      </c>
      <c r="C4" s="110">
        <v>22.9</v>
      </c>
      <c r="D4" s="110">
        <v>22.8</v>
      </c>
      <c r="E4" s="99">
        <v>0</v>
      </c>
      <c r="F4" s="110">
        <v>25.56</v>
      </c>
      <c r="G4" s="19"/>
      <c r="H4" s="20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</row>
    <row r="5" spans="1:63" ht="30" customHeight="1">
      <c r="A5" s="2" t="s">
        <v>2</v>
      </c>
      <c r="B5" s="110">
        <v>10.91</v>
      </c>
      <c r="C5" s="110">
        <v>14.58</v>
      </c>
      <c r="D5" s="110">
        <v>8.11</v>
      </c>
      <c r="E5" s="99">
        <v>0</v>
      </c>
      <c r="F5" s="110">
        <v>10.75</v>
      </c>
      <c r="G5" s="19"/>
      <c r="H5" s="20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</row>
    <row r="6" spans="1:63" ht="30" customHeight="1">
      <c r="A6" s="2" t="s">
        <v>11</v>
      </c>
      <c r="B6" s="110">
        <v>15.17</v>
      </c>
      <c r="C6" s="110">
        <v>13.75</v>
      </c>
      <c r="D6" s="110">
        <v>17.54</v>
      </c>
      <c r="E6" s="110">
        <v>100</v>
      </c>
      <c r="F6" s="110">
        <v>15.55</v>
      </c>
      <c r="G6" s="19"/>
      <c r="H6" s="20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</row>
    <row r="7" spans="1:63" ht="30" customHeight="1">
      <c r="A7" s="2" t="s">
        <v>12</v>
      </c>
      <c r="B7" s="110">
        <v>20.5</v>
      </c>
      <c r="C7" s="110">
        <v>15.48</v>
      </c>
      <c r="D7" s="110">
        <v>33.93</v>
      </c>
      <c r="E7" s="99">
        <v>0</v>
      </c>
      <c r="F7" s="110">
        <v>21.94</v>
      </c>
      <c r="G7" s="19"/>
      <c r="H7" s="20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</row>
    <row r="8" spans="1:63" ht="30" customHeight="1">
      <c r="A8" s="2" t="s">
        <v>26</v>
      </c>
      <c r="B8" s="110">
        <v>8.68</v>
      </c>
      <c r="C8" s="110">
        <v>7.78</v>
      </c>
      <c r="D8" s="110">
        <v>6.44</v>
      </c>
      <c r="E8" s="99">
        <v>0</v>
      </c>
      <c r="F8" s="110">
        <v>8.31</v>
      </c>
      <c r="G8" s="19"/>
      <c r="H8" s="19"/>
    </row>
    <row r="9" spans="1:63" ht="30" customHeight="1">
      <c r="A9" s="2" t="s">
        <v>18</v>
      </c>
      <c r="B9" s="110">
        <v>8.74</v>
      </c>
      <c r="C9" s="110">
        <v>11.08</v>
      </c>
      <c r="D9" s="110">
        <v>8.75</v>
      </c>
      <c r="E9" s="99">
        <v>0</v>
      </c>
      <c r="F9" s="110">
        <v>8.8800000000000008</v>
      </c>
      <c r="G9" s="19"/>
      <c r="H9" s="19"/>
    </row>
    <row r="10" spans="1:63" ht="30" customHeight="1">
      <c r="A10" s="2" t="s">
        <v>13</v>
      </c>
      <c r="B10" s="110">
        <v>5.52</v>
      </c>
      <c r="C10" s="110">
        <v>5.18</v>
      </c>
      <c r="D10" s="110">
        <v>0.63</v>
      </c>
      <c r="E10" s="99">
        <v>0</v>
      </c>
      <c r="F10" s="110">
        <v>4.83</v>
      </c>
      <c r="G10" s="19"/>
      <c r="H10" s="19"/>
    </row>
    <row r="11" spans="1:63" ht="30" customHeight="1">
      <c r="A11" s="2" t="s">
        <v>3</v>
      </c>
      <c r="B11" s="110">
        <v>2.12</v>
      </c>
      <c r="C11" s="110">
        <v>6.14</v>
      </c>
      <c r="D11" s="110">
        <v>1.72</v>
      </c>
      <c r="E11" s="99">
        <v>0</v>
      </c>
      <c r="F11" s="110">
        <v>2.3199999999999998</v>
      </c>
      <c r="G11" s="19"/>
      <c r="H11" s="19"/>
    </row>
    <row r="12" spans="1:63" ht="30" customHeight="1">
      <c r="A12" s="46" t="s">
        <v>17</v>
      </c>
      <c r="B12" s="110">
        <v>2.0699999999999998</v>
      </c>
      <c r="C12" s="110">
        <v>3.11</v>
      </c>
      <c r="D12" s="110">
        <v>0.08</v>
      </c>
      <c r="E12" s="99">
        <v>0</v>
      </c>
      <c r="F12" s="110">
        <v>1.86</v>
      </c>
      <c r="G12" s="19"/>
      <c r="H12" s="19"/>
    </row>
    <row r="13" spans="1:63" ht="30" customHeight="1">
      <c r="A13" s="2" t="s">
        <v>4</v>
      </c>
      <c r="B13" s="110">
        <v>100</v>
      </c>
      <c r="C13" s="110">
        <v>100</v>
      </c>
      <c r="D13" s="110">
        <v>99.999999999999986</v>
      </c>
      <c r="E13" s="110">
        <v>100</v>
      </c>
      <c r="F13" s="110">
        <v>99.999999999999986</v>
      </c>
      <c r="G13" s="19"/>
      <c r="H13" s="19"/>
    </row>
    <row r="14" spans="1:63" ht="39" customHeight="1">
      <c r="A14" s="49" t="s">
        <v>74</v>
      </c>
      <c r="B14" s="110">
        <v>79.91</v>
      </c>
      <c r="C14" s="110">
        <v>6.47</v>
      </c>
      <c r="D14" s="110">
        <v>13.44</v>
      </c>
      <c r="E14" s="110">
        <v>0.18</v>
      </c>
      <c r="F14" s="110">
        <v>100</v>
      </c>
      <c r="G14" s="19"/>
      <c r="H14" s="19"/>
    </row>
    <row r="15" spans="1:63">
      <c r="A15" s="21"/>
      <c r="B15" s="22"/>
      <c r="C15" s="22"/>
      <c r="D15" s="22"/>
      <c r="E15" s="22"/>
      <c r="F15" s="5"/>
      <c r="G15" s="19"/>
      <c r="H15" s="19"/>
      <c r="I15" s="19"/>
      <c r="J15" s="19"/>
    </row>
    <row r="16" spans="1:63">
      <c r="B16" s="23"/>
      <c r="C16" s="23"/>
      <c r="D16" s="23"/>
      <c r="E16" s="23"/>
      <c r="F16" s="24"/>
      <c r="G16" s="5"/>
      <c r="H16" s="19"/>
      <c r="I16" s="19"/>
      <c r="J16" s="19"/>
    </row>
    <row r="17" spans="1:19" s="5" customFormat="1" ht="17.100000000000001" customHeight="1">
      <c r="A17" s="25"/>
      <c r="B17" s="24"/>
      <c r="C17" s="24"/>
      <c r="D17" s="24"/>
      <c r="E17" s="24"/>
      <c r="F17" s="24"/>
      <c r="G17" s="26"/>
      <c r="J17" s="13"/>
      <c r="M17" s="24"/>
      <c r="N17" s="24"/>
      <c r="O17" s="24"/>
      <c r="P17" s="24"/>
    </row>
    <row r="18" spans="1:19">
      <c r="A18" s="25"/>
      <c r="B18" s="27"/>
      <c r="C18" s="27"/>
      <c r="D18" s="27"/>
      <c r="E18" s="27"/>
      <c r="F18" s="24"/>
      <c r="G18" s="26"/>
      <c r="H18" s="18"/>
      <c r="I18" s="18"/>
      <c r="J18" s="18"/>
      <c r="K18" s="18"/>
      <c r="L18" s="18"/>
      <c r="M18" s="24"/>
      <c r="N18" s="24"/>
      <c r="O18" s="24"/>
      <c r="P18" s="24"/>
    </row>
    <row r="19" spans="1:19">
      <c r="A19" s="25"/>
      <c r="B19" s="28"/>
      <c r="C19" s="28"/>
      <c r="D19" s="28"/>
      <c r="E19" s="28"/>
      <c r="F19" s="27"/>
      <c r="G19" s="26"/>
      <c r="H19" s="18"/>
      <c r="I19" s="18"/>
      <c r="J19" s="18"/>
      <c r="K19" s="18"/>
      <c r="L19" s="18"/>
      <c r="M19" s="18"/>
      <c r="N19" s="18"/>
      <c r="O19" s="18"/>
      <c r="P19" s="18"/>
    </row>
    <row r="20" spans="1:19">
      <c r="A20" s="25"/>
      <c r="B20" s="10"/>
      <c r="C20" s="10"/>
      <c r="D20" s="10"/>
      <c r="E20" s="10"/>
      <c r="F20" s="24"/>
      <c r="G20" s="26"/>
      <c r="H20" s="18"/>
      <c r="I20" s="18"/>
      <c r="J20" s="18"/>
      <c r="K20" s="18"/>
      <c r="L20" s="18"/>
      <c r="M20" s="24"/>
      <c r="N20" s="24"/>
      <c r="O20" s="24"/>
      <c r="P20" s="24"/>
    </row>
    <row r="21" spans="1:19">
      <c r="A21" s="25"/>
      <c r="B21" s="10"/>
      <c r="C21" s="10"/>
      <c r="D21" s="10"/>
      <c r="E21" s="10"/>
      <c r="F21" s="24"/>
      <c r="G21" s="26"/>
      <c r="H21" s="18"/>
      <c r="I21" s="18"/>
      <c r="J21" s="18"/>
      <c r="K21" s="18"/>
      <c r="L21" s="18"/>
      <c r="M21" s="24"/>
      <c r="N21" s="24"/>
      <c r="O21" s="24"/>
      <c r="P21" s="24"/>
    </row>
    <row r="22" spans="1:19">
      <c r="A22" s="25"/>
      <c r="B22" s="10"/>
      <c r="C22" s="10"/>
      <c r="D22" s="10"/>
      <c r="E22" s="10"/>
      <c r="F22" s="24"/>
      <c r="G22" s="26"/>
      <c r="H22" s="18"/>
      <c r="I22" s="18"/>
      <c r="J22" s="18"/>
      <c r="K22" s="18"/>
      <c r="L22" s="18"/>
      <c r="M22" s="24"/>
      <c r="N22" s="24"/>
      <c r="O22" s="24"/>
      <c r="P22" s="24"/>
    </row>
    <row r="23" spans="1:19">
      <c r="A23" s="25"/>
      <c r="B23" s="10"/>
      <c r="C23" s="10"/>
      <c r="D23" s="10"/>
      <c r="E23" s="10"/>
      <c r="F23" s="24"/>
      <c r="G23" s="20"/>
      <c r="H23" s="18"/>
      <c r="I23" s="18"/>
      <c r="J23" s="18"/>
      <c r="K23" s="18"/>
      <c r="L23" s="18"/>
      <c r="M23" s="24"/>
      <c r="N23" s="24"/>
      <c r="O23" s="24"/>
      <c r="P23" s="24"/>
    </row>
    <row r="24" spans="1:19">
      <c r="A24" s="25"/>
      <c r="B24" s="10"/>
      <c r="C24" s="10"/>
      <c r="D24" s="10"/>
      <c r="E24" s="10"/>
      <c r="F24" s="24"/>
      <c r="G24" s="24"/>
      <c r="H24" s="18"/>
      <c r="I24" s="18"/>
      <c r="J24" s="18"/>
      <c r="K24" s="18"/>
      <c r="L24" s="18"/>
      <c r="M24" s="24"/>
      <c r="N24" s="24"/>
      <c r="O24" s="24"/>
      <c r="P24" s="24"/>
    </row>
    <row r="25" spans="1:19">
      <c r="A25" s="29"/>
      <c r="B25" s="30"/>
      <c r="C25" s="30"/>
      <c r="D25" s="30"/>
      <c r="E25" s="30"/>
      <c r="F25" s="18"/>
      <c r="G25" s="24"/>
      <c r="H25" s="24"/>
      <c r="I25" s="24"/>
      <c r="J25" s="20"/>
      <c r="K25" s="18"/>
      <c r="L25" s="18"/>
      <c r="M25" s="18"/>
      <c r="N25" s="18"/>
      <c r="O25" s="18"/>
      <c r="P25" s="24"/>
      <c r="Q25" s="24"/>
      <c r="R25" s="24"/>
      <c r="S25" s="24"/>
    </row>
    <row r="26" spans="1:19">
      <c r="A26" s="5"/>
      <c r="B26" s="18"/>
      <c r="C26" s="18"/>
      <c r="D26" s="18"/>
      <c r="E26" s="18"/>
      <c r="F26" s="18"/>
      <c r="G26" s="18"/>
      <c r="H26" s="24"/>
      <c r="I26" s="24"/>
      <c r="J26" s="18"/>
      <c r="K26" s="18"/>
      <c r="L26" s="18"/>
      <c r="M26" s="18"/>
      <c r="N26" s="18"/>
      <c r="O26" s="18"/>
      <c r="P26" s="24"/>
      <c r="Q26" s="24"/>
      <c r="R26" s="24"/>
      <c r="S26" s="24"/>
    </row>
    <row r="27" spans="1:19">
      <c r="A27" s="5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>
      <c r="A28" s="18"/>
      <c r="B28" s="18"/>
      <c r="C28" s="18"/>
      <c r="D28" s="18"/>
      <c r="E28" s="18"/>
      <c r="G28" s="18"/>
      <c r="H28" s="18"/>
      <c r="I28" s="18"/>
      <c r="J28" s="18"/>
      <c r="K28" s="18"/>
      <c r="L28" s="18"/>
      <c r="M28" s="18"/>
      <c r="N28" s="18"/>
      <c r="O28" s="18"/>
      <c r="P28" s="31"/>
      <c r="Q28" s="31"/>
      <c r="R28" s="31"/>
      <c r="S28" s="31"/>
    </row>
    <row r="29" spans="1:19">
      <c r="A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5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52" t="s">
        <v>84</v>
      </c>
      <c r="B1" s="153"/>
      <c r="C1" s="153"/>
      <c r="D1" s="153"/>
      <c r="E1" s="153"/>
      <c r="F1" s="173"/>
    </row>
    <row r="2" spans="1:6" ht="21.75" customHeight="1">
      <c r="A2" s="55"/>
      <c r="B2" s="57"/>
      <c r="C2" s="57"/>
      <c r="D2" s="57"/>
      <c r="E2" s="57"/>
      <c r="F2" s="58"/>
    </row>
    <row r="3" spans="1:6" ht="50.25" customHeight="1">
      <c r="A3" s="94" t="s">
        <v>70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111">
        <v>5112</v>
      </c>
      <c r="C4" s="111">
        <v>849</v>
      </c>
      <c r="D4" s="111">
        <v>844</v>
      </c>
      <c r="E4" s="99">
        <v>0</v>
      </c>
      <c r="F4" s="111">
        <v>6805</v>
      </c>
    </row>
    <row r="5" spans="1:6" ht="35.1" customHeight="1">
      <c r="A5" s="2" t="s">
        <v>2</v>
      </c>
      <c r="B5" s="111">
        <v>5157</v>
      </c>
      <c r="C5" s="111">
        <v>1002</v>
      </c>
      <c r="D5" s="111">
        <v>640</v>
      </c>
      <c r="E5" s="99">
        <v>0</v>
      </c>
      <c r="F5" s="111">
        <v>6799</v>
      </c>
    </row>
    <row r="6" spans="1:6" ht="35.1" customHeight="1">
      <c r="A6" s="2" t="s">
        <v>11</v>
      </c>
      <c r="B6" s="111">
        <v>3857</v>
      </c>
      <c r="C6" s="111">
        <v>540</v>
      </c>
      <c r="D6" s="111">
        <v>8413</v>
      </c>
      <c r="E6" s="112">
        <v>300</v>
      </c>
      <c r="F6" s="111">
        <v>13110</v>
      </c>
    </row>
    <row r="7" spans="1:6" ht="35.1" customHeight="1">
      <c r="A7" s="2" t="s">
        <v>12</v>
      </c>
      <c r="B7" s="111">
        <v>6703</v>
      </c>
      <c r="C7" s="111">
        <v>423</v>
      </c>
      <c r="D7" s="111">
        <v>1598</v>
      </c>
      <c r="E7" s="99">
        <v>0</v>
      </c>
      <c r="F7" s="111">
        <v>8724</v>
      </c>
    </row>
    <row r="8" spans="1:6" ht="35.1" customHeight="1">
      <c r="A8" s="2" t="s">
        <v>26</v>
      </c>
      <c r="B8" s="111">
        <v>4034</v>
      </c>
      <c r="C8" s="111">
        <v>445</v>
      </c>
      <c r="D8" s="111">
        <v>744</v>
      </c>
      <c r="E8" s="99">
        <v>0</v>
      </c>
      <c r="F8" s="111">
        <v>5223</v>
      </c>
    </row>
    <row r="9" spans="1:6" ht="35.1" customHeight="1">
      <c r="A9" s="2" t="s">
        <v>18</v>
      </c>
      <c r="B9" s="111">
        <v>3931</v>
      </c>
      <c r="C9" s="111">
        <v>755</v>
      </c>
      <c r="D9" s="111">
        <v>1058</v>
      </c>
      <c r="E9" s="99">
        <v>0</v>
      </c>
      <c r="F9" s="111">
        <v>5744</v>
      </c>
    </row>
    <row r="10" spans="1:6" ht="35.1" customHeight="1">
      <c r="A10" s="2" t="s">
        <v>13</v>
      </c>
      <c r="B10" s="111">
        <v>11210</v>
      </c>
      <c r="C10" s="111">
        <v>1264</v>
      </c>
      <c r="D10" s="99">
        <v>0</v>
      </c>
      <c r="E10" s="99">
        <v>0</v>
      </c>
      <c r="F10" s="111">
        <v>12474</v>
      </c>
    </row>
    <row r="11" spans="1:6" ht="35.1" customHeight="1">
      <c r="A11" s="2" t="s">
        <v>3</v>
      </c>
      <c r="B11" s="111">
        <v>3827</v>
      </c>
      <c r="C11" s="111">
        <v>862</v>
      </c>
      <c r="D11" s="111">
        <v>93</v>
      </c>
      <c r="E11" s="99">
        <v>0</v>
      </c>
      <c r="F11" s="111">
        <v>4782</v>
      </c>
    </row>
    <row r="12" spans="1:6" ht="35.1" customHeight="1">
      <c r="A12" s="46" t="s">
        <v>6</v>
      </c>
      <c r="B12" s="111">
        <v>2799</v>
      </c>
      <c r="C12" s="111">
        <v>349</v>
      </c>
      <c r="D12" s="111">
        <v>6</v>
      </c>
      <c r="E12" s="99">
        <v>0</v>
      </c>
      <c r="F12" s="111">
        <v>3154</v>
      </c>
    </row>
    <row r="13" spans="1:6" ht="35.1" customHeight="1">
      <c r="A13" s="2" t="s">
        <v>4</v>
      </c>
      <c r="B13" s="111">
        <v>46630</v>
      </c>
      <c r="C13" s="111">
        <v>6489</v>
      </c>
      <c r="D13" s="111">
        <v>13396</v>
      </c>
      <c r="E13" s="112">
        <v>300</v>
      </c>
      <c r="F13" s="111">
        <v>66815</v>
      </c>
    </row>
    <row r="15" spans="1:6">
      <c r="B15" s="4"/>
      <c r="C15" s="4"/>
      <c r="D15" s="4"/>
      <c r="E15" s="4"/>
      <c r="F15" s="4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6"/>
  <sheetViews>
    <sheetView showGridLines="0" zoomScale="80" zoomScaleNormal="80" workbookViewId="0">
      <selection sqref="A1:H2"/>
    </sheetView>
  </sheetViews>
  <sheetFormatPr defaultRowHeight="12.75"/>
  <cols>
    <col min="1" max="1" width="54.7109375" customWidth="1"/>
    <col min="2" max="8" width="12.140625" customWidth="1"/>
  </cols>
  <sheetData>
    <row r="1" spans="1:8" ht="33.75" customHeight="1">
      <c r="A1" s="180" t="s">
        <v>16</v>
      </c>
      <c r="B1" s="180"/>
      <c r="C1" s="180"/>
      <c r="D1" s="180"/>
      <c r="E1" s="180"/>
      <c r="F1" s="180"/>
      <c r="G1" s="180"/>
      <c r="H1" s="180"/>
    </row>
    <row r="2" spans="1:8" ht="32.25" customHeight="1">
      <c r="A2" s="180"/>
      <c r="B2" s="180"/>
      <c r="C2" s="180"/>
      <c r="D2" s="180"/>
      <c r="E2" s="180"/>
      <c r="F2" s="180"/>
      <c r="G2" s="180"/>
      <c r="H2" s="180"/>
    </row>
    <row r="3" spans="1:8" ht="28.5" customHeight="1">
      <c r="A3" s="179" t="s">
        <v>5</v>
      </c>
      <c r="B3" s="179"/>
      <c r="C3" s="179"/>
      <c r="D3" s="179"/>
      <c r="E3" s="179"/>
      <c r="F3" s="179"/>
      <c r="G3" s="179"/>
      <c r="H3" s="179"/>
    </row>
    <row r="4" spans="1:8" ht="30" customHeight="1">
      <c r="A4" s="149" t="s">
        <v>60</v>
      </c>
      <c r="B4" s="198">
        <v>2018</v>
      </c>
      <c r="C4" s="199">
        <v>2019</v>
      </c>
      <c r="D4" s="200"/>
      <c r="E4" s="200"/>
      <c r="F4" s="200"/>
      <c r="G4" s="200"/>
      <c r="H4" s="201"/>
    </row>
    <row r="5" spans="1:8" ht="30" customHeight="1">
      <c r="A5" s="151"/>
      <c r="B5" s="202">
        <v>12</v>
      </c>
      <c r="C5" s="203">
        <v>1</v>
      </c>
      <c r="D5" s="203">
        <v>2</v>
      </c>
      <c r="E5" s="203">
        <v>3</v>
      </c>
      <c r="F5" s="203">
        <v>4</v>
      </c>
      <c r="G5" s="203">
        <v>5</v>
      </c>
      <c r="H5" s="203">
        <v>6</v>
      </c>
    </row>
    <row r="6" spans="1:8" ht="30" customHeight="1">
      <c r="A6" s="2" t="s">
        <v>1</v>
      </c>
      <c r="B6" s="107">
        <v>3378369</v>
      </c>
      <c r="C6" s="107">
        <v>3446877</v>
      </c>
      <c r="D6" s="107">
        <v>3484100</v>
      </c>
      <c r="E6" s="107">
        <v>3531941</v>
      </c>
      <c r="F6" s="107">
        <v>3561738</v>
      </c>
      <c r="G6" s="107">
        <v>3579562</v>
      </c>
      <c r="H6" s="107">
        <v>3652006</v>
      </c>
    </row>
    <row r="7" spans="1:8" ht="30" customHeight="1">
      <c r="A7" s="2" t="s">
        <v>2</v>
      </c>
      <c r="B7" s="107">
        <v>1523522</v>
      </c>
      <c r="C7" s="107">
        <v>1549321</v>
      </c>
      <c r="D7" s="107">
        <v>1556211</v>
      </c>
      <c r="E7" s="107">
        <v>1579050</v>
      </c>
      <c r="F7" s="107">
        <v>1612875</v>
      </c>
      <c r="G7" s="107">
        <v>1614501</v>
      </c>
      <c r="H7" s="107">
        <v>1656356</v>
      </c>
    </row>
    <row r="8" spans="1:8" ht="30" customHeight="1">
      <c r="A8" s="2" t="s">
        <v>11</v>
      </c>
      <c r="B8" s="107">
        <v>2073735</v>
      </c>
      <c r="C8" s="107">
        <v>2130523</v>
      </c>
      <c r="D8" s="107">
        <v>2197038</v>
      </c>
      <c r="E8" s="107">
        <v>2237066</v>
      </c>
      <c r="F8" s="107">
        <v>2274715</v>
      </c>
      <c r="G8" s="107">
        <v>2294192</v>
      </c>
      <c r="H8" s="107">
        <v>2371033</v>
      </c>
    </row>
    <row r="9" spans="1:8" ht="30" customHeight="1">
      <c r="A9" s="2" t="s">
        <v>12</v>
      </c>
      <c r="B9" s="107">
        <v>3052436</v>
      </c>
      <c r="C9" s="107">
        <v>3122569</v>
      </c>
      <c r="D9" s="107">
        <v>3183115</v>
      </c>
      <c r="E9" s="107">
        <v>3230921</v>
      </c>
      <c r="F9" s="107">
        <v>3277545</v>
      </c>
      <c r="G9" s="107">
        <v>3283077</v>
      </c>
      <c r="H9" s="107">
        <v>3375132</v>
      </c>
    </row>
    <row r="10" spans="1:8" ht="30" customHeight="1">
      <c r="A10" s="2" t="s">
        <v>26</v>
      </c>
      <c r="B10" s="107">
        <v>1380016</v>
      </c>
      <c r="C10" s="107">
        <v>1414839</v>
      </c>
      <c r="D10" s="107">
        <v>1448913</v>
      </c>
      <c r="E10" s="107">
        <v>1472192</v>
      </c>
      <c r="F10" s="107">
        <v>1493064</v>
      </c>
      <c r="G10" s="107">
        <v>1511757</v>
      </c>
      <c r="H10" s="107">
        <v>1555358</v>
      </c>
    </row>
    <row r="11" spans="1:8" ht="30" customHeight="1">
      <c r="A11" s="2" t="s">
        <v>18</v>
      </c>
      <c r="B11" s="107">
        <v>1295894</v>
      </c>
      <c r="C11" s="107">
        <v>1311232</v>
      </c>
      <c r="D11" s="107">
        <v>1321344</v>
      </c>
      <c r="E11" s="107">
        <v>1339510</v>
      </c>
      <c r="F11" s="107">
        <v>1357394</v>
      </c>
      <c r="G11" s="107">
        <v>1363329</v>
      </c>
      <c r="H11" s="107">
        <v>1381132</v>
      </c>
    </row>
    <row r="12" spans="1:8" ht="30" customHeight="1">
      <c r="A12" s="2" t="s">
        <v>13</v>
      </c>
      <c r="B12" s="107">
        <v>307385</v>
      </c>
      <c r="C12" s="107">
        <v>311685</v>
      </c>
      <c r="D12" s="107">
        <v>314773</v>
      </c>
      <c r="E12" s="107">
        <v>320676</v>
      </c>
      <c r="F12" s="107">
        <v>325579</v>
      </c>
      <c r="G12" s="107">
        <v>328878</v>
      </c>
      <c r="H12" s="107">
        <v>334790</v>
      </c>
    </row>
    <row r="13" spans="1:8" ht="30" customHeight="1">
      <c r="A13" s="2" t="s">
        <v>3</v>
      </c>
      <c r="B13" s="107">
        <v>192562</v>
      </c>
      <c r="C13" s="107">
        <v>194747</v>
      </c>
      <c r="D13" s="107">
        <v>198415</v>
      </c>
      <c r="E13" s="107">
        <v>202346</v>
      </c>
      <c r="F13" s="107">
        <v>205588</v>
      </c>
      <c r="G13" s="107">
        <v>208218</v>
      </c>
      <c r="H13" s="107">
        <v>214094</v>
      </c>
    </row>
    <row r="14" spans="1:8" ht="30" customHeight="1">
      <c r="A14" s="46" t="s">
        <v>6</v>
      </c>
      <c r="B14" s="107">
        <v>159524</v>
      </c>
      <c r="C14" s="107">
        <v>162205</v>
      </c>
      <c r="D14" s="107">
        <v>162618</v>
      </c>
      <c r="E14" s="107">
        <v>165186</v>
      </c>
      <c r="F14" s="107">
        <v>166264</v>
      </c>
      <c r="G14" s="107">
        <v>164998</v>
      </c>
      <c r="H14" s="107">
        <v>169874</v>
      </c>
    </row>
    <row r="15" spans="1:8" ht="30" customHeight="1">
      <c r="A15" s="3" t="s">
        <v>4</v>
      </c>
      <c r="B15" s="107">
        <v>13363443</v>
      </c>
      <c r="C15" s="107">
        <v>13643998</v>
      </c>
      <c r="D15" s="107">
        <v>13866527</v>
      </c>
      <c r="E15" s="107">
        <v>14078888</v>
      </c>
      <c r="F15" s="107">
        <v>14274762</v>
      </c>
      <c r="G15" s="107">
        <v>14348512</v>
      </c>
      <c r="H15" s="107">
        <v>14709775</v>
      </c>
    </row>
    <row r="16" spans="1:8" ht="30" customHeight="1">
      <c r="A16" s="33"/>
      <c r="B16" s="32"/>
      <c r="C16" s="32"/>
      <c r="D16" s="32"/>
      <c r="E16" s="32"/>
      <c r="F16" s="32"/>
      <c r="G16" s="32"/>
      <c r="H16" s="32"/>
    </row>
  </sheetData>
  <mergeCells count="4">
    <mergeCell ref="A4:A5"/>
    <mergeCell ref="C4:H4"/>
    <mergeCell ref="A3:H3"/>
    <mergeCell ref="A1:H2"/>
  </mergeCells>
  <phoneticPr fontId="7" type="noConversion"/>
  <printOptions horizontalCentered="1" verticalCentered="1"/>
  <pageMargins left="0.81" right="0.19" top="0.98425196850393704" bottom="0.98425196850393704" header="0.51181102362204722" footer="0.51181102362204722"/>
  <pageSetup paperSize="9" scale="65" orientation="landscape" r:id="rId1"/>
  <headerFooter alignWithMargins="0">
    <oddHeader>&amp;R&amp;A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30"/>
  <sheetViews>
    <sheetView showGridLines="0" zoomScale="80" zoomScaleNormal="80" workbookViewId="0">
      <selection sqref="A1:H1"/>
    </sheetView>
  </sheetViews>
  <sheetFormatPr defaultRowHeight="12.75"/>
  <cols>
    <col min="1" max="1" width="55.85546875" customWidth="1"/>
    <col min="2" max="2" width="10.7109375" customWidth="1"/>
  </cols>
  <sheetData>
    <row r="1" spans="1:8" ht="62.25" customHeight="1">
      <c r="A1" s="169" t="s">
        <v>71</v>
      </c>
      <c r="B1" s="169"/>
      <c r="C1" s="169"/>
      <c r="D1" s="169"/>
      <c r="E1" s="169"/>
      <c r="F1" s="169"/>
      <c r="G1" s="169"/>
      <c r="H1" s="169"/>
    </row>
    <row r="2" spans="1:8" ht="19.5" customHeight="1">
      <c r="A2" s="147" t="s">
        <v>0</v>
      </c>
      <c r="B2" s="147"/>
      <c r="C2" s="147"/>
      <c r="D2" s="147"/>
      <c r="E2" s="147"/>
      <c r="F2" s="147"/>
      <c r="G2" s="147"/>
      <c r="H2" s="147"/>
    </row>
    <row r="3" spans="1:8" ht="30" customHeight="1">
      <c r="A3" s="149" t="s">
        <v>61</v>
      </c>
      <c r="B3" s="198">
        <v>2018</v>
      </c>
      <c r="C3" s="199">
        <v>2019</v>
      </c>
      <c r="D3" s="200"/>
      <c r="E3" s="200"/>
      <c r="F3" s="200"/>
      <c r="G3" s="200"/>
      <c r="H3" s="201"/>
    </row>
    <row r="4" spans="1:8" ht="30" customHeight="1">
      <c r="A4" s="151"/>
      <c r="B4" s="204">
        <v>12</v>
      </c>
      <c r="C4" s="205">
        <v>1</v>
      </c>
      <c r="D4" s="205">
        <v>2</v>
      </c>
      <c r="E4" s="205">
        <v>3</v>
      </c>
      <c r="F4" s="205">
        <v>4</v>
      </c>
      <c r="G4" s="205">
        <v>5</v>
      </c>
      <c r="H4" s="205">
        <v>6</v>
      </c>
    </row>
    <row r="5" spans="1:8" ht="30" customHeight="1">
      <c r="A5" s="2" t="s">
        <v>1</v>
      </c>
      <c r="B5" s="108">
        <v>25.28</v>
      </c>
      <c r="C5" s="108">
        <v>25.26</v>
      </c>
      <c r="D5" s="108">
        <v>25.13</v>
      </c>
      <c r="E5" s="108">
        <v>25.09</v>
      </c>
      <c r="F5" s="108">
        <v>24.95</v>
      </c>
      <c r="G5" s="108">
        <v>24.95</v>
      </c>
      <c r="H5" s="108">
        <v>24.83</v>
      </c>
    </row>
    <row r="6" spans="1:8" ht="30" customHeight="1">
      <c r="A6" s="2" t="s">
        <v>2</v>
      </c>
      <c r="B6" s="108">
        <v>11.4</v>
      </c>
      <c r="C6" s="108">
        <v>11.36</v>
      </c>
      <c r="D6" s="108">
        <v>11.22</v>
      </c>
      <c r="E6" s="108">
        <v>11.21</v>
      </c>
      <c r="F6" s="108">
        <v>11.3</v>
      </c>
      <c r="G6" s="108">
        <v>11.25</v>
      </c>
      <c r="H6" s="108">
        <v>11.26</v>
      </c>
    </row>
    <row r="7" spans="1:8" ht="30" customHeight="1">
      <c r="A7" s="2" t="s">
        <v>11</v>
      </c>
      <c r="B7" s="108">
        <v>15.52</v>
      </c>
      <c r="C7" s="108">
        <v>15.61</v>
      </c>
      <c r="D7" s="108">
        <v>15.84</v>
      </c>
      <c r="E7" s="108">
        <v>15.89</v>
      </c>
      <c r="F7" s="108">
        <v>15.94</v>
      </c>
      <c r="G7" s="108">
        <v>15.99</v>
      </c>
      <c r="H7" s="108">
        <v>16.12</v>
      </c>
    </row>
    <row r="8" spans="1:8" ht="30" customHeight="1">
      <c r="A8" s="2" t="s">
        <v>12</v>
      </c>
      <c r="B8" s="108">
        <v>22.84</v>
      </c>
      <c r="C8" s="108">
        <v>22.89</v>
      </c>
      <c r="D8" s="108">
        <v>22.96</v>
      </c>
      <c r="E8" s="108">
        <v>22.95</v>
      </c>
      <c r="F8" s="108">
        <v>22.96</v>
      </c>
      <c r="G8" s="108">
        <v>22.88</v>
      </c>
      <c r="H8" s="108">
        <v>22.94</v>
      </c>
    </row>
    <row r="9" spans="1:8" ht="30" customHeight="1">
      <c r="A9" s="2" t="s">
        <v>26</v>
      </c>
      <c r="B9" s="108">
        <v>10.33</v>
      </c>
      <c r="C9" s="108">
        <v>10.37</v>
      </c>
      <c r="D9" s="108">
        <v>10.45</v>
      </c>
      <c r="E9" s="108">
        <v>10.46</v>
      </c>
      <c r="F9" s="108">
        <v>10.46</v>
      </c>
      <c r="G9" s="108">
        <v>10.54</v>
      </c>
      <c r="H9" s="108">
        <v>10.57</v>
      </c>
    </row>
    <row r="10" spans="1:8" ht="30" customHeight="1">
      <c r="A10" s="2" t="s">
        <v>18</v>
      </c>
      <c r="B10" s="108">
        <v>9.6999999999999993</v>
      </c>
      <c r="C10" s="108">
        <v>9.61</v>
      </c>
      <c r="D10" s="108">
        <v>9.5299999999999994</v>
      </c>
      <c r="E10" s="108">
        <v>9.51</v>
      </c>
      <c r="F10" s="108">
        <v>9.51</v>
      </c>
      <c r="G10" s="108">
        <v>9.5</v>
      </c>
      <c r="H10" s="108">
        <v>9.39</v>
      </c>
    </row>
    <row r="11" spans="1:8" ht="30" customHeight="1">
      <c r="A11" s="2" t="s">
        <v>13</v>
      </c>
      <c r="B11" s="108">
        <v>2.2999999999999998</v>
      </c>
      <c r="C11" s="108">
        <v>2.2799999999999998</v>
      </c>
      <c r="D11" s="108">
        <v>2.27</v>
      </c>
      <c r="E11" s="108">
        <v>2.2799999999999998</v>
      </c>
      <c r="F11" s="108">
        <v>2.2799999999999998</v>
      </c>
      <c r="G11" s="108">
        <v>2.29</v>
      </c>
      <c r="H11" s="108">
        <v>2.2799999999999998</v>
      </c>
    </row>
    <row r="12" spans="1:8" ht="30" customHeight="1">
      <c r="A12" s="2" t="s">
        <v>3</v>
      </c>
      <c r="B12" s="108">
        <v>1.44</v>
      </c>
      <c r="C12" s="108">
        <v>1.43</v>
      </c>
      <c r="D12" s="108">
        <v>1.43</v>
      </c>
      <c r="E12" s="108">
        <v>1.44</v>
      </c>
      <c r="F12" s="108">
        <v>1.44</v>
      </c>
      <c r="G12" s="108">
        <v>1.45</v>
      </c>
      <c r="H12" s="108">
        <v>1.46</v>
      </c>
    </row>
    <row r="13" spans="1:8" ht="30" customHeight="1">
      <c r="A13" s="46" t="s">
        <v>6</v>
      </c>
      <c r="B13" s="108">
        <v>1.19</v>
      </c>
      <c r="C13" s="108">
        <v>1.19</v>
      </c>
      <c r="D13" s="108">
        <v>1.17</v>
      </c>
      <c r="E13" s="108">
        <v>1.17</v>
      </c>
      <c r="F13" s="108">
        <v>1.1599999999999999</v>
      </c>
      <c r="G13" s="108">
        <v>1.1499999999999999</v>
      </c>
      <c r="H13" s="108">
        <v>1.1499999999999999</v>
      </c>
    </row>
    <row r="14" spans="1:8" ht="30" customHeight="1">
      <c r="A14" s="34" t="s">
        <v>4</v>
      </c>
      <c r="B14" s="113">
        <f>SUM(B5:B13)</f>
        <v>100</v>
      </c>
      <c r="C14" s="113">
        <f t="shared" ref="C14:H14" si="0">SUM(C5:C13)</f>
        <v>100.00000000000001</v>
      </c>
      <c r="D14" s="113">
        <f t="shared" si="0"/>
        <v>100.00000000000001</v>
      </c>
      <c r="E14" s="113">
        <f t="shared" si="0"/>
        <v>100</v>
      </c>
      <c r="F14" s="113">
        <f t="shared" si="0"/>
        <v>100.00000000000001</v>
      </c>
      <c r="G14" s="113">
        <f t="shared" si="0"/>
        <v>100.00000000000003</v>
      </c>
      <c r="H14" s="113">
        <f t="shared" si="0"/>
        <v>100</v>
      </c>
    </row>
    <row r="15" spans="1:8" ht="15.75">
      <c r="A15" s="12"/>
    </row>
    <row r="16" spans="1:8" ht="15.75">
      <c r="A16" s="12"/>
      <c r="B16" s="36"/>
      <c r="C16" s="36"/>
      <c r="D16" s="36"/>
      <c r="E16" s="36"/>
      <c r="F16" s="36"/>
      <c r="G16" s="36"/>
      <c r="H16" s="36"/>
    </row>
    <row r="17" spans="1:8" ht="15.75">
      <c r="A17" s="12"/>
      <c r="B17" s="5"/>
      <c r="C17" s="5"/>
      <c r="D17" s="5"/>
      <c r="E17" s="5"/>
      <c r="F17" s="5"/>
      <c r="G17" s="5"/>
      <c r="H17" s="5"/>
    </row>
    <row r="18" spans="1:8" ht="15.75">
      <c r="A18" s="12"/>
      <c r="B18" s="5"/>
      <c r="C18" s="5"/>
      <c r="D18" s="5"/>
      <c r="E18" s="5"/>
      <c r="F18" s="5"/>
      <c r="G18" s="5"/>
      <c r="H18" s="5"/>
    </row>
    <row r="19" spans="1:8" ht="15.75">
      <c r="A19" s="12"/>
      <c r="B19" s="5"/>
      <c r="C19" s="5"/>
      <c r="D19" s="5"/>
      <c r="E19" s="5"/>
      <c r="F19" s="5"/>
      <c r="G19" s="5"/>
      <c r="H19" s="5"/>
    </row>
    <row r="20" spans="1:8" ht="15.75">
      <c r="A20" s="12"/>
      <c r="B20" s="5"/>
      <c r="C20" s="5"/>
      <c r="D20" s="5"/>
      <c r="E20" s="5"/>
      <c r="F20" s="5"/>
      <c r="G20" s="5"/>
      <c r="H20" s="5"/>
    </row>
    <row r="21" spans="1:8" ht="15.75">
      <c r="A21" s="12"/>
      <c r="B21" s="5"/>
      <c r="C21" s="5"/>
      <c r="D21" s="5"/>
      <c r="E21" s="5"/>
      <c r="F21" s="5"/>
      <c r="G21" s="5"/>
      <c r="H21" s="5"/>
    </row>
    <row r="22" spans="1:8" ht="15.75">
      <c r="A22" s="12"/>
      <c r="B22" s="5"/>
      <c r="C22" s="5"/>
      <c r="D22" s="5"/>
      <c r="E22" s="5"/>
      <c r="F22" s="5"/>
      <c r="G22" s="5"/>
      <c r="H22" s="5"/>
    </row>
    <row r="23" spans="1:8" ht="15.75">
      <c r="A23" s="12"/>
      <c r="B23" s="5"/>
      <c r="C23" s="5"/>
      <c r="D23" s="5"/>
      <c r="E23" s="5"/>
      <c r="F23" s="5"/>
      <c r="G23" s="5"/>
      <c r="H23" s="5"/>
    </row>
    <row r="24" spans="1:8" ht="15.75">
      <c r="A24" s="12"/>
      <c r="B24" s="5"/>
      <c r="C24" s="5"/>
      <c r="D24" s="5"/>
      <c r="E24" s="5"/>
      <c r="F24" s="5"/>
      <c r="G24" s="5"/>
      <c r="H24" s="5"/>
    </row>
    <row r="25" spans="1:8" ht="15.75">
      <c r="A25" s="12"/>
      <c r="B25" s="5"/>
      <c r="C25" s="5"/>
      <c r="D25" s="5"/>
      <c r="E25" s="5"/>
      <c r="F25" s="5"/>
      <c r="G25" s="5"/>
      <c r="H25" s="5"/>
    </row>
    <row r="26" spans="1:8" ht="15.75">
      <c r="A26" s="12"/>
      <c r="B26" s="5"/>
      <c r="C26" s="5"/>
      <c r="D26" s="5"/>
      <c r="E26" s="5"/>
      <c r="F26" s="5"/>
      <c r="G26" s="5"/>
      <c r="H26" s="5"/>
    </row>
    <row r="27" spans="1:8" ht="15.75">
      <c r="A27" s="12"/>
      <c r="B27" s="5"/>
      <c r="C27" s="5"/>
      <c r="D27" s="5"/>
      <c r="E27" s="5"/>
      <c r="F27" s="5"/>
      <c r="G27" s="5"/>
      <c r="H27" s="5"/>
    </row>
    <row r="28" spans="1:8" ht="15.75">
      <c r="A28" s="12"/>
      <c r="B28" s="5"/>
      <c r="C28" s="5"/>
      <c r="D28" s="5"/>
      <c r="E28" s="5"/>
      <c r="F28" s="5"/>
      <c r="G28" s="5"/>
      <c r="H28" s="5"/>
    </row>
    <row r="29" spans="1:8" ht="15.75">
      <c r="A29" s="12"/>
      <c r="B29" s="5"/>
      <c r="C29" s="5"/>
      <c r="D29" s="5"/>
      <c r="E29" s="5"/>
      <c r="F29" s="5"/>
      <c r="G29" s="5"/>
      <c r="H29" s="5"/>
    </row>
    <row r="30" spans="1:8" ht="15.75">
      <c r="A30" s="12"/>
      <c r="B30" s="5"/>
      <c r="C30" s="5"/>
      <c r="D30" s="5"/>
      <c r="E30" s="5"/>
      <c r="F30" s="5"/>
      <c r="G30" s="5"/>
      <c r="H30" s="5"/>
    </row>
  </sheetData>
  <mergeCells count="4">
    <mergeCell ref="A3:A4"/>
    <mergeCell ref="A1:H1"/>
    <mergeCell ref="A2:H2"/>
    <mergeCell ref="C3:H3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3"/>
  <sheetViews>
    <sheetView showGridLines="0" zoomScale="80" zoomScaleNormal="80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169" t="s">
        <v>85</v>
      </c>
      <c r="B1" s="181"/>
      <c r="C1" s="181"/>
      <c r="D1" s="181"/>
      <c r="E1" s="181"/>
      <c r="F1" s="173"/>
    </row>
    <row r="2" spans="1:6" ht="13.5" customHeight="1">
      <c r="A2" s="182" t="s">
        <v>5</v>
      </c>
      <c r="B2" s="183"/>
      <c r="C2" s="183"/>
      <c r="D2" s="183"/>
      <c r="E2" s="183"/>
      <c r="F2" s="184"/>
    </row>
    <row r="3" spans="1:6" ht="51" customHeight="1">
      <c r="A3" s="94" t="s">
        <v>72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0" customHeight="1">
      <c r="A4" s="2" t="s">
        <v>1</v>
      </c>
      <c r="B4" s="114">
        <v>3227617</v>
      </c>
      <c r="C4" s="115">
        <v>269118</v>
      </c>
      <c r="D4" s="115">
        <v>155271</v>
      </c>
      <c r="E4" s="99">
        <v>0</v>
      </c>
      <c r="F4" s="115">
        <v>3652006</v>
      </c>
    </row>
    <row r="5" spans="1:6" ht="30" customHeight="1">
      <c r="A5" s="2" t="s">
        <v>2</v>
      </c>
      <c r="B5" s="114">
        <v>1374164</v>
      </c>
      <c r="C5" s="115">
        <v>193416</v>
      </c>
      <c r="D5" s="115">
        <v>88776</v>
      </c>
      <c r="E5" s="99">
        <v>0</v>
      </c>
      <c r="F5" s="115">
        <v>1656356</v>
      </c>
    </row>
    <row r="6" spans="1:6" ht="30" customHeight="1">
      <c r="A6" s="2" t="s">
        <v>11</v>
      </c>
      <c r="B6" s="114">
        <v>2057194</v>
      </c>
      <c r="C6" s="115">
        <v>178541</v>
      </c>
      <c r="D6" s="115">
        <v>119431</v>
      </c>
      <c r="E6" s="115">
        <v>15867</v>
      </c>
      <c r="F6" s="115">
        <v>2371033</v>
      </c>
    </row>
    <row r="7" spans="1:6" ht="30" customHeight="1">
      <c r="A7" s="2" t="s">
        <v>12</v>
      </c>
      <c r="B7" s="114">
        <v>2645121</v>
      </c>
      <c r="C7" s="115">
        <v>206471</v>
      </c>
      <c r="D7" s="115">
        <v>523540</v>
      </c>
      <c r="E7" s="99">
        <v>0</v>
      </c>
      <c r="F7" s="115">
        <v>3375132</v>
      </c>
    </row>
    <row r="8" spans="1:6" ht="30" customHeight="1">
      <c r="A8" s="2" t="s">
        <v>26</v>
      </c>
      <c r="B8" s="114">
        <v>1315294</v>
      </c>
      <c r="C8" s="115">
        <v>85322</v>
      </c>
      <c r="D8" s="115">
        <v>154742</v>
      </c>
      <c r="E8" s="99">
        <v>0</v>
      </c>
      <c r="F8" s="115">
        <v>1555358</v>
      </c>
    </row>
    <row r="9" spans="1:6" ht="30" customHeight="1">
      <c r="A9" s="2" t="s">
        <v>18</v>
      </c>
      <c r="B9" s="114">
        <v>1163504</v>
      </c>
      <c r="C9" s="115">
        <v>126921</v>
      </c>
      <c r="D9" s="115">
        <v>90707</v>
      </c>
      <c r="E9" s="99">
        <v>0</v>
      </c>
      <c r="F9" s="115">
        <v>1381132</v>
      </c>
    </row>
    <row r="10" spans="1:6" ht="30" customHeight="1">
      <c r="A10" s="2" t="s">
        <v>13</v>
      </c>
      <c r="B10" s="114">
        <v>306363</v>
      </c>
      <c r="C10" s="115">
        <v>25752</v>
      </c>
      <c r="D10" s="115">
        <v>2675</v>
      </c>
      <c r="E10" s="99">
        <v>0</v>
      </c>
      <c r="F10" s="115">
        <v>334790</v>
      </c>
    </row>
    <row r="11" spans="1:6" ht="30" customHeight="1">
      <c r="A11" s="2" t="s">
        <v>3</v>
      </c>
      <c r="B11" s="114">
        <v>151291</v>
      </c>
      <c r="C11" s="115">
        <v>51418</v>
      </c>
      <c r="D11" s="115">
        <v>11385</v>
      </c>
      <c r="E11" s="99">
        <v>0</v>
      </c>
      <c r="F11" s="115">
        <v>214094</v>
      </c>
    </row>
    <row r="12" spans="1:6" ht="30" customHeight="1">
      <c r="A12" s="46" t="s">
        <v>6</v>
      </c>
      <c r="B12" s="114">
        <v>147566</v>
      </c>
      <c r="C12" s="115">
        <v>21233</v>
      </c>
      <c r="D12" s="115">
        <v>1075</v>
      </c>
      <c r="E12" s="99">
        <v>0</v>
      </c>
      <c r="F12" s="115">
        <v>169874</v>
      </c>
    </row>
    <row r="13" spans="1:6" ht="30" customHeight="1">
      <c r="A13" s="34" t="s">
        <v>4</v>
      </c>
      <c r="B13" s="114">
        <v>12388114</v>
      </c>
      <c r="C13" s="115">
        <v>1158192</v>
      </c>
      <c r="D13" s="115">
        <v>1147602</v>
      </c>
      <c r="E13" s="115">
        <v>15867</v>
      </c>
      <c r="F13" s="115">
        <v>14709775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5"/>
  <sheetViews>
    <sheetView showGridLines="0" zoomScale="80" zoomScaleNormal="80" workbookViewId="0">
      <selection sqref="A1:F1"/>
    </sheetView>
  </sheetViews>
  <sheetFormatPr defaultRowHeight="13.5" customHeight="1"/>
  <cols>
    <col min="1" max="1" width="53.28515625" style="12" customWidth="1"/>
    <col min="2" max="6" width="10.7109375" style="5" customWidth="1"/>
    <col min="7" max="8" width="9.140625" style="5"/>
    <col min="9" max="10" width="11.140625" style="5" bestFit="1" customWidth="1"/>
    <col min="11" max="11" width="9.140625" style="5"/>
    <col min="12" max="13" width="9.85546875" style="5" bestFit="1" customWidth="1"/>
    <col min="14" max="14" width="11.7109375" style="5" bestFit="1" customWidth="1"/>
    <col min="15" max="15" width="11.28515625" style="5" bestFit="1" customWidth="1"/>
    <col min="16" max="16384" width="9.140625" style="5"/>
  </cols>
  <sheetData>
    <row r="1" spans="1:10" ht="37.5" customHeight="1">
      <c r="A1" s="169" t="s">
        <v>86</v>
      </c>
      <c r="B1" s="185"/>
      <c r="C1" s="185"/>
      <c r="D1" s="185"/>
      <c r="E1" s="185"/>
      <c r="F1" s="186"/>
    </row>
    <row r="2" spans="1:10" ht="14.25" customHeight="1">
      <c r="A2" s="187" t="s">
        <v>0</v>
      </c>
      <c r="B2" s="183"/>
      <c r="C2" s="183"/>
      <c r="D2" s="183"/>
      <c r="E2" s="183"/>
      <c r="F2" s="184"/>
    </row>
    <row r="3" spans="1:10" ht="57" customHeight="1">
      <c r="A3" s="94" t="s">
        <v>73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10" ht="30" customHeight="1">
      <c r="A4" s="2" t="s">
        <v>1</v>
      </c>
      <c r="B4" s="116">
        <v>26.06</v>
      </c>
      <c r="C4" s="116">
        <v>23.24</v>
      </c>
      <c r="D4" s="116">
        <v>13.53</v>
      </c>
      <c r="E4" s="99">
        <v>0</v>
      </c>
      <c r="F4" s="116">
        <v>24.83</v>
      </c>
      <c r="G4" s="37"/>
      <c r="H4" s="38"/>
      <c r="I4" s="39"/>
      <c r="J4" s="35"/>
    </row>
    <row r="5" spans="1:10" ht="30" customHeight="1">
      <c r="A5" s="2" t="s">
        <v>2</v>
      </c>
      <c r="B5" s="116">
        <v>11.09</v>
      </c>
      <c r="C5" s="116">
        <v>16.7</v>
      </c>
      <c r="D5" s="116">
        <v>7.74</v>
      </c>
      <c r="E5" s="99">
        <v>0</v>
      </c>
      <c r="F5" s="116">
        <v>11.26</v>
      </c>
      <c r="G5" s="37"/>
      <c r="H5" s="38"/>
      <c r="I5" s="39"/>
      <c r="J5" s="35"/>
    </row>
    <row r="6" spans="1:10" ht="30" customHeight="1">
      <c r="A6" s="2" t="s">
        <v>11</v>
      </c>
      <c r="B6" s="116">
        <v>16.61</v>
      </c>
      <c r="C6" s="116">
        <v>15.41</v>
      </c>
      <c r="D6" s="116">
        <v>10.41</v>
      </c>
      <c r="E6" s="116">
        <v>100</v>
      </c>
      <c r="F6" s="116">
        <v>16.12</v>
      </c>
      <c r="G6" s="37"/>
      <c r="H6" s="38"/>
      <c r="I6" s="39"/>
      <c r="J6" s="35"/>
    </row>
    <row r="7" spans="1:10" ht="30" customHeight="1">
      <c r="A7" s="2" t="s">
        <v>12</v>
      </c>
      <c r="B7" s="116">
        <v>21.35</v>
      </c>
      <c r="C7" s="116">
        <v>17.829999999999998</v>
      </c>
      <c r="D7" s="116">
        <v>45.62</v>
      </c>
      <c r="E7" s="99">
        <v>0</v>
      </c>
      <c r="F7" s="116">
        <v>22.94</v>
      </c>
      <c r="G7" s="37"/>
      <c r="H7" s="38"/>
      <c r="I7" s="39"/>
      <c r="J7" s="35"/>
    </row>
    <row r="8" spans="1:10" ht="30" customHeight="1">
      <c r="A8" s="2" t="s">
        <v>26</v>
      </c>
      <c r="B8" s="116">
        <v>10.62</v>
      </c>
      <c r="C8" s="116">
        <v>7.37</v>
      </c>
      <c r="D8" s="116">
        <v>13.48</v>
      </c>
      <c r="E8" s="99">
        <v>0</v>
      </c>
      <c r="F8" s="116">
        <v>10.57</v>
      </c>
      <c r="G8" s="37"/>
      <c r="H8" s="38"/>
      <c r="I8" s="39"/>
      <c r="J8" s="35"/>
    </row>
    <row r="9" spans="1:10" ht="30" customHeight="1">
      <c r="A9" s="2" t="s">
        <v>18</v>
      </c>
      <c r="B9" s="116">
        <v>9.39</v>
      </c>
      <c r="C9" s="116">
        <v>10.96</v>
      </c>
      <c r="D9" s="116">
        <v>7.91</v>
      </c>
      <c r="E9" s="99">
        <v>0</v>
      </c>
      <c r="F9" s="116">
        <v>9.39</v>
      </c>
      <c r="G9" s="37"/>
      <c r="H9" s="38"/>
      <c r="I9" s="39"/>
      <c r="J9" s="35"/>
    </row>
    <row r="10" spans="1:10" ht="30" customHeight="1">
      <c r="A10" s="2" t="s">
        <v>13</v>
      </c>
      <c r="B10" s="116">
        <v>2.4700000000000002</v>
      </c>
      <c r="C10" s="116">
        <v>2.2200000000000002</v>
      </c>
      <c r="D10" s="116">
        <v>0.23</v>
      </c>
      <c r="E10" s="99">
        <v>0</v>
      </c>
      <c r="F10" s="116">
        <v>2.2799999999999998</v>
      </c>
      <c r="G10" s="40"/>
      <c r="H10" s="38"/>
      <c r="I10" s="39"/>
      <c r="J10" s="41"/>
    </row>
    <row r="11" spans="1:10" ht="30" customHeight="1">
      <c r="A11" s="2" t="s">
        <v>3</v>
      </c>
      <c r="B11" s="116">
        <v>1.22</v>
      </c>
      <c r="C11" s="116">
        <v>4.4400000000000004</v>
      </c>
      <c r="D11" s="116">
        <v>0.99</v>
      </c>
      <c r="E11" s="99">
        <v>0</v>
      </c>
      <c r="F11" s="116">
        <v>1.46</v>
      </c>
      <c r="G11" s="40"/>
      <c r="H11" s="38"/>
      <c r="I11" s="39"/>
      <c r="J11" s="41"/>
    </row>
    <row r="12" spans="1:10" ht="30" customHeight="1">
      <c r="A12" s="46" t="s">
        <v>6</v>
      </c>
      <c r="B12" s="116">
        <v>1.19</v>
      </c>
      <c r="C12" s="116">
        <v>1.83</v>
      </c>
      <c r="D12" s="116">
        <v>0.09</v>
      </c>
      <c r="E12" s="99">
        <v>0</v>
      </c>
      <c r="F12" s="116">
        <v>1.1499999999999999</v>
      </c>
      <c r="G12" s="40"/>
      <c r="H12" s="38"/>
      <c r="I12" s="39"/>
      <c r="J12" s="41"/>
    </row>
    <row r="13" spans="1:10" ht="30" customHeight="1">
      <c r="A13" s="2" t="s">
        <v>4</v>
      </c>
      <c r="B13" s="116">
        <v>100</v>
      </c>
      <c r="C13" s="116">
        <v>99.999999999999986</v>
      </c>
      <c r="D13" s="116">
        <v>100</v>
      </c>
      <c r="E13" s="116">
        <v>100</v>
      </c>
      <c r="F13" s="116">
        <v>100</v>
      </c>
      <c r="G13" s="37"/>
      <c r="H13" s="38"/>
      <c r="I13" s="39"/>
      <c r="J13" s="35"/>
    </row>
    <row r="14" spans="1:10" ht="36.75" customHeight="1">
      <c r="A14" s="49" t="s">
        <v>74</v>
      </c>
      <c r="B14" s="116">
        <v>84.22</v>
      </c>
      <c r="C14" s="116">
        <v>7.87</v>
      </c>
      <c r="D14" s="116">
        <v>7.8</v>
      </c>
      <c r="E14" s="116">
        <v>0.11</v>
      </c>
      <c r="F14" s="116">
        <v>100</v>
      </c>
      <c r="G14" s="37"/>
      <c r="H14" s="38"/>
      <c r="I14" s="39"/>
      <c r="J14" s="35"/>
    </row>
    <row r="15" spans="1:10" ht="21" customHeight="1">
      <c r="B15" s="24"/>
      <c r="C15" s="24"/>
      <c r="D15" s="24"/>
      <c r="E15" s="24"/>
    </row>
    <row r="16" spans="1:10" ht="13.5" customHeight="1">
      <c r="A16" s="5"/>
      <c r="B16" s="42"/>
      <c r="C16" s="42"/>
      <c r="D16" s="42"/>
      <c r="E16" s="42"/>
    </row>
    <row r="17" spans="1:5" ht="17.100000000000001" customHeight="1">
      <c r="A17" s="5"/>
      <c r="B17" s="43"/>
      <c r="C17" s="43"/>
      <c r="D17" s="43"/>
      <c r="E17" s="43"/>
    </row>
    <row r="18" spans="1:5" ht="17.100000000000001" customHeight="1">
      <c r="A18" s="5"/>
      <c r="B18" s="24"/>
      <c r="C18" s="24"/>
      <c r="D18" s="24"/>
      <c r="E18" s="24"/>
    </row>
    <row r="19" spans="1:5" ht="13.5" customHeight="1">
      <c r="A19" s="5"/>
      <c r="B19" s="24"/>
      <c r="C19" s="24"/>
      <c r="D19" s="24"/>
      <c r="E19" s="24"/>
    </row>
    <row r="20" spans="1:5" ht="13.5" customHeight="1">
      <c r="A20" s="5"/>
      <c r="B20" s="24"/>
      <c r="C20" s="24"/>
      <c r="D20" s="24"/>
      <c r="E20" s="24"/>
    </row>
    <row r="21" spans="1:5" ht="13.5" customHeight="1">
      <c r="A21" s="5"/>
      <c r="B21" s="24"/>
      <c r="C21" s="24"/>
      <c r="D21" s="24"/>
      <c r="E21" s="24"/>
    </row>
    <row r="22" spans="1:5" ht="13.5" customHeight="1">
      <c r="A22" s="5"/>
      <c r="B22" s="24"/>
      <c r="C22" s="24"/>
      <c r="D22" s="24"/>
      <c r="E22" s="24"/>
    </row>
    <row r="23" spans="1:5" ht="13.5" customHeight="1">
      <c r="A23" s="5"/>
      <c r="B23" s="24"/>
      <c r="C23" s="24"/>
      <c r="D23" s="24"/>
      <c r="E23" s="24"/>
    </row>
    <row r="24" spans="1:5" ht="13.5" customHeight="1">
      <c r="A24" s="5"/>
      <c r="B24" s="30"/>
      <c r="C24" s="30"/>
      <c r="D24" s="30"/>
      <c r="E24" s="30"/>
    </row>
    <row r="25" spans="1:5" ht="13.5" customHeight="1">
      <c r="A25" s="5"/>
      <c r="B25" s="24"/>
      <c r="C25" s="24"/>
      <c r="D25" s="24"/>
      <c r="E25" s="24"/>
    </row>
    <row r="26" spans="1:5" ht="13.5" customHeight="1">
      <c r="A26" s="5"/>
    </row>
    <row r="27" spans="1:5" ht="13.5" customHeight="1">
      <c r="A27" s="5"/>
      <c r="B27" s="44"/>
      <c r="C27" s="44"/>
      <c r="D27" s="44"/>
      <c r="E27" s="44"/>
    </row>
    <row r="28" spans="1:5" ht="13.5" customHeight="1">
      <c r="A28" s="5"/>
    </row>
    <row r="29" spans="1:5" ht="13.5" customHeight="1">
      <c r="A29" s="5"/>
    </row>
    <row r="30" spans="1:5" ht="13.5" customHeight="1">
      <c r="A30" s="5"/>
    </row>
    <row r="31" spans="1:5" ht="13.5" customHeight="1">
      <c r="A31" s="5"/>
    </row>
    <row r="32" spans="1:5" ht="13.5" customHeight="1">
      <c r="A32" s="5"/>
      <c r="B32" s="30"/>
      <c r="C32" s="30"/>
      <c r="D32" s="30"/>
      <c r="E32" s="30"/>
    </row>
    <row r="33" spans="2:10" ht="13.5" customHeight="1">
      <c r="B33" s="30"/>
      <c r="C33" s="30"/>
      <c r="D33" s="30"/>
      <c r="E33" s="30"/>
    </row>
    <row r="34" spans="2:10" ht="13.5" customHeight="1">
      <c r="B34" s="30"/>
      <c r="C34" s="30"/>
      <c r="D34" s="30"/>
      <c r="E34" s="30"/>
    </row>
    <row r="35" spans="2:10" ht="13.5" customHeight="1">
      <c r="B35" s="30"/>
      <c r="C35" s="30"/>
      <c r="D35" s="30"/>
      <c r="E35" s="30"/>
      <c r="G35" s="30"/>
      <c r="I35" s="30"/>
    </row>
    <row r="36" spans="2:10" ht="13.5" customHeight="1">
      <c r="B36" s="30"/>
      <c r="C36" s="30"/>
      <c r="D36" s="30"/>
      <c r="E36" s="30"/>
      <c r="G36" s="30"/>
      <c r="I36" s="30"/>
      <c r="J36" s="30"/>
    </row>
    <row r="37" spans="2:10" ht="13.5" customHeight="1">
      <c r="B37" s="30"/>
      <c r="C37" s="30"/>
      <c r="D37" s="30"/>
      <c r="E37" s="30"/>
      <c r="G37" s="30"/>
      <c r="H37" s="30"/>
      <c r="I37" s="30"/>
      <c r="J37" s="30"/>
    </row>
    <row r="38" spans="2:10" ht="13.5" customHeight="1">
      <c r="B38" s="30"/>
      <c r="C38" s="30"/>
      <c r="D38" s="30"/>
      <c r="E38" s="30"/>
      <c r="G38" s="30"/>
      <c r="H38" s="30"/>
      <c r="I38" s="30"/>
      <c r="J38" s="30"/>
    </row>
    <row r="39" spans="2:10" ht="13.5" customHeight="1">
      <c r="B39" s="30"/>
      <c r="C39" s="30"/>
      <c r="D39" s="30"/>
      <c r="E39" s="30"/>
      <c r="G39" s="30"/>
      <c r="H39" s="30"/>
      <c r="I39" s="30"/>
      <c r="J39" s="30"/>
    </row>
    <row r="40" spans="2:10" ht="13.5" customHeight="1">
      <c r="B40" s="30"/>
      <c r="C40" s="30"/>
      <c r="D40" s="30"/>
      <c r="E40" s="30"/>
      <c r="G40" s="30"/>
      <c r="H40" s="30"/>
      <c r="I40" s="30"/>
      <c r="J40" s="30"/>
    </row>
    <row r="41" spans="2:10" ht="13.5" customHeight="1">
      <c r="B41" s="30"/>
      <c r="C41" s="30"/>
      <c r="D41" s="30"/>
      <c r="E41" s="30"/>
      <c r="G41" s="30"/>
      <c r="H41" s="30"/>
      <c r="I41" s="30"/>
      <c r="J41" s="30"/>
    </row>
    <row r="42" spans="2:10" ht="13.5" customHeight="1">
      <c r="B42" s="30"/>
      <c r="C42" s="30"/>
      <c r="D42" s="30"/>
      <c r="E42" s="30"/>
      <c r="G42" s="30"/>
      <c r="H42" s="30"/>
      <c r="I42" s="30"/>
      <c r="J42" s="30"/>
    </row>
    <row r="43" spans="2:10" ht="13.5" customHeight="1">
      <c r="B43" s="30"/>
      <c r="C43" s="30"/>
      <c r="D43" s="30"/>
      <c r="E43" s="30"/>
      <c r="G43" s="45"/>
      <c r="H43" s="30"/>
      <c r="I43" s="45"/>
      <c r="J43" s="30"/>
    </row>
    <row r="44" spans="2:10" ht="13.5" customHeight="1">
      <c r="B44" s="30"/>
      <c r="C44" s="30"/>
      <c r="D44" s="30"/>
      <c r="E44" s="30"/>
      <c r="H44" s="30"/>
      <c r="J44" s="45"/>
    </row>
    <row r="45" spans="2:10" ht="13.5" customHeight="1">
      <c r="H45" s="45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zoomScale="80" zoomScaleNormal="80" workbookViewId="0">
      <selection sqref="A1:M2"/>
    </sheetView>
  </sheetViews>
  <sheetFormatPr defaultRowHeight="12.75"/>
  <cols>
    <col min="1" max="1" width="57.140625" style="77" customWidth="1"/>
    <col min="2" max="2" width="13.42578125" style="77" bestFit="1" customWidth="1"/>
    <col min="3" max="3" width="13.42578125" style="77" customWidth="1"/>
    <col min="4" max="9" width="13.42578125" style="77" bestFit="1" customWidth="1"/>
    <col min="10" max="13" width="13.42578125" style="77" customWidth="1"/>
    <col min="14" max="16384" width="9.140625" style="77"/>
  </cols>
  <sheetData>
    <row r="1" spans="1:13" ht="26.25" customHeight="1">
      <c r="A1" s="135" t="s">
        <v>43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7"/>
    </row>
    <row r="2" spans="1:13" ht="22.5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7"/>
    </row>
    <row r="3" spans="1:13" ht="22.5" customHeight="1">
      <c r="A3" s="131" t="s">
        <v>5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3" ht="33" customHeight="1">
      <c r="A4" s="139" t="s">
        <v>55</v>
      </c>
      <c r="B4" s="119" t="s">
        <v>42</v>
      </c>
      <c r="C4" s="119"/>
      <c r="D4" s="121" t="s">
        <v>7</v>
      </c>
      <c r="E4" s="121"/>
      <c r="F4" s="121" t="s">
        <v>8</v>
      </c>
      <c r="G4" s="121"/>
      <c r="H4" s="121" t="s">
        <v>9</v>
      </c>
      <c r="I4" s="121"/>
      <c r="J4" s="133" t="s">
        <v>10</v>
      </c>
      <c r="K4" s="134"/>
      <c r="L4" s="121" t="s">
        <v>41</v>
      </c>
      <c r="M4" s="121"/>
    </row>
    <row r="5" spans="1:13" ht="23.25" customHeight="1">
      <c r="A5" s="140"/>
      <c r="B5" s="142">
        <v>43281</v>
      </c>
      <c r="C5" s="142">
        <v>43646</v>
      </c>
      <c r="D5" s="142">
        <v>43281</v>
      </c>
      <c r="E5" s="142">
        <v>43646</v>
      </c>
      <c r="F5" s="142">
        <v>43281</v>
      </c>
      <c r="G5" s="142">
        <v>43646</v>
      </c>
      <c r="H5" s="142">
        <v>43281</v>
      </c>
      <c r="I5" s="142">
        <v>43646</v>
      </c>
      <c r="J5" s="142">
        <v>43281</v>
      </c>
      <c r="K5" s="142">
        <v>43646</v>
      </c>
      <c r="L5" s="142">
        <v>43281</v>
      </c>
      <c r="M5" s="142">
        <v>43646</v>
      </c>
    </row>
    <row r="6" spans="1:13" ht="23.25" customHeight="1">
      <c r="A6" s="141"/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</row>
    <row r="7" spans="1:13" ht="35.1" customHeight="1">
      <c r="A7" s="2" t="s">
        <v>1</v>
      </c>
      <c r="B7" s="98">
        <v>91423</v>
      </c>
      <c r="C7" s="98">
        <v>91634</v>
      </c>
      <c r="D7" s="98">
        <v>2992925</v>
      </c>
      <c r="E7" s="98">
        <v>3237782</v>
      </c>
      <c r="F7" s="98">
        <v>254879</v>
      </c>
      <c r="G7" s="98">
        <v>270630</v>
      </c>
      <c r="H7" s="98">
        <v>149284</v>
      </c>
      <c r="I7" s="98">
        <v>155669</v>
      </c>
      <c r="J7" s="98">
        <v>0</v>
      </c>
      <c r="K7" s="98">
        <v>0</v>
      </c>
      <c r="L7" s="98">
        <v>3397088</v>
      </c>
      <c r="M7" s="98">
        <v>3664081</v>
      </c>
    </row>
    <row r="8" spans="1:13" ht="35.1" customHeight="1">
      <c r="A8" s="2" t="s">
        <v>2</v>
      </c>
      <c r="B8" s="98">
        <v>70132</v>
      </c>
      <c r="C8" s="98">
        <v>81877</v>
      </c>
      <c r="D8" s="98">
        <v>1276901</v>
      </c>
      <c r="E8" s="98">
        <v>1417767</v>
      </c>
      <c r="F8" s="98">
        <v>187737</v>
      </c>
      <c r="G8" s="98">
        <v>194039</v>
      </c>
      <c r="H8" s="98">
        <v>86031</v>
      </c>
      <c r="I8" s="98">
        <v>88841</v>
      </c>
      <c r="J8" s="98">
        <v>0</v>
      </c>
      <c r="K8" s="98">
        <v>0</v>
      </c>
      <c r="L8" s="98">
        <v>1550669</v>
      </c>
      <c r="M8" s="98">
        <v>1700647</v>
      </c>
    </row>
    <row r="9" spans="1:13" ht="35.1" customHeight="1">
      <c r="A9" s="2" t="s">
        <v>11</v>
      </c>
      <c r="B9" s="98">
        <v>88453</v>
      </c>
      <c r="C9" s="98">
        <v>96976</v>
      </c>
      <c r="D9" s="98">
        <v>1800411</v>
      </c>
      <c r="E9" s="98">
        <v>2061415</v>
      </c>
      <c r="F9" s="98">
        <v>160003</v>
      </c>
      <c r="G9" s="98">
        <v>179095</v>
      </c>
      <c r="H9" s="98">
        <v>110023</v>
      </c>
      <c r="I9" s="98">
        <v>119644</v>
      </c>
      <c r="J9" s="98">
        <v>14508</v>
      </c>
      <c r="K9" s="98">
        <v>15916</v>
      </c>
      <c r="L9" s="98">
        <v>2084945</v>
      </c>
      <c r="M9" s="98">
        <v>2376070</v>
      </c>
    </row>
    <row r="10" spans="1:13" ht="35.1" customHeight="1">
      <c r="A10" s="2" t="s">
        <v>12</v>
      </c>
      <c r="B10" s="98">
        <v>62413</v>
      </c>
      <c r="C10" s="98">
        <v>57885</v>
      </c>
      <c r="D10" s="98">
        <v>2387814</v>
      </c>
      <c r="E10" s="98">
        <v>2652193</v>
      </c>
      <c r="F10" s="98">
        <v>189426</v>
      </c>
      <c r="G10" s="98">
        <v>207391</v>
      </c>
      <c r="H10" s="98">
        <v>488526</v>
      </c>
      <c r="I10" s="98">
        <v>524874</v>
      </c>
      <c r="J10" s="98">
        <v>0</v>
      </c>
      <c r="K10" s="98">
        <v>0</v>
      </c>
      <c r="L10" s="98">
        <v>3065766</v>
      </c>
      <c r="M10" s="98">
        <v>3384458</v>
      </c>
    </row>
    <row r="11" spans="1:13" ht="35.1" customHeight="1">
      <c r="A11" s="2" t="s">
        <v>26</v>
      </c>
      <c r="B11" s="98">
        <v>31595</v>
      </c>
      <c r="C11" s="98">
        <v>30647</v>
      </c>
      <c r="D11" s="98">
        <v>1164987</v>
      </c>
      <c r="E11" s="98">
        <v>1318131</v>
      </c>
      <c r="F11" s="98">
        <v>78673</v>
      </c>
      <c r="G11" s="98">
        <v>85918</v>
      </c>
      <c r="H11" s="98">
        <v>142272</v>
      </c>
      <c r="I11" s="98">
        <v>155153</v>
      </c>
      <c r="J11" s="98">
        <v>0</v>
      </c>
      <c r="K11" s="98">
        <v>0</v>
      </c>
      <c r="L11" s="98">
        <v>1385932</v>
      </c>
      <c r="M11" s="98">
        <v>1559202</v>
      </c>
    </row>
    <row r="12" spans="1:13" ht="35.1" customHeight="1">
      <c r="A12" s="2" t="s">
        <v>18</v>
      </c>
      <c r="B12" s="98">
        <v>58420</v>
      </c>
      <c r="C12" s="98">
        <v>61051</v>
      </c>
      <c r="D12" s="98">
        <v>1107989</v>
      </c>
      <c r="E12" s="98">
        <v>1180898</v>
      </c>
      <c r="F12" s="98">
        <v>121429</v>
      </c>
      <c r="G12" s="98">
        <v>127294</v>
      </c>
      <c r="H12" s="98">
        <v>87186</v>
      </c>
      <c r="I12" s="98">
        <v>90867</v>
      </c>
      <c r="J12" s="98">
        <v>0</v>
      </c>
      <c r="K12" s="98">
        <v>0</v>
      </c>
      <c r="L12" s="98">
        <v>1316604</v>
      </c>
      <c r="M12" s="98">
        <v>1399059</v>
      </c>
    </row>
    <row r="13" spans="1:13" ht="35.1" customHeight="1">
      <c r="A13" s="2" t="s">
        <v>13</v>
      </c>
      <c r="B13" s="98">
        <v>8677</v>
      </c>
      <c r="C13" s="98">
        <v>9145</v>
      </c>
      <c r="D13" s="98">
        <v>282713</v>
      </c>
      <c r="E13" s="98">
        <v>307467</v>
      </c>
      <c r="F13" s="98">
        <v>22845</v>
      </c>
      <c r="G13" s="98">
        <v>26304</v>
      </c>
      <c r="H13" s="98">
        <v>2720</v>
      </c>
      <c r="I13" s="98">
        <v>2758</v>
      </c>
      <c r="J13" s="98">
        <v>0</v>
      </c>
      <c r="K13" s="98">
        <v>0</v>
      </c>
      <c r="L13" s="98">
        <v>308278</v>
      </c>
      <c r="M13" s="98">
        <v>336529</v>
      </c>
    </row>
    <row r="14" spans="1:13" ht="35.1" customHeight="1">
      <c r="A14" s="2" t="s">
        <v>3</v>
      </c>
      <c r="B14" s="98">
        <v>5015</v>
      </c>
      <c r="C14" s="98">
        <v>5125</v>
      </c>
      <c r="D14" s="98">
        <v>134319</v>
      </c>
      <c r="E14" s="98">
        <v>152133</v>
      </c>
      <c r="F14" s="98">
        <v>48431</v>
      </c>
      <c r="G14" s="98">
        <v>51890</v>
      </c>
      <c r="H14" s="98">
        <v>10932</v>
      </c>
      <c r="I14" s="98">
        <v>11682</v>
      </c>
      <c r="J14" s="98">
        <v>0</v>
      </c>
      <c r="K14" s="98">
        <v>0</v>
      </c>
      <c r="L14" s="98">
        <v>193682</v>
      </c>
      <c r="M14" s="98">
        <v>215705</v>
      </c>
    </row>
    <row r="15" spans="1:13" ht="35.1" customHeight="1">
      <c r="A15" s="46" t="s">
        <v>17</v>
      </c>
      <c r="B15" s="98">
        <v>4917</v>
      </c>
      <c r="C15" s="98">
        <v>5204</v>
      </c>
      <c r="D15" s="98">
        <v>138754</v>
      </c>
      <c r="E15" s="98">
        <v>147853</v>
      </c>
      <c r="F15" s="98">
        <v>20047</v>
      </c>
      <c r="G15" s="98">
        <v>21293</v>
      </c>
      <c r="H15" s="98">
        <v>1283</v>
      </c>
      <c r="I15" s="98">
        <v>1077</v>
      </c>
      <c r="J15" s="98">
        <v>0</v>
      </c>
      <c r="K15" s="98">
        <v>0</v>
      </c>
      <c r="L15" s="98">
        <v>160084</v>
      </c>
      <c r="M15" s="98">
        <v>170223</v>
      </c>
    </row>
    <row r="16" spans="1:13" ht="35.1" customHeight="1">
      <c r="A16" s="46" t="s">
        <v>4</v>
      </c>
      <c r="B16" s="98">
        <v>421045</v>
      </c>
      <c r="C16" s="98">
        <v>439544</v>
      </c>
      <c r="D16" s="98">
        <v>11286813</v>
      </c>
      <c r="E16" s="98">
        <v>12475639</v>
      </c>
      <c r="F16" s="98">
        <v>1083470</v>
      </c>
      <c r="G16" s="98">
        <v>1163854</v>
      </c>
      <c r="H16" s="98">
        <v>1078257</v>
      </c>
      <c r="I16" s="98">
        <v>1150565</v>
      </c>
      <c r="J16" s="98">
        <v>14508</v>
      </c>
      <c r="K16" s="98">
        <v>15916</v>
      </c>
      <c r="L16" s="98">
        <v>13463048</v>
      </c>
      <c r="M16" s="98">
        <v>14805974</v>
      </c>
    </row>
    <row r="17" spans="2:3">
      <c r="C17" s="79"/>
    </row>
    <row r="22" spans="2:3">
      <c r="B22" s="78"/>
    </row>
  </sheetData>
  <mergeCells count="21">
    <mergeCell ref="D5:D6"/>
    <mergeCell ref="E5:E6"/>
    <mergeCell ref="M5:M6"/>
    <mergeCell ref="G5:G6"/>
    <mergeCell ref="H5:H6"/>
    <mergeCell ref="A1:M2"/>
    <mergeCell ref="A4:A6"/>
    <mergeCell ref="B4:C4"/>
    <mergeCell ref="D4:E4"/>
    <mergeCell ref="F4:G4"/>
    <mergeCell ref="C5:C6"/>
    <mergeCell ref="H4:I4"/>
    <mergeCell ref="A3:M3"/>
    <mergeCell ref="I5:I6"/>
    <mergeCell ref="L5:L6"/>
    <mergeCell ref="F5:F6"/>
    <mergeCell ref="L4:M4"/>
    <mergeCell ref="J4:K4"/>
    <mergeCell ref="J5:J6"/>
    <mergeCell ref="K5:K6"/>
    <mergeCell ref="B5:B6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zoomScale="80" zoomScaleNormal="80" workbookViewId="0">
      <selection sqref="A1:F2"/>
    </sheetView>
  </sheetViews>
  <sheetFormatPr defaultRowHeight="12.75"/>
  <cols>
    <col min="1" max="1" width="54.85546875" customWidth="1"/>
    <col min="2" max="6" width="12.7109375" style="77" customWidth="1"/>
  </cols>
  <sheetData>
    <row r="1" spans="1:7" ht="12.75" customHeight="1">
      <c r="A1" s="135" t="s">
        <v>78</v>
      </c>
      <c r="B1" s="136"/>
      <c r="C1" s="136"/>
      <c r="D1" s="136"/>
      <c r="E1" s="136"/>
      <c r="F1" s="137"/>
    </row>
    <row r="2" spans="1:7" ht="30.75" customHeight="1">
      <c r="A2" s="138"/>
      <c r="B2" s="138"/>
      <c r="C2" s="138"/>
      <c r="D2" s="138"/>
      <c r="E2" s="138"/>
      <c r="F2" s="137"/>
    </row>
    <row r="3" spans="1:7" ht="16.5" customHeight="1">
      <c r="A3" s="145" t="s">
        <v>0</v>
      </c>
      <c r="B3" s="146"/>
      <c r="C3" s="146"/>
      <c r="D3" s="146"/>
      <c r="E3" s="146"/>
      <c r="F3" s="146"/>
    </row>
    <row r="4" spans="1:7" ht="60" customHeight="1">
      <c r="A4" s="97" t="s">
        <v>63</v>
      </c>
      <c r="B4" s="60" t="s">
        <v>7</v>
      </c>
      <c r="C4" s="60" t="s">
        <v>8</v>
      </c>
      <c r="D4" s="60" t="s">
        <v>9</v>
      </c>
      <c r="E4" s="60" t="s">
        <v>10</v>
      </c>
      <c r="F4" s="60" t="s">
        <v>4</v>
      </c>
    </row>
    <row r="5" spans="1:7" ht="35.1" customHeight="1">
      <c r="A5" s="2" t="s">
        <v>1</v>
      </c>
      <c r="B5" s="99">
        <v>25.95</v>
      </c>
      <c r="C5" s="99">
        <v>23.25</v>
      </c>
      <c r="D5" s="100">
        <v>13.53</v>
      </c>
      <c r="E5" s="99">
        <v>0</v>
      </c>
      <c r="F5" s="99">
        <v>24.75</v>
      </c>
    </row>
    <row r="6" spans="1:7" ht="35.1" customHeight="1">
      <c r="A6" s="2" t="s">
        <v>2</v>
      </c>
      <c r="B6" s="99">
        <v>11.36</v>
      </c>
      <c r="C6" s="99">
        <v>16.670000000000002</v>
      </c>
      <c r="D6" s="100">
        <v>7.72</v>
      </c>
      <c r="E6" s="99">
        <v>0</v>
      </c>
      <c r="F6" s="99">
        <v>11.48</v>
      </c>
    </row>
    <row r="7" spans="1:7" ht="35.1" customHeight="1">
      <c r="A7" s="2" t="s">
        <v>11</v>
      </c>
      <c r="B7" s="99">
        <v>16.52</v>
      </c>
      <c r="C7" s="99">
        <v>15.39</v>
      </c>
      <c r="D7" s="100">
        <v>10.4</v>
      </c>
      <c r="E7" s="99">
        <v>100</v>
      </c>
      <c r="F7" s="99">
        <v>16.05</v>
      </c>
    </row>
    <row r="8" spans="1:7" ht="35.1" customHeight="1">
      <c r="A8" s="2" t="s">
        <v>12</v>
      </c>
      <c r="B8" s="99">
        <v>21.26</v>
      </c>
      <c r="C8" s="99">
        <v>17.82</v>
      </c>
      <c r="D8" s="100">
        <v>45.62</v>
      </c>
      <c r="E8" s="99">
        <v>0</v>
      </c>
      <c r="F8" s="99">
        <v>22.86</v>
      </c>
    </row>
    <row r="9" spans="1:7" ht="35.1" customHeight="1">
      <c r="A9" s="2" t="s">
        <v>26</v>
      </c>
      <c r="B9" s="99">
        <v>10.57</v>
      </c>
      <c r="C9" s="99">
        <v>7.38</v>
      </c>
      <c r="D9" s="100">
        <v>13.48</v>
      </c>
      <c r="E9" s="99">
        <v>0</v>
      </c>
      <c r="F9" s="99">
        <v>10.53</v>
      </c>
    </row>
    <row r="10" spans="1:7" ht="35.1" customHeight="1">
      <c r="A10" s="2" t="s">
        <v>18</v>
      </c>
      <c r="B10" s="99">
        <v>9.4700000000000006</v>
      </c>
      <c r="C10" s="99">
        <v>10.94</v>
      </c>
      <c r="D10" s="100">
        <v>7.9</v>
      </c>
      <c r="E10" s="99">
        <v>0</v>
      </c>
      <c r="F10" s="99">
        <v>9.4499999999999993</v>
      </c>
    </row>
    <row r="11" spans="1:7" ht="35.1" customHeight="1">
      <c r="A11" s="2" t="s">
        <v>13</v>
      </c>
      <c r="B11" s="99">
        <v>2.46</v>
      </c>
      <c r="C11" s="99">
        <v>2.2599999999999998</v>
      </c>
      <c r="D11" s="100">
        <v>0.24</v>
      </c>
      <c r="E11" s="99">
        <v>0</v>
      </c>
      <c r="F11" s="99">
        <v>2.27</v>
      </c>
    </row>
    <row r="12" spans="1:7" ht="35.1" customHeight="1">
      <c r="A12" s="2" t="s">
        <v>3</v>
      </c>
      <c r="B12" s="99">
        <v>1.22</v>
      </c>
      <c r="C12" s="99">
        <v>4.46</v>
      </c>
      <c r="D12" s="100">
        <v>1.02</v>
      </c>
      <c r="E12" s="99">
        <v>0</v>
      </c>
      <c r="F12" s="99">
        <v>1.46</v>
      </c>
    </row>
    <row r="13" spans="1:7" ht="35.1" customHeight="1">
      <c r="A13" s="46" t="s">
        <v>17</v>
      </c>
      <c r="B13" s="99">
        <v>1.19</v>
      </c>
      <c r="C13" s="99">
        <v>1.83</v>
      </c>
      <c r="D13" s="100">
        <v>0.09</v>
      </c>
      <c r="E13" s="99">
        <v>0</v>
      </c>
      <c r="F13" s="99">
        <v>1.1499999999999999</v>
      </c>
    </row>
    <row r="14" spans="1:7" ht="35.1" customHeight="1">
      <c r="A14" s="2" t="s">
        <v>4</v>
      </c>
      <c r="B14" s="99">
        <v>99.999999999999986</v>
      </c>
      <c r="C14" s="99">
        <v>99.999999999999986</v>
      </c>
      <c r="D14" s="99">
        <v>100</v>
      </c>
      <c r="E14" s="99">
        <v>100</v>
      </c>
      <c r="F14" s="99">
        <v>100</v>
      </c>
    </row>
    <row r="15" spans="1:7" ht="35.1" customHeight="1">
      <c r="A15" s="82" t="s">
        <v>44</v>
      </c>
      <c r="B15" s="101">
        <v>84.26</v>
      </c>
      <c r="C15" s="101">
        <v>7.86</v>
      </c>
      <c r="D15" s="101">
        <v>7.77</v>
      </c>
      <c r="E15" s="101">
        <v>0.11</v>
      </c>
      <c r="F15" s="101">
        <v>100</v>
      </c>
      <c r="G15" s="81"/>
    </row>
    <row r="17" spans="2:6">
      <c r="B17" s="80"/>
      <c r="C17" s="80"/>
      <c r="D17" s="80"/>
      <c r="E17" s="80"/>
      <c r="F17" s="80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zoomScale="80" zoomScaleNormal="80" workbookViewId="0">
      <selection sqref="A1:I1"/>
    </sheetView>
  </sheetViews>
  <sheetFormatPr defaultRowHeight="12.75"/>
  <cols>
    <col min="1" max="1" width="56.140625" bestFit="1" customWidth="1"/>
    <col min="2" max="5" width="13.7109375" bestFit="1" customWidth="1"/>
    <col min="6" max="7" width="13.7109375" customWidth="1"/>
    <col min="8" max="9" width="13.7109375" bestFit="1" customWidth="1"/>
  </cols>
  <sheetData>
    <row r="1" spans="1:10" ht="52.5" customHeight="1">
      <c r="A1" s="135" t="s">
        <v>45</v>
      </c>
      <c r="B1" s="135"/>
      <c r="C1" s="135"/>
      <c r="D1" s="136"/>
      <c r="E1" s="136"/>
      <c r="F1" s="136"/>
      <c r="G1" s="136"/>
      <c r="H1" s="136"/>
      <c r="I1" s="136"/>
    </row>
    <row r="2" spans="1:10" ht="15.75" customHeight="1">
      <c r="A2" s="147" t="s">
        <v>5</v>
      </c>
      <c r="B2" s="148"/>
      <c r="C2" s="148"/>
      <c r="D2" s="148"/>
      <c r="E2" s="148"/>
      <c r="F2" s="148"/>
      <c r="G2" s="148"/>
      <c r="H2" s="148"/>
      <c r="I2" s="148"/>
    </row>
    <row r="3" spans="1:10" ht="30" customHeight="1">
      <c r="A3" s="149" t="s">
        <v>64</v>
      </c>
      <c r="B3" s="121" t="s">
        <v>7</v>
      </c>
      <c r="C3" s="121"/>
      <c r="D3" s="121" t="s">
        <v>8</v>
      </c>
      <c r="E3" s="121"/>
      <c r="F3" s="121" t="s">
        <v>9</v>
      </c>
      <c r="G3" s="121"/>
      <c r="H3" s="121" t="s">
        <v>10</v>
      </c>
      <c r="I3" s="121"/>
    </row>
    <row r="4" spans="1:10" ht="68.25" customHeight="1">
      <c r="A4" s="150"/>
      <c r="B4" s="117" t="s">
        <v>75</v>
      </c>
      <c r="C4" s="117" t="s">
        <v>79</v>
      </c>
      <c r="D4" s="117" t="s">
        <v>75</v>
      </c>
      <c r="E4" s="117" t="s">
        <v>79</v>
      </c>
      <c r="F4" s="117" t="s">
        <v>75</v>
      </c>
      <c r="G4" s="117" t="s">
        <v>79</v>
      </c>
      <c r="H4" s="117" t="s">
        <v>75</v>
      </c>
      <c r="I4" s="117" t="s">
        <v>79</v>
      </c>
    </row>
    <row r="5" spans="1:10" ht="24.95" customHeight="1">
      <c r="A5" s="2" t="s">
        <v>1</v>
      </c>
      <c r="B5" s="102">
        <v>17487</v>
      </c>
      <c r="C5" s="102">
        <v>17937</v>
      </c>
      <c r="D5" s="102">
        <v>1408</v>
      </c>
      <c r="E5" s="102">
        <v>1389</v>
      </c>
      <c r="F5" s="102">
        <v>142</v>
      </c>
      <c r="G5" s="102">
        <v>680</v>
      </c>
      <c r="H5" s="99">
        <v>0</v>
      </c>
      <c r="I5" s="99">
        <v>0</v>
      </c>
      <c r="J5" s="4"/>
    </row>
    <row r="6" spans="1:10" ht="24.95" customHeight="1">
      <c r="A6" s="2" t="s">
        <v>2</v>
      </c>
      <c r="B6" s="102">
        <v>7521</v>
      </c>
      <c r="C6" s="102">
        <v>7684</v>
      </c>
      <c r="D6" s="102">
        <v>1090</v>
      </c>
      <c r="E6" s="102">
        <v>1061</v>
      </c>
      <c r="F6" s="102">
        <v>58</v>
      </c>
      <c r="G6" s="102">
        <v>212</v>
      </c>
      <c r="H6" s="99">
        <v>0</v>
      </c>
      <c r="I6" s="99">
        <v>0</v>
      </c>
    </row>
    <row r="7" spans="1:10" ht="24.95" customHeight="1">
      <c r="A7" s="2" t="s">
        <v>11</v>
      </c>
      <c r="B7" s="102">
        <v>10702</v>
      </c>
      <c r="C7" s="102">
        <v>11401</v>
      </c>
      <c r="D7" s="102">
        <v>933</v>
      </c>
      <c r="E7" s="102">
        <v>946</v>
      </c>
      <c r="F7" s="102">
        <v>699</v>
      </c>
      <c r="G7" s="102">
        <v>803</v>
      </c>
      <c r="H7" s="102">
        <v>36</v>
      </c>
      <c r="I7" s="102">
        <v>145</v>
      </c>
    </row>
    <row r="8" spans="1:10" ht="24.95" customHeight="1">
      <c r="A8" s="2" t="s">
        <v>12</v>
      </c>
      <c r="B8" s="102">
        <v>14580</v>
      </c>
      <c r="C8" s="102">
        <v>15009</v>
      </c>
      <c r="D8" s="102">
        <v>1096</v>
      </c>
      <c r="E8" s="102">
        <v>1073</v>
      </c>
      <c r="F8" s="102">
        <v>844</v>
      </c>
      <c r="G8" s="102">
        <v>3937</v>
      </c>
      <c r="H8" s="99">
        <v>0</v>
      </c>
      <c r="I8" s="99">
        <v>0</v>
      </c>
    </row>
    <row r="9" spans="1:10" ht="24.95" customHeight="1">
      <c r="A9" s="2" t="s">
        <v>26</v>
      </c>
      <c r="B9" s="102">
        <v>6946</v>
      </c>
      <c r="C9" s="102">
        <v>7258</v>
      </c>
      <c r="D9" s="102">
        <v>483</v>
      </c>
      <c r="E9" s="102">
        <v>476</v>
      </c>
      <c r="F9" s="102">
        <v>243</v>
      </c>
      <c r="G9" s="102">
        <v>1171</v>
      </c>
      <c r="H9" s="99">
        <v>0</v>
      </c>
      <c r="I9" s="99">
        <v>0</v>
      </c>
    </row>
    <row r="10" spans="1:10" ht="24.95" customHeight="1">
      <c r="A10" s="2" t="s">
        <v>18</v>
      </c>
      <c r="B10" s="102">
        <v>6399</v>
      </c>
      <c r="C10" s="102">
        <v>6626</v>
      </c>
      <c r="D10" s="102">
        <v>722</v>
      </c>
      <c r="E10" s="102">
        <v>713</v>
      </c>
      <c r="F10" s="102">
        <v>107</v>
      </c>
      <c r="G10" s="102">
        <v>348</v>
      </c>
      <c r="H10" s="99">
        <v>0</v>
      </c>
      <c r="I10" s="99">
        <v>0</v>
      </c>
    </row>
    <row r="11" spans="1:10" ht="24.95" customHeight="1">
      <c r="A11" s="2" t="s">
        <v>13</v>
      </c>
      <c r="B11" s="102">
        <v>2041</v>
      </c>
      <c r="C11" s="102">
        <v>2231</v>
      </c>
      <c r="D11" s="102">
        <v>160</v>
      </c>
      <c r="E11" s="102">
        <v>197</v>
      </c>
      <c r="F11" s="102">
        <v>8</v>
      </c>
      <c r="G11" s="102">
        <v>2</v>
      </c>
      <c r="H11" s="99">
        <v>0</v>
      </c>
      <c r="I11" s="99">
        <v>0</v>
      </c>
    </row>
    <row r="12" spans="1:10" ht="24.95" customHeight="1">
      <c r="A12" s="2" t="s">
        <v>3</v>
      </c>
      <c r="B12" s="102">
        <v>897</v>
      </c>
      <c r="C12" s="102">
        <v>987</v>
      </c>
      <c r="D12" s="102">
        <v>320</v>
      </c>
      <c r="E12" s="102">
        <v>325</v>
      </c>
      <c r="F12" s="102">
        <v>36</v>
      </c>
      <c r="G12" s="102">
        <v>59</v>
      </c>
      <c r="H12" s="99">
        <v>0</v>
      </c>
      <c r="I12" s="99">
        <v>0</v>
      </c>
    </row>
    <row r="13" spans="1:10" ht="24.95" customHeight="1">
      <c r="A13" s="46" t="s">
        <v>17</v>
      </c>
      <c r="B13" s="102">
        <v>974</v>
      </c>
      <c r="C13" s="102">
        <v>995</v>
      </c>
      <c r="D13" s="102">
        <v>158</v>
      </c>
      <c r="E13" s="102">
        <v>143</v>
      </c>
      <c r="F13" s="102">
        <v>4</v>
      </c>
      <c r="G13" s="102">
        <v>4</v>
      </c>
      <c r="H13" s="99">
        <v>0</v>
      </c>
      <c r="I13" s="99">
        <v>0</v>
      </c>
    </row>
    <row r="14" spans="1:10" ht="24.95" customHeight="1">
      <c r="A14" s="2" t="s">
        <v>4</v>
      </c>
      <c r="B14" s="102">
        <v>67547</v>
      </c>
      <c r="C14" s="102">
        <v>70128</v>
      </c>
      <c r="D14" s="102">
        <v>6370</v>
      </c>
      <c r="E14" s="102">
        <v>6323</v>
      </c>
      <c r="F14" s="102">
        <v>2141</v>
      </c>
      <c r="G14" s="102">
        <v>7216</v>
      </c>
      <c r="H14" s="102">
        <v>36</v>
      </c>
      <c r="I14" s="102">
        <v>145</v>
      </c>
    </row>
  </sheetData>
  <mergeCells count="7">
    <mergeCell ref="A1:I1"/>
    <mergeCell ref="B3:C3"/>
    <mergeCell ref="D3:E3"/>
    <mergeCell ref="F3:G3"/>
    <mergeCell ref="A2:I2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zoomScale="80" zoomScaleNormal="80" workbookViewId="0">
      <selection sqref="A1:I1"/>
    </sheetView>
  </sheetViews>
  <sheetFormatPr defaultRowHeight="12.75"/>
  <cols>
    <col min="1" max="1" width="55.7109375" style="77" customWidth="1"/>
    <col min="2" max="5" width="13.42578125" style="77" bestFit="1" customWidth="1"/>
    <col min="6" max="7" width="13.42578125" style="77" customWidth="1"/>
    <col min="8" max="9" width="13.42578125" style="77" bestFit="1" customWidth="1"/>
    <col min="10" max="16384" width="9.140625" style="77"/>
  </cols>
  <sheetData>
    <row r="1" spans="1:9" ht="47.25" customHeight="1">
      <c r="A1" s="152" t="s">
        <v>46</v>
      </c>
      <c r="B1" s="152"/>
      <c r="C1" s="152"/>
      <c r="D1" s="153"/>
      <c r="E1" s="153"/>
      <c r="F1" s="153"/>
      <c r="G1" s="153"/>
      <c r="H1" s="153"/>
      <c r="I1" s="153"/>
    </row>
    <row r="2" spans="1:9" ht="13.5">
      <c r="A2" s="131" t="s">
        <v>0</v>
      </c>
      <c r="B2" s="144"/>
      <c r="C2" s="144"/>
      <c r="D2" s="144"/>
      <c r="E2" s="144"/>
      <c r="F2" s="144"/>
      <c r="G2" s="144"/>
      <c r="H2" s="144"/>
      <c r="I2" s="144"/>
    </row>
    <row r="3" spans="1:9" ht="30" customHeight="1">
      <c r="A3" s="149" t="s">
        <v>65</v>
      </c>
      <c r="B3" s="133" t="s">
        <v>7</v>
      </c>
      <c r="C3" s="154"/>
      <c r="D3" s="133" t="s">
        <v>8</v>
      </c>
      <c r="E3" s="154"/>
      <c r="F3" s="133" t="s">
        <v>9</v>
      </c>
      <c r="G3" s="134"/>
      <c r="H3" s="133" t="s">
        <v>10</v>
      </c>
      <c r="I3" s="134"/>
    </row>
    <row r="4" spans="1:9" ht="56.25" customHeight="1">
      <c r="A4" s="150"/>
      <c r="B4" s="117" t="s">
        <v>75</v>
      </c>
      <c r="C4" s="117" t="s">
        <v>79</v>
      </c>
      <c r="D4" s="117" t="s">
        <v>75</v>
      </c>
      <c r="E4" s="117" t="s">
        <v>79</v>
      </c>
      <c r="F4" s="117" t="s">
        <v>75</v>
      </c>
      <c r="G4" s="117" t="s">
        <v>79</v>
      </c>
      <c r="H4" s="117" t="s">
        <v>75</v>
      </c>
      <c r="I4" s="117" t="s">
        <v>79</v>
      </c>
    </row>
    <row r="5" spans="1:9" ht="24.95" customHeight="1">
      <c r="A5" s="2" t="s">
        <v>1</v>
      </c>
      <c r="B5" s="103">
        <v>25.89</v>
      </c>
      <c r="C5" s="103">
        <v>25.58</v>
      </c>
      <c r="D5" s="103">
        <v>22.1</v>
      </c>
      <c r="E5" s="103">
        <v>21.97</v>
      </c>
      <c r="F5" s="103">
        <v>6.63</v>
      </c>
      <c r="G5" s="103">
        <v>9.42</v>
      </c>
      <c r="H5" s="99">
        <v>0</v>
      </c>
      <c r="I5" s="99">
        <v>0</v>
      </c>
    </row>
    <row r="6" spans="1:9" ht="24.95" customHeight="1">
      <c r="A6" s="2" t="s">
        <v>2</v>
      </c>
      <c r="B6" s="103">
        <v>11.14</v>
      </c>
      <c r="C6" s="103">
        <v>10.95</v>
      </c>
      <c r="D6" s="103">
        <v>17.11</v>
      </c>
      <c r="E6" s="103">
        <v>16.78</v>
      </c>
      <c r="F6" s="103">
        <v>2.71</v>
      </c>
      <c r="G6" s="103">
        <v>2.94</v>
      </c>
      <c r="H6" s="99">
        <v>0</v>
      </c>
      <c r="I6" s="99">
        <v>0</v>
      </c>
    </row>
    <row r="7" spans="1:9" ht="24.95" customHeight="1">
      <c r="A7" s="2" t="s">
        <v>11</v>
      </c>
      <c r="B7" s="103">
        <v>15.84</v>
      </c>
      <c r="C7" s="103">
        <v>16.260000000000002</v>
      </c>
      <c r="D7" s="103">
        <v>14.65</v>
      </c>
      <c r="E7" s="103">
        <v>14.96</v>
      </c>
      <c r="F7" s="103">
        <v>32.65</v>
      </c>
      <c r="G7" s="103">
        <v>11.13</v>
      </c>
      <c r="H7" s="103">
        <v>100</v>
      </c>
      <c r="I7" s="103">
        <v>100</v>
      </c>
    </row>
    <row r="8" spans="1:9" ht="24.95" customHeight="1">
      <c r="A8" s="2" t="s">
        <v>12</v>
      </c>
      <c r="B8" s="103">
        <v>21.59</v>
      </c>
      <c r="C8" s="103">
        <v>21.4</v>
      </c>
      <c r="D8" s="103">
        <v>17.21</v>
      </c>
      <c r="E8" s="103">
        <v>16.97</v>
      </c>
      <c r="F8" s="103">
        <v>39.42</v>
      </c>
      <c r="G8" s="103">
        <v>54.56</v>
      </c>
      <c r="H8" s="99">
        <v>0</v>
      </c>
      <c r="I8" s="99">
        <v>0</v>
      </c>
    </row>
    <row r="9" spans="1:9" ht="24.95" customHeight="1">
      <c r="A9" s="2" t="s">
        <v>26</v>
      </c>
      <c r="B9" s="103">
        <v>10.28</v>
      </c>
      <c r="C9" s="104">
        <v>10.35</v>
      </c>
      <c r="D9" s="103">
        <v>7.58</v>
      </c>
      <c r="E9" s="103">
        <v>7.53</v>
      </c>
      <c r="F9" s="103">
        <v>11.35</v>
      </c>
      <c r="G9" s="103">
        <v>16.23</v>
      </c>
      <c r="H9" s="99">
        <v>0</v>
      </c>
      <c r="I9" s="99">
        <v>0</v>
      </c>
    </row>
    <row r="10" spans="1:9" ht="24.95" customHeight="1">
      <c r="A10" s="2" t="s">
        <v>18</v>
      </c>
      <c r="B10" s="103">
        <v>9.4700000000000006</v>
      </c>
      <c r="C10" s="103">
        <v>9.4499999999999993</v>
      </c>
      <c r="D10" s="103">
        <v>11.34</v>
      </c>
      <c r="E10" s="103">
        <v>11.28</v>
      </c>
      <c r="F10" s="103">
        <v>5</v>
      </c>
      <c r="G10" s="103">
        <v>4.82</v>
      </c>
      <c r="H10" s="99">
        <v>0</v>
      </c>
      <c r="I10" s="99">
        <v>0</v>
      </c>
    </row>
    <row r="11" spans="1:9" ht="24.95" customHeight="1">
      <c r="A11" s="2" t="s">
        <v>13</v>
      </c>
      <c r="B11" s="103">
        <v>3.02</v>
      </c>
      <c r="C11" s="103">
        <v>3.18</v>
      </c>
      <c r="D11" s="103">
        <v>2.5099999999999998</v>
      </c>
      <c r="E11" s="103">
        <v>3.11</v>
      </c>
      <c r="F11" s="103">
        <v>0.37</v>
      </c>
      <c r="G11" s="103">
        <v>0.03</v>
      </c>
      <c r="H11" s="99">
        <v>0</v>
      </c>
      <c r="I11" s="99">
        <v>0</v>
      </c>
    </row>
    <row r="12" spans="1:9" ht="24.95" customHeight="1">
      <c r="A12" s="2" t="s">
        <v>3</v>
      </c>
      <c r="B12" s="103">
        <v>1.33</v>
      </c>
      <c r="C12" s="103">
        <v>1.41</v>
      </c>
      <c r="D12" s="103">
        <v>5.0199999999999996</v>
      </c>
      <c r="E12" s="103">
        <v>5.14</v>
      </c>
      <c r="F12" s="103">
        <v>1.68</v>
      </c>
      <c r="G12" s="103">
        <v>0.82</v>
      </c>
      <c r="H12" s="99">
        <v>0</v>
      </c>
      <c r="I12" s="99">
        <v>0</v>
      </c>
    </row>
    <row r="13" spans="1:9" ht="24.95" customHeight="1">
      <c r="A13" s="46" t="s">
        <v>17</v>
      </c>
      <c r="B13" s="103">
        <v>1.44</v>
      </c>
      <c r="C13" s="103">
        <v>1.42</v>
      </c>
      <c r="D13" s="103">
        <v>2.48</v>
      </c>
      <c r="E13" s="103">
        <v>2.2599999999999998</v>
      </c>
      <c r="F13" s="103">
        <v>0.19</v>
      </c>
      <c r="G13" s="103">
        <v>0.05</v>
      </c>
      <c r="H13" s="99">
        <v>0</v>
      </c>
      <c r="I13" s="99">
        <v>0</v>
      </c>
    </row>
    <row r="14" spans="1:9" ht="24.95" customHeight="1">
      <c r="A14" s="46" t="s">
        <v>4</v>
      </c>
      <c r="B14" s="103">
        <v>100</v>
      </c>
      <c r="C14" s="103">
        <v>100</v>
      </c>
      <c r="D14" s="103">
        <v>100</v>
      </c>
      <c r="E14" s="103">
        <v>100.00000000000001</v>
      </c>
      <c r="F14" s="103">
        <v>100</v>
      </c>
      <c r="G14" s="103">
        <v>100.00000000000001</v>
      </c>
      <c r="H14" s="103">
        <v>100</v>
      </c>
      <c r="I14" s="103">
        <v>100</v>
      </c>
    </row>
  </sheetData>
  <mergeCells count="7">
    <mergeCell ref="A1:I1"/>
    <mergeCell ref="B3:C3"/>
    <mergeCell ref="D3:E3"/>
    <mergeCell ref="F3:G3"/>
    <mergeCell ref="A3:A4"/>
    <mergeCell ref="A2:I2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1"/>
  <sheetViews>
    <sheetView showGridLines="0" zoomScale="75" zoomScaleNormal="75" workbookViewId="0">
      <selection sqref="A1:AG1"/>
    </sheetView>
  </sheetViews>
  <sheetFormatPr defaultRowHeight="15"/>
  <cols>
    <col min="1" max="1" width="51.28515625" style="83" customWidth="1"/>
    <col min="2" max="2" width="7.42578125" style="83" customWidth="1"/>
    <col min="3" max="4" width="6.7109375" style="83" customWidth="1"/>
    <col min="5" max="5" width="8" style="83" customWidth="1"/>
    <col min="6" max="7" width="6.7109375" style="83" customWidth="1"/>
    <col min="8" max="8" width="8.28515625" style="83" customWidth="1"/>
    <col min="9" max="10" width="6.7109375" style="83" customWidth="1"/>
    <col min="11" max="11" width="8.28515625" style="83" customWidth="1"/>
    <col min="12" max="12" width="7.5703125" style="83" bestFit="1" customWidth="1"/>
    <col min="13" max="14" width="6.7109375" style="83" customWidth="1"/>
    <col min="15" max="15" width="8" style="83" customWidth="1"/>
    <col min="16" max="17" width="6.7109375" style="83" customWidth="1"/>
    <col min="18" max="18" width="8.42578125" style="83" customWidth="1"/>
    <col min="19" max="29" width="6.7109375" style="83" customWidth="1"/>
    <col min="30" max="30" width="8.28515625" style="83" bestFit="1" customWidth="1"/>
    <col min="31" max="31" width="8.28515625" style="83" customWidth="1"/>
    <col min="32" max="32" width="6.42578125" style="83" bestFit="1" customWidth="1"/>
    <col min="33" max="33" width="9.42578125" style="83" bestFit="1" customWidth="1"/>
    <col min="34" max="16384" width="9.140625" style="83"/>
  </cols>
  <sheetData>
    <row r="1" spans="1:245" ht="23.25" customHeight="1">
      <c r="A1" s="161" t="s">
        <v>80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90"/>
      <c r="AI1" s="90"/>
      <c r="AJ1" s="90"/>
      <c r="AK1" s="90"/>
    </row>
    <row r="2" spans="1:245" ht="15" customHeight="1">
      <c r="A2" s="131" t="s">
        <v>5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</row>
    <row r="3" spans="1:245" s="89" customFormat="1" ht="59.25" customHeight="1">
      <c r="A3" s="155" t="s">
        <v>66</v>
      </c>
      <c r="B3" s="133" t="s">
        <v>53</v>
      </c>
      <c r="C3" s="157"/>
      <c r="D3" s="158"/>
      <c r="E3" s="123" t="s">
        <v>52</v>
      </c>
      <c r="F3" s="159"/>
      <c r="G3" s="160"/>
      <c r="H3" s="123" t="s">
        <v>51</v>
      </c>
      <c r="I3" s="159"/>
      <c r="J3" s="159"/>
      <c r="K3" s="124"/>
      <c r="L3" s="123" t="s">
        <v>12</v>
      </c>
      <c r="M3" s="159"/>
      <c r="N3" s="162"/>
      <c r="O3" s="123" t="s">
        <v>50</v>
      </c>
      <c r="P3" s="159"/>
      <c r="Q3" s="163"/>
      <c r="R3" s="123" t="s">
        <v>49</v>
      </c>
      <c r="S3" s="159"/>
      <c r="T3" s="162"/>
      <c r="U3" s="119" t="s">
        <v>13</v>
      </c>
      <c r="V3" s="119"/>
      <c r="W3" s="167"/>
      <c r="X3" s="164" t="s">
        <v>3</v>
      </c>
      <c r="Y3" s="165"/>
      <c r="Z3" s="166"/>
      <c r="AA3" s="164" t="s">
        <v>17</v>
      </c>
      <c r="AB3" s="165"/>
      <c r="AC3" s="166"/>
      <c r="AD3" s="133" t="s">
        <v>4</v>
      </c>
      <c r="AE3" s="154"/>
      <c r="AF3" s="154"/>
      <c r="AG3" s="134"/>
    </row>
    <row r="4" spans="1:245" ht="15.75">
      <c r="A4" s="156"/>
      <c r="B4" s="88" t="s">
        <v>7</v>
      </c>
      <c r="C4" s="88" t="s">
        <v>8</v>
      </c>
      <c r="D4" s="88" t="s">
        <v>9</v>
      </c>
      <c r="E4" s="88" t="s">
        <v>7</v>
      </c>
      <c r="F4" s="88" t="s">
        <v>8</v>
      </c>
      <c r="G4" s="88" t="s">
        <v>9</v>
      </c>
      <c r="H4" s="88" t="s">
        <v>7</v>
      </c>
      <c r="I4" s="88" t="s">
        <v>8</v>
      </c>
      <c r="J4" s="88" t="s">
        <v>9</v>
      </c>
      <c r="K4" s="88" t="s">
        <v>10</v>
      </c>
      <c r="L4" s="88" t="s">
        <v>7</v>
      </c>
      <c r="M4" s="88" t="s">
        <v>8</v>
      </c>
      <c r="N4" s="88" t="s">
        <v>9</v>
      </c>
      <c r="O4" s="88" t="s">
        <v>7</v>
      </c>
      <c r="P4" s="88" t="s">
        <v>8</v>
      </c>
      <c r="Q4" s="88" t="s">
        <v>9</v>
      </c>
      <c r="R4" s="88" t="s">
        <v>7</v>
      </c>
      <c r="S4" s="88" t="s">
        <v>8</v>
      </c>
      <c r="T4" s="88" t="s">
        <v>9</v>
      </c>
      <c r="U4" s="88" t="s">
        <v>7</v>
      </c>
      <c r="V4" s="88" t="s">
        <v>8</v>
      </c>
      <c r="W4" s="88" t="s">
        <v>9</v>
      </c>
      <c r="X4" s="88" t="s">
        <v>7</v>
      </c>
      <c r="Y4" s="88" t="s">
        <v>8</v>
      </c>
      <c r="Z4" s="88" t="s">
        <v>9</v>
      </c>
      <c r="AA4" s="88" t="s">
        <v>7</v>
      </c>
      <c r="AB4" s="88" t="s">
        <v>8</v>
      </c>
      <c r="AC4" s="88" t="s">
        <v>9</v>
      </c>
      <c r="AD4" s="88" t="s">
        <v>7</v>
      </c>
      <c r="AE4" s="88" t="s">
        <v>8</v>
      </c>
      <c r="AF4" s="88" t="s">
        <v>9</v>
      </c>
      <c r="AG4" s="88" t="s">
        <v>10</v>
      </c>
    </row>
    <row r="5" spans="1:245" s="84" customFormat="1" ht="39.75" customHeight="1">
      <c r="A5" s="86" t="s">
        <v>48</v>
      </c>
      <c r="B5" s="105">
        <v>6551</v>
      </c>
      <c r="C5" s="105">
        <v>429</v>
      </c>
      <c r="D5" s="105">
        <v>122</v>
      </c>
      <c r="E5" s="105">
        <v>2904</v>
      </c>
      <c r="F5" s="105">
        <v>367</v>
      </c>
      <c r="G5" s="105">
        <v>47</v>
      </c>
      <c r="H5" s="105">
        <v>4342</v>
      </c>
      <c r="I5" s="105">
        <v>326</v>
      </c>
      <c r="J5" s="105">
        <v>326</v>
      </c>
      <c r="K5" s="105">
        <v>33</v>
      </c>
      <c r="L5" s="105">
        <v>5795</v>
      </c>
      <c r="M5" s="105">
        <v>348</v>
      </c>
      <c r="N5" s="105">
        <v>558</v>
      </c>
      <c r="O5" s="105">
        <v>2725</v>
      </c>
      <c r="P5" s="105">
        <v>176</v>
      </c>
      <c r="Q5" s="105">
        <v>194</v>
      </c>
      <c r="R5" s="105">
        <v>2505</v>
      </c>
      <c r="S5" s="105">
        <v>260</v>
      </c>
      <c r="T5" s="105">
        <v>92</v>
      </c>
      <c r="U5" s="105">
        <v>1162</v>
      </c>
      <c r="V5" s="105">
        <v>109</v>
      </c>
      <c r="W5" s="105">
        <v>1</v>
      </c>
      <c r="X5" s="105">
        <v>469</v>
      </c>
      <c r="Y5" s="105">
        <v>144</v>
      </c>
      <c r="Z5" s="105">
        <v>17</v>
      </c>
      <c r="AA5" s="105">
        <v>474</v>
      </c>
      <c r="AB5" s="105">
        <v>67</v>
      </c>
      <c r="AC5" s="105">
        <v>1</v>
      </c>
      <c r="AD5" s="105">
        <v>26927</v>
      </c>
      <c r="AE5" s="105">
        <v>2226</v>
      </c>
      <c r="AF5" s="105">
        <v>1358</v>
      </c>
      <c r="AG5" s="105">
        <v>33</v>
      </c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85"/>
      <c r="IA5" s="85"/>
      <c r="IB5" s="85"/>
      <c r="IC5" s="85"/>
      <c r="ID5" s="85"/>
      <c r="IE5" s="85"/>
      <c r="IF5" s="85"/>
      <c r="IG5" s="85"/>
      <c r="IH5" s="85"/>
      <c r="II5" s="85"/>
      <c r="IJ5" s="85"/>
      <c r="IK5" s="85"/>
    </row>
    <row r="6" spans="1:245" s="84" customFormat="1" ht="39.75" customHeight="1">
      <c r="A6" s="86" t="s">
        <v>47</v>
      </c>
      <c r="B6" s="105">
        <v>11386</v>
      </c>
      <c r="C6" s="105">
        <v>960</v>
      </c>
      <c r="D6" s="105">
        <v>544</v>
      </c>
      <c r="E6" s="105">
        <v>4780</v>
      </c>
      <c r="F6" s="105">
        <v>694</v>
      </c>
      <c r="G6" s="105">
        <v>161</v>
      </c>
      <c r="H6" s="105">
        <v>7059</v>
      </c>
      <c r="I6" s="105">
        <v>620</v>
      </c>
      <c r="J6" s="105">
        <v>371</v>
      </c>
      <c r="K6" s="105">
        <v>110</v>
      </c>
      <c r="L6" s="105">
        <v>9214</v>
      </c>
      <c r="M6" s="105">
        <v>725</v>
      </c>
      <c r="N6" s="105">
        <v>3349</v>
      </c>
      <c r="O6" s="105">
        <v>4533</v>
      </c>
      <c r="P6" s="105">
        <v>300</v>
      </c>
      <c r="Q6" s="105">
        <v>970</v>
      </c>
      <c r="R6" s="105">
        <v>4121</v>
      </c>
      <c r="S6" s="105">
        <v>453</v>
      </c>
      <c r="T6" s="105">
        <v>246</v>
      </c>
      <c r="U6" s="105">
        <v>1069</v>
      </c>
      <c r="V6" s="105">
        <v>88</v>
      </c>
      <c r="W6" s="105">
        <v>1</v>
      </c>
      <c r="X6" s="105">
        <v>518</v>
      </c>
      <c r="Y6" s="105">
        <v>181</v>
      </c>
      <c r="Z6" s="105">
        <v>41</v>
      </c>
      <c r="AA6" s="105">
        <v>521</v>
      </c>
      <c r="AB6" s="105">
        <v>76</v>
      </c>
      <c r="AC6" s="105">
        <v>1</v>
      </c>
      <c r="AD6" s="105">
        <v>43201</v>
      </c>
      <c r="AE6" s="105">
        <v>4097</v>
      </c>
      <c r="AF6" s="105">
        <v>5684</v>
      </c>
      <c r="AG6" s="105">
        <v>110</v>
      </c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85"/>
      <c r="IA6" s="85"/>
      <c r="IB6" s="85"/>
      <c r="IC6" s="85"/>
      <c r="ID6" s="85"/>
      <c r="IE6" s="85"/>
      <c r="IF6" s="85"/>
      <c r="IG6" s="85"/>
      <c r="IH6" s="85"/>
      <c r="II6" s="85"/>
      <c r="IJ6" s="85"/>
      <c r="IK6" s="85"/>
    </row>
    <row r="7" spans="1:245" ht="37.5" customHeight="1">
      <c r="A7" s="86" t="s">
        <v>56</v>
      </c>
      <c r="B7" s="105">
        <v>0</v>
      </c>
      <c r="C7" s="105">
        <v>0</v>
      </c>
      <c r="D7" s="105">
        <v>14</v>
      </c>
      <c r="E7" s="105">
        <v>0</v>
      </c>
      <c r="F7" s="105">
        <v>0</v>
      </c>
      <c r="G7" s="105">
        <v>4</v>
      </c>
      <c r="H7" s="105">
        <v>0</v>
      </c>
      <c r="I7" s="105">
        <v>0</v>
      </c>
      <c r="J7" s="105">
        <v>106</v>
      </c>
      <c r="K7" s="105">
        <v>2</v>
      </c>
      <c r="L7" s="105">
        <v>0</v>
      </c>
      <c r="M7" s="105">
        <v>0</v>
      </c>
      <c r="N7" s="105">
        <v>30</v>
      </c>
      <c r="O7" s="105">
        <v>0</v>
      </c>
      <c r="P7" s="105">
        <v>0</v>
      </c>
      <c r="Q7" s="105">
        <v>7</v>
      </c>
      <c r="R7" s="105">
        <v>0</v>
      </c>
      <c r="S7" s="105">
        <v>0</v>
      </c>
      <c r="T7" s="105">
        <v>10</v>
      </c>
      <c r="U7" s="106">
        <v>0</v>
      </c>
      <c r="V7" s="105">
        <v>0</v>
      </c>
      <c r="W7" s="105">
        <v>0</v>
      </c>
      <c r="X7" s="105">
        <v>0</v>
      </c>
      <c r="Y7" s="105">
        <v>0</v>
      </c>
      <c r="Z7" s="105">
        <v>1</v>
      </c>
      <c r="AA7" s="105">
        <v>0</v>
      </c>
      <c r="AB7" s="105">
        <v>0</v>
      </c>
      <c r="AC7" s="105">
        <v>2</v>
      </c>
      <c r="AD7" s="105">
        <v>0</v>
      </c>
      <c r="AE7" s="105">
        <v>0</v>
      </c>
      <c r="AF7" s="105">
        <v>174</v>
      </c>
      <c r="AG7" s="105">
        <v>2</v>
      </c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  <c r="IB7" s="87"/>
      <c r="IC7" s="87"/>
      <c r="ID7" s="87"/>
      <c r="IE7" s="87"/>
      <c r="IF7" s="87"/>
      <c r="IG7" s="87"/>
      <c r="IH7" s="87"/>
      <c r="II7" s="87"/>
      <c r="IJ7" s="87"/>
      <c r="IK7" s="87"/>
    </row>
    <row r="8" spans="1:245" s="84" customFormat="1" ht="45.75" customHeight="1">
      <c r="A8" s="86" t="s">
        <v>4</v>
      </c>
      <c r="B8" s="105">
        <v>17937</v>
      </c>
      <c r="C8" s="105">
        <v>1389</v>
      </c>
      <c r="D8" s="105">
        <v>680</v>
      </c>
      <c r="E8" s="105">
        <v>7684</v>
      </c>
      <c r="F8" s="105">
        <v>1061</v>
      </c>
      <c r="G8" s="105">
        <v>212</v>
      </c>
      <c r="H8" s="105">
        <v>11401</v>
      </c>
      <c r="I8" s="105">
        <v>946</v>
      </c>
      <c r="J8" s="105">
        <v>803</v>
      </c>
      <c r="K8" s="105">
        <v>145</v>
      </c>
      <c r="L8" s="105">
        <v>15009</v>
      </c>
      <c r="M8" s="105">
        <v>1073</v>
      </c>
      <c r="N8" s="105">
        <v>3937</v>
      </c>
      <c r="O8" s="105">
        <v>7258</v>
      </c>
      <c r="P8" s="105">
        <v>476</v>
      </c>
      <c r="Q8" s="105">
        <v>1171</v>
      </c>
      <c r="R8" s="105">
        <v>6626</v>
      </c>
      <c r="S8" s="105">
        <v>713</v>
      </c>
      <c r="T8" s="105">
        <v>348</v>
      </c>
      <c r="U8" s="105">
        <v>2231</v>
      </c>
      <c r="V8" s="105">
        <v>197</v>
      </c>
      <c r="W8" s="105">
        <v>2</v>
      </c>
      <c r="X8" s="105">
        <v>987</v>
      </c>
      <c r="Y8" s="105">
        <v>325</v>
      </c>
      <c r="Z8" s="105">
        <v>59</v>
      </c>
      <c r="AA8" s="105">
        <v>995</v>
      </c>
      <c r="AB8" s="105">
        <v>143</v>
      </c>
      <c r="AC8" s="105">
        <v>4</v>
      </c>
      <c r="AD8" s="105">
        <v>70128</v>
      </c>
      <c r="AE8" s="105">
        <v>6323</v>
      </c>
      <c r="AF8" s="105">
        <v>7216</v>
      </c>
      <c r="AG8" s="105">
        <v>145</v>
      </c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  <c r="HU8" s="85"/>
      <c r="HV8" s="85"/>
      <c r="HW8" s="85"/>
      <c r="HX8" s="85"/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</row>
    <row r="9" spans="1:245">
      <c r="A9" s="63"/>
      <c r="B9" s="63"/>
      <c r="C9" s="63"/>
      <c r="D9" s="64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</row>
    <row r="10" spans="1:24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</row>
    <row r="11" spans="1:24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A2:AG2"/>
    <mergeCell ref="AD3:AG3"/>
    <mergeCell ref="H3:K3"/>
  </mergeCells>
  <printOptions horizontalCentered="1" verticalCentered="1"/>
  <pageMargins left="0.19685039370078741" right="0.19" top="0.98425196850393704" bottom="0.98425196850393704" header="0.51181102362204722" footer="0.51181102362204722"/>
  <pageSetup paperSize="9" scale="53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showGridLines="0" zoomScale="75" zoomScaleNormal="75" workbookViewId="0">
      <selection sqref="A1:AG1"/>
    </sheetView>
  </sheetViews>
  <sheetFormatPr defaultRowHeight="15"/>
  <cols>
    <col min="1" max="1" width="46.42578125" style="83" customWidth="1"/>
    <col min="2" max="10" width="9.42578125" style="83" bestFit="1" customWidth="1"/>
    <col min="11" max="11" width="9.42578125" style="83" customWidth="1"/>
    <col min="12" max="18" width="9.42578125" style="83" bestFit="1" customWidth="1"/>
    <col min="19" max="23" width="8.85546875" style="83" bestFit="1" customWidth="1"/>
    <col min="24" max="29" width="8.85546875" style="83" customWidth="1"/>
    <col min="30" max="31" width="9.42578125" style="83" bestFit="1" customWidth="1"/>
    <col min="32" max="32" width="7.5703125" style="83" bestFit="1" customWidth="1"/>
    <col min="33" max="16384" width="9.140625" style="83"/>
  </cols>
  <sheetData>
    <row r="1" spans="1:37" ht="23.25" customHeight="1">
      <c r="A1" s="161" t="s">
        <v>81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90"/>
      <c r="AI1" s="90"/>
      <c r="AJ1" s="90"/>
      <c r="AK1" s="90"/>
    </row>
    <row r="2" spans="1:37" ht="15" customHeight="1">
      <c r="A2" s="168" t="s">
        <v>0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</row>
    <row r="3" spans="1:37" s="89" customFormat="1" ht="77.25" customHeight="1">
      <c r="A3" s="155" t="s">
        <v>67</v>
      </c>
      <c r="B3" s="133" t="s">
        <v>53</v>
      </c>
      <c r="C3" s="157"/>
      <c r="D3" s="158"/>
      <c r="E3" s="123" t="s">
        <v>52</v>
      </c>
      <c r="F3" s="159"/>
      <c r="G3" s="160"/>
      <c r="H3" s="123" t="s">
        <v>51</v>
      </c>
      <c r="I3" s="159"/>
      <c r="J3" s="159"/>
      <c r="K3" s="124"/>
      <c r="L3" s="123" t="s">
        <v>12</v>
      </c>
      <c r="M3" s="159"/>
      <c r="N3" s="162"/>
      <c r="O3" s="123" t="s">
        <v>50</v>
      </c>
      <c r="P3" s="159"/>
      <c r="Q3" s="163"/>
      <c r="R3" s="123" t="s">
        <v>49</v>
      </c>
      <c r="S3" s="159"/>
      <c r="T3" s="162"/>
      <c r="U3" s="119" t="s">
        <v>13</v>
      </c>
      <c r="V3" s="119"/>
      <c r="W3" s="167"/>
      <c r="X3" s="164" t="s">
        <v>3</v>
      </c>
      <c r="Y3" s="165"/>
      <c r="Z3" s="166"/>
      <c r="AA3" s="164" t="s">
        <v>17</v>
      </c>
      <c r="AB3" s="165"/>
      <c r="AC3" s="166"/>
      <c r="AD3" s="133" t="s">
        <v>4</v>
      </c>
      <c r="AE3" s="154"/>
      <c r="AF3" s="154"/>
      <c r="AG3" s="134"/>
    </row>
    <row r="4" spans="1:37" ht="30.95" customHeight="1">
      <c r="A4" s="156"/>
      <c r="B4" s="88" t="s">
        <v>7</v>
      </c>
      <c r="C4" s="88" t="s">
        <v>8</v>
      </c>
      <c r="D4" s="88" t="s">
        <v>9</v>
      </c>
      <c r="E4" s="88" t="s">
        <v>7</v>
      </c>
      <c r="F4" s="88" t="s">
        <v>8</v>
      </c>
      <c r="G4" s="88" t="s">
        <v>9</v>
      </c>
      <c r="H4" s="88" t="s">
        <v>7</v>
      </c>
      <c r="I4" s="88" t="s">
        <v>8</v>
      </c>
      <c r="J4" s="88" t="s">
        <v>9</v>
      </c>
      <c r="K4" s="88" t="s">
        <v>10</v>
      </c>
      <c r="L4" s="88" t="s">
        <v>7</v>
      </c>
      <c r="M4" s="88" t="s">
        <v>8</v>
      </c>
      <c r="N4" s="88" t="s">
        <v>9</v>
      </c>
      <c r="O4" s="88" t="s">
        <v>7</v>
      </c>
      <c r="P4" s="88" t="s">
        <v>8</v>
      </c>
      <c r="Q4" s="88" t="s">
        <v>9</v>
      </c>
      <c r="R4" s="88" t="s">
        <v>7</v>
      </c>
      <c r="S4" s="88" t="s">
        <v>8</v>
      </c>
      <c r="T4" s="88" t="s">
        <v>9</v>
      </c>
      <c r="U4" s="88" t="s">
        <v>7</v>
      </c>
      <c r="V4" s="88" t="s">
        <v>8</v>
      </c>
      <c r="W4" s="88" t="s">
        <v>9</v>
      </c>
      <c r="X4" s="88" t="s">
        <v>7</v>
      </c>
      <c r="Y4" s="88" t="s">
        <v>8</v>
      </c>
      <c r="Z4" s="88" t="s">
        <v>9</v>
      </c>
      <c r="AA4" s="88" t="s">
        <v>7</v>
      </c>
      <c r="AB4" s="88" t="s">
        <v>8</v>
      </c>
      <c r="AC4" s="88" t="s">
        <v>9</v>
      </c>
      <c r="AD4" s="88" t="s">
        <v>7</v>
      </c>
      <c r="AE4" s="88" t="s">
        <v>8</v>
      </c>
      <c r="AF4" s="88" t="s">
        <v>9</v>
      </c>
      <c r="AG4" s="88" t="s">
        <v>10</v>
      </c>
    </row>
    <row r="5" spans="1:37" s="85" customFormat="1" ht="39.950000000000003" customHeight="1">
      <c r="A5" s="92" t="s">
        <v>48</v>
      </c>
      <c r="B5" s="103">
        <v>36.520000000000003</v>
      </c>
      <c r="C5" s="103">
        <v>30.89</v>
      </c>
      <c r="D5" s="103">
        <v>17.940000000000001</v>
      </c>
      <c r="E5" s="103">
        <v>37.79</v>
      </c>
      <c r="F5" s="103">
        <v>34.590000000000003</v>
      </c>
      <c r="G5" s="103">
        <v>22.17</v>
      </c>
      <c r="H5" s="103">
        <v>38.08</v>
      </c>
      <c r="I5" s="103">
        <v>34.46</v>
      </c>
      <c r="J5" s="103">
        <v>40.6</v>
      </c>
      <c r="K5" s="103">
        <v>22.76</v>
      </c>
      <c r="L5" s="103">
        <v>38.61</v>
      </c>
      <c r="M5" s="103">
        <v>32.43</v>
      </c>
      <c r="N5" s="103">
        <v>14.17</v>
      </c>
      <c r="O5" s="103">
        <v>37.54</v>
      </c>
      <c r="P5" s="103">
        <v>36.97</v>
      </c>
      <c r="Q5" s="103">
        <v>16.57</v>
      </c>
      <c r="R5" s="103">
        <v>37.81</v>
      </c>
      <c r="S5" s="103">
        <v>36.47</v>
      </c>
      <c r="T5" s="103">
        <v>26.44</v>
      </c>
      <c r="U5" s="103">
        <v>52.08</v>
      </c>
      <c r="V5" s="103">
        <v>55.33</v>
      </c>
      <c r="W5" s="103">
        <v>50</v>
      </c>
      <c r="X5" s="103">
        <v>47.52</v>
      </c>
      <c r="Y5" s="103">
        <v>44.31</v>
      </c>
      <c r="Z5" s="103">
        <v>28.81</v>
      </c>
      <c r="AA5" s="103">
        <v>47.64</v>
      </c>
      <c r="AB5" s="103">
        <v>46.85</v>
      </c>
      <c r="AC5" s="103">
        <v>25</v>
      </c>
      <c r="AD5" s="103">
        <v>38.4</v>
      </c>
      <c r="AE5" s="103">
        <v>35.200000000000003</v>
      </c>
      <c r="AF5" s="103">
        <v>18.82</v>
      </c>
      <c r="AG5" s="103">
        <v>22.76</v>
      </c>
    </row>
    <row r="6" spans="1:37" s="85" customFormat="1" ht="39" customHeight="1">
      <c r="A6" s="92" t="s">
        <v>47</v>
      </c>
      <c r="B6" s="103">
        <v>63.48</v>
      </c>
      <c r="C6" s="103">
        <v>69.11</v>
      </c>
      <c r="D6" s="103">
        <v>80</v>
      </c>
      <c r="E6" s="103">
        <v>62.21</v>
      </c>
      <c r="F6" s="103">
        <v>65.41</v>
      </c>
      <c r="G6" s="103">
        <v>75.94</v>
      </c>
      <c r="H6" s="103">
        <v>61.92</v>
      </c>
      <c r="I6" s="103">
        <v>65.540000000000006</v>
      </c>
      <c r="J6" s="103">
        <v>46.2</v>
      </c>
      <c r="K6" s="103">
        <v>75.86</v>
      </c>
      <c r="L6" s="103">
        <v>61.39</v>
      </c>
      <c r="M6" s="103">
        <v>67.569999999999993</v>
      </c>
      <c r="N6" s="103">
        <v>85.07</v>
      </c>
      <c r="O6" s="103">
        <v>62.46</v>
      </c>
      <c r="P6" s="103">
        <v>63.03</v>
      </c>
      <c r="Q6" s="103">
        <v>82.83</v>
      </c>
      <c r="R6" s="103">
        <v>62.19</v>
      </c>
      <c r="S6" s="103">
        <v>63.53</v>
      </c>
      <c r="T6" s="103">
        <v>70.69</v>
      </c>
      <c r="U6" s="103">
        <v>47.92</v>
      </c>
      <c r="V6" s="103">
        <v>44.67</v>
      </c>
      <c r="W6" s="103">
        <v>50</v>
      </c>
      <c r="X6" s="103">
        <v>52.48</v>
      </c>
      <c r="Y6" s="103">
        <v>55.69</v>
      </c>
      <c r="Z6" s="103">
        <v>69.489999999999995</v>
      </c>
      <c r="AA6" s="103">
        <v>52.36</v>
      </c>
      <c r="AB6" s="103">
        <v>53.15</v>
      </c>
      <c r="AC6" s="103">
        <v>25</v>
      </c>
      <c r="AD6" s="103">
        <v>61.6</v>
      </c>
      <c r="AE6" s="103">
        <v>64.8</v>
      </c>
      <c r="AF6" s="104">
        <v>78.77</v>
      </c>
      <c r="AG6" s="103">
        <v>75.86</v>
      </c>
    </row>
    <row r="7" spans="1:37" ht="39.950000000000003" customHeight="1">
      <c r="A7" s="86" t="s">
        <v>56</v>
      </c>
      <c r="B7" s="103">
        <v>0</v>
      </c>
      <c r="C7" s="103">
        <v>0</v>
      </c>
      <c r="D7" s="103">
        <v>2.06</v>
      </c>
      <c r="E7" s="103">
        <v>0</v>
      </c>
      <c r="F7" s="103">
        <v>0</v>
      </c>
      <c r="G7" s="103">
        <v>1.89</v>
      </c>
      <c r="H7" s="103">
        <v>0</v>
      </c>
      <c r="I7" s="103">
        <v>0</v>
      </c>
      <c r="J7" s="103">
        <v>13.2</v>
      </c>
      <c r="K7" s="103">
        <v>1.38</v>
      </c>
      <c r="L7" s="103">
        <v>0</v>
      </c>
      <c r="M7" s="103">
        <v>0</v>
      </c>
      <c r="N7" s="103">
        <v>0.76</v>
      </c>
      <c r="O7" s="103">
        <v>0</v>
      </c>
      <c r="P7" s="103">
        <v>0</v>
      </c>
      <c r="Q7" s="103">
        <v>0.6</v>
      </c>
      <c r="R7" s="103">
        <v>0</v>
      </c>
      <c r="S7" s="103">
        <v>0</v>
      </c>
      <c r="T7" s="103">
        <v>2.87</v>
      </c>
      <c r="U7" s="103">
        <v>0</v>
      </c>
      <c r="V7" s="103">
        <v>0</v>
      </c>
      <c r="W7" s="103">
        <v>0</v>
      </c>
      <c r="X7" s="103">
        <v>0</v>
      </c>
      <c r="Y7" s="103">
        <v>0</v>
      </c>
      <c r="Z7" s="103">
        <v>1.7</v>
      </c>
      <c r="AA7" s="103">
        <v>0</v>
      </c>
      <c r="AB7" s="103">
        <v>0</v>
      </c>
      <c r="AC7" s="103">
        <v>50</v>
      </c>
      <c r="AD7" s="103">
        <v>0</v>
      </c>
      <c r="AE7" s="103">
        <v>0</v>
      </c>
      <c r="AF7" s="104">
        <v>2.41</v>
      </c>
      <c r="AG7" s="103">
        <v>1.38</v>
      </c>
    </row>
    <row r="8" spans="1:37" s="85" customFormat="1" ht="39.950000000000003" customHeight="1">
      <c r="A8" s="92" t="s">
        <v>4</v>
      </c>
      <c r="B8" s="103">
        <v>100</v>
      </c>
      <c r="C8" s="103">
        <v>100</v>
      </c>
      <c r="D8" s="103">
        <v>100</v>
      </c>
      <c r="E8" s="103">
        <v>100</v>
      </c>
      <c r="F8" s="103">
        <v>100</v>
      </c>
      <c r="G8" s="103">
        <v>100</v>
      </c>
      <c r="H8" s="103">
        <v>100</v>
      </c>
      <c r="I8" s="103">
        <v>100</v>
      </c>
      <c r="J8" s="103">
        <v>100.00000000000001</v>
      </c>
      <c r="K8" s="103">
        <v>100</v>
      </c>
      <c r="L8" s="103">
        <v>100</v>
      </c>
      <c r="M8" s="103">
        <v>100</v>
      </c>
      <c r="N8" s="103">
        <v>100</v>
      </c>
      <c r="O8" s="103">
        <v>100</v>
      </c>
      <c r="P8" s="103">
        <v>100</v>
      </c>
      <c r="Q8" s="103">
        <v>100</v>
      </c>
      <c r="R8" s="103">
        <v>100</v>
      </c>
      <c r="S8" s="103">
        <v>100</v>
      </c>
      <c r="T8" s="103">
        <v>100</v>
      </c>
      <c r="U8" s="103">
        <v>100</v>
      </c>
      <c r="V8" s="103">
        <v>100</v>
      </c>
      <c r="W8" s="103">
        <v>100</v>
      </c>
      <c r="X8" s="103">
        <v>100</v>
      </c>
      <c r="Y8" s="103">
        <v>100</v>
      </c>
      <c r="Z8" s="103">
        <v>100</v>
      </c>
      <c r="AA8" s="103">
        <v>100</v>
      </c>
      <c r="AB8" s="103">
        <v>100</v>
      </c>
      <c r="AC8" s="103">
        <v>100</v>
      </c>
      <c r="AD8" s="103">
        <v>100</v>
      </c>
      <c r="AE8" s="103">
        <v>100</v>
      </c>
      <c r="AF8" s="103">
        <v>100</v>
      </c>
      <c r="AG8" s="103">
        <v>100</v>
      </c>
    </row>
    <row r="11" spans="1:37"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H3:K3"/>
    <mergeCell ref="AD3:AG3"/>
    <mergeCell ref="A2:AG2"/>
  </mergeCells>
  <printOptions horizontalCentered="1" verticalCentered="1"/>
  <pageMargins left="0.2" right="0.19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5"/>
  <sheetViews>
    <sheetView showGridLines="0" zoomScale="80" zoomScaleNormal="80" workbookViewId="0">
      <selection sqref="A1:H1"/>
    </sheetView>
  </sheetViews>
  <sheetFormatPr defaultRowHeight="13.5" customHeight="1"/>
  <cols>
    <col min="1" max="1" width="54" style="12" customWidth="1"/>
    <col min="2" max="2" width="13" style="5" bestFit="1" customWidth="1"/>
    <col min="3" max="8" width="13" style="5" customWidth="1"/>
    <col min="9" max="16384" width="9.140625" style="5"/>
  </cols>
  <sheetData>
    <row r="1" spans="1:14" ht="69" customHeight="1">
      <c r="A1" s="169" t="s">
        <v>14</v>
      </c>
      <c r="B1" s="169"/>
      <c r="C1" s="169"/>
      <c r="D1" s="169"/>
      <c r="E1" s="169"/>
      <c r="F1" s="169"/>
      <c r="G1" s="169"/>
      <c r="H1" s="169"/>
    </row>
    <row r="2" spans="1:14" ht="13.5" customHeight="1">
      <c r="A2" s="47"/>
      <c r="B2" s="13"/>
      <c r="C2" s="13"/>
      <c r="D2" s="13"/>
      <c r="E2" s="13"/>
      <c r="F2" s="13"/>
      <c r="G2" s="13"/>
      <c r="H2" s="13"/>
    </row>
    <row r="3" spans="1:14" ht="27.75" customHeight="1">
      <c r="A3" s="149" t="s">
        <v>57</v>
      </c>
      <c r="B3" s="193">
        <v>2018</v>
      </c>
      <c r="C3" s="194">
        <v>2019</v>
      </c>
      <c r="D3" s="195"/>
      <c r="E3" s="195"/>
      <c r="F3" s="195"/>
      <c r="G3" s="195"/>
      <c r="H3" s="196"/>
    </row>
    <row r="4" spans="1:14" ht="42.75" customHeight="1">
      <c r="A4" s="171"/>
      <c r="B4" s="48">
        <v>12</v>
      </c>
      <c r="C4" s="197">
        <v>1</v>
      </c>
      <c r="D4" s="197">
        <v>2</v>
      </c>
      <c r="E4" s="197">
        <v>3</v>
      </c>
      <c r="F4" s="197">
        <v>4</v>
      </c>
      <c r="G4" s="197">
        <v>5</v>
      </c>
      <c r="H4" s="197">
        <v>6</v>
      </c>
    </row>
    <row r="5" spans="1:14" ht="35.1" customHeight="1">
      <c r="A5" s="2" t="s">
        <v>1</v>
      </c>
      <c r="B5" s="107">
        <v>1212795</v>
      </c>
      <c r="C5" s="107">
        <v>1211278</v>
      </c>
      <c r="D5" s="107">
        <v>1210028</v>
      </c>
      <c r="E5" s="107">
        <v>1209792</v>
      </c>
      <c r="F5" s="107">
        <v>1209313</v>
      </c>
      <c r="G5" s="107">
        <v>1204870</v>
      </c>
      <c r="H5" s="107">
        <v>1204274</v>
      </c>
    </row>
    <row r="6" spans="1:14" ht="35.1" customHeight="1">
      <c r="A6" s="2" t="s">
        <v>2</v>
      </c>
      <c r="B6" s="107">
        <v>507487</v>
      </c>
      <c r="C6" s="107">
        <v>507107</v>
      </c>
      <c r="D6" s="107">
        <v>507551</v>
      </c>
      <c r="E6" s="107">
        <v>507630</v>
      </c>
      <c r="F6" s="107">
        <v>507647</v>
      </c>
      <c r="G6" s="107">
        <v>506504</v>
      </c>
      <c r="H6" s="107">
        <v>506496</v>
      </c>
    </row>
    <row r="7" spans="1:14" ht="35.1" customHeight="1">
      <c r="A7" s="2" t="s">
        <v>11</v>
      </c>
      <c r="B7" s="107">
        <v>707595</v>
      </c>
      <c r="C7" s="107">
        <v>707365</v>
      </c>
      <c r="D7" s="107">
        <v>718371</v>
      </c>
      <c r="E7" s="107">
        <v>719568</v>
      </c>
      <c r="F7" s="107">
        <v>720589</v>
      </c>
      <c r="G7" s="107">
        <v>732220</v>
      </c>
      <c r="H7" s="107">
        <v>732951</v>
      </c>
    </row>
    <row r="8" spans="1:14" ht="35.1" customHeight="1">
      <c r="A8" s="2" t="s">
        <v>12</v>
      </c>
      <c r="B8" s="107">
        <v>1024610</v>
      </c>
      <c r="C8" s="107">
        <v>1023717</v>
      </c>
      <c r="D8" s="107">
        <v>1029671</v>
      </c>
      <c r="E8" s="107">
        <v>1029692</v>
      </c>
      <c r="F8" s="107">
        <v>1029074</v>
      </c>
      <c r="G8" s="107">
        <v>1034082</v>
      </c>
      <c r="H8" s="107">
        <v>1033873</v>
      </c>
    </row>
    <row r="9" spans="1:14" ht="35.1" customHeight="1">
      <c r="A9" s="2" t="s">
        <v>26</v>
      </c>
      <c r="B9" s="107">
        <v>384754</v>
      </c>
      <c r="C9" s="107">
        <v>384507</v>
      </c>
      <c r="D9" s="107">
        <v>385929</v>
      </c>
      <c r="E9" s="107">
        <v>386004</v>
      </c>
      <c r="F9" s="107">
        <v>385825</v>
      </c>
      <c r="G9" s="107">
        <v>391499</v>
      </c>
      <c r="H9" s="107">
        <v>391525</v>
      </c>
    </row>
    <row r="10" spans="1:14" ht="35.1" customHeight="1">
      <c r="A10" s="2" t="s">
        <v>18</v>
      </c>
      <c r="B10" s="107">
        <v>418703</v>
      </c>
      <c r="C10" s="107">
        <v>418258</v>
      </c>
      <c r="D10" s="107">
        <v>418996</v>
      </c>
      <c r="E10" s="107">
        <v>419059</v>
      </c>
      <c r="F10" s="107">
        <v>419151</v>
      </c>
      <c r="G10" s="107">
        <v>418260</v>
      </c>
      <c r="H10" s="107">
        <v>418309</v>
      </c>
    </row>
    <row r="11" spans="1:14" ht="35.1" customHeight="1">
      <c r="A11" s="2" t="s">
        <v>13</v>
      </c>
      <c r="B11" s="107">
        <v>220611</v>
      </c>
      <c r="C11" s="107">
        <v>220923</v>
      </c>
      <c r="D11" s="107">
        <v>225688</v>
      </c>
      <c r="E11" s="107">
        <v>226236</v>
      </c>
      <c r="F11" s="107">
        <v>226285</v>
      </c>
      <c r="G11" s="107">
        <v>227564</v>
      </c>
      <c r="H11" s="107">
        <v>227656</v>
      </c>
    </row>
    <row r="12" spans="1:14" ht="35.1" customHeight="1">
      <c r="A12" s="2" t="s">
        <v>3</v>
      </c>
      <c r="B12" s="107">
        <v>105602</v>
      </c>
      <c r="C12" s="107">
        <v>105528</v>
      </c>
      <c r="D12" s="107">
        <v>108066</v>
      </c>
      <c r="E12" s="107">
        <v>108126</v>
      </c>
      <c r="F12" s="107">
        <v>108124</v>
      </c>
      <c r="G12" s="107">
        <v>109483</v>
      </c>
      <c r="H12" s="107">
        <v>109553</v>
      </c>
    </row>
    <row r="13" spans="1:14" ht="35.1" customHeight="1">
      <c r="A13" s="46" t="s">
        <v>17</v>
      </c>
      <c r="B13" s="107">
        <v>87611</v>
      </c>
      <c r="C13" s="107">
        <v>87579</v>
      </c>
      <c r="D13" s="107">
        <v>88315</v>
      </c>
      <c r="E13" s="107">
        <v>88337</v>
      </c>
      <c r="F13" s="107">
        <v>88349</v>
      </c>
      <c r="G13" s="107">
        <v>87787</v>
      </c>
      <c r="H13" s="107">
        <v>87819</v>
      </c>
    </row>
    <row r="14" spans="1:14" ht="35.1" customHeight="1">
      <c r="A14" s="51" t="s">
        <v>4</v>
      </c>
      <c r="B14" s="107">
        <v>4669768</v>
      </c>
      <c r="C14" s="107">
        <v>4666262</v>
      </c>
      <c r="D14" s="107">
        <v>4692615</v>
      </c>
      <c r="E14" s="107">
        <v>4694444</v>
      </c>
      <c r="F14" s="107">
        <v>4694357</v>
      </c>
      <c r="G14" s="107">
        <v>4712269</v>
      </c>
      <c r="H14" s="107">
        <v>4712456</v>
      </c>
    </row>
    <row r="15" spans="1:14" ht="17.25" customHeight="1">
      <c r="A15" s="7"/>
      <c r="B15" s="8"/>
      <c r="C15" s="8"/>
      <c r="D15" s="8"/>
      <c r="E15" s="6"/>
      <c r="F15" s="6"/>
      <c r="G15" s="6"/>
      <c r="H15" s="6"/>
    </row>
    <row r="16" spans="1:14" ht="35.1" customHeight="1">
      <c r="A16" s="125" t="s">
        <v>58</v>
      </c>
      <c r="B16" s="125"/>
      <c r="C16" s="125"/>
      <c r="D16" s="125"/>
      <c r="E16" s="125"/>
      <c r="F16" s="125"/>
      <c r="G16" s="125"/>
      <c r="H16" s="125"/>
      <c r="I16" s="53"/>
      <c r="J16" s="53"/>
      <c r="K16" s="53"/>
      <c r="L16" s="53"/>
      <c r="M16" s="53"/>
      <c r="N16" s="53"/>
    </row>
    <row r="17" spans="1:14" ht="23.25" customHeight="1">
      <c r="A17" s="125"/>
      <c r="B17" s="125"/>
      <c r="C17" s="125"/>
      <c r="D17" s="125"/>
      <c r="E17" s="125"/>
      <c r="F17" s="125"/>
      <c r="G17" s="125"/>
      <c r="H17" s="125"/>
      <c r="I17" s="52"/>
      <c r="J17" s="52"/>
      <c r="K17" s="52"/>
      <c r="L17" s="52"/>
      <c r="M17" s="52"/>
      <c r="N17" s="52"/>
    </row>
    <row r="18" spans="1:14" ht="27.75" customHeight="1">
      <c r="A18" s="125"/>
      <c r="B18" s="170"/>
      <c r="C18" s="170"/>
      <c r="D18" s="170"/>
      <c r="E18" s="50"/>
      <c r="F18" s="50"/>
      <c r="G18" s="50"/>
      <c r="H18" s="50"/>
    </row>
    <row r="19" spans="1:14" ht="35.1" customHeight="1">
      <c r="A19" s="9"/>
      <c r="B19" s="6"/>
      <c r="C19" s="6"/>
      <c r="D19" s="6"/>
      <c r="E19" s="6"/>
      <c r="F19" s="6"/>
      <c r="G19" s="6"/>
      <c r="H19" s="6"/>
    </row>
    <row r="20" spans="1:14" ht="35.1" customHeight="1">
      <c r="A20" s="9"/>
      <c r="B20" s="6"/>
      <c r="C20" s="6"/>
      <c r="D20" s="6"/>
      <c r="E20" s="6"/>
      <c r="F20" s="6"/>
      <c r="G20" s="6"/>
      <c r="H20" s="6"/>
    </row>
    <row r="21" spans="1:14" ht="35.1" customHeight="1">
      <c r="A21" s="11"/>
      <c r="B21" s="10"/>
      <c r="C21" s="10"/>
      <c r="D21" s="10"/>
      <c r="E21" s="10"/>
      <c r="F21" s="10"/>
      <c r="G21" s="10"/>
      <c r="H21" s="10"/>
    </row>
    <row r="22" spans="1:14" ht="35.1" customHeight="1">
      <c r="A22" s="11"/>
      <c r="B22" s="10"/>
      <c r="C22" s="10"/>
      <c r="D22" s="10"/>
      <c r="E22" s="10"/>
      <c r="F22" s="10"/>
      <c r="G22" s="10"/>
      <c r="H22" s="10"/>
    </row>
    <row r="23" spans="1:14" ht="35.1" customHeight="1">
      <c r="A23" s="11"/>
      <c r="B23" s="10"/>
      <c r="C23" s="10"/>
      <c r="D23" s="10"/>
      <c r="E23" s="10"/>
      <c r="F23" s="10"/>
      <c r="G23" s="10"/>
      <c r="H23" s="10"/>
    </row>
    <row r="24" spans="1:14" ht="35.1" customHeight="1">
      <c r="A24" s="11"/>
      <c r="B24" s="10"/>
      <c r="C24" s="10"/>
      <c r="D24" s="10"/>
      <c r="E24" s="10"/>
      <c r="F24" s="10"/>
      <c r="G24" s="10"/>
      <c r="H24" s="10"/>
    </row>
    <row r="25" spans="1:14" ht="35.1" customHeight="1">
      <c r="A25" s="11"/>
      <c r="B25" s="10"/>
      <c r="C25" s="10"/>
      <c r="D25" s="10"/>
      <c r="E25" s="10"/>
      <c r="F25" s="10"/>
      <c r="G25" s="10"/>
      <c r="H25" s="10"/>
    </row>
  </sheetData>
  <mergeCells count="6">
    <mergeCell ref="A1:H1"/>
    <mergeCell ref="A18:D18"/>
    <mergeCell ref="A3:A4"/>
    <mergeCell ref="C3:H3"/>
    <mergeCell ref="A16:H16"/>
    <mergeCell ref="A17:H17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6"/>
  <sheetViews>
    <sheetView showGridLines="0" zoomScale="80" zoomScaleNormal="80" workbookViewId="0">
      <selection sqref="A1:H1"/>
    </sheetView>
  </sheetViews>
  <sheetFormatPr defaultRowHeight="13.5" customHeight="1"/>
  <cols>
    <col min="1" max="1" width="58.28515625" style="15" customWidth="1"/>
    <col min="2" max="2" width="9.7109375" style="13" customWidth="1"/>
    <col min="3" max="16384" width="9.140625" style="13"/>
  </cols>
  <sheetData>
    <row r="1" spans="1:8" ht="57" customHeight="1">
      <c r="A1" s="172" t="s">
        <v>15</v>
      </c>
      <c r="B1" s="172"/>
      <c r="C1" s="172"/>
      <c r="D1" s="172"/>
      <c r="E1" s="172"/>
      <c r="F1" s="172"/>
      <c r="G1" s="172"/>
      <c r="H1" s="172"/>
    </row>
    <row r="2" spans="1:8" ht="26.25" customHeight="1">
      <c r="A2" s="61"/>
      <c r="B2" s="61"/>
      <c r="C2" s="61"/>
      <c r="D2" s="61"/>
      <c r="E2" s="61"/>
      <c r="F2" s="61"/>
      <c r="G2" s="61"/>
      <c r="H2" s="56" t="s">
        <v>0</v>
      </c>
    </row>
    <row r="3" spans="1:8" ht="38.25" customHeight="1">
      <c r="A3" s="149" t="s">
        <v>59</v>
      </c>
      <c r="B3" s="188">
        <v>2018</v>
      </c>
      <c r="C3" s="189">
        <v>2019</v>
      </c>
      <c r="D3" s="190"/>
      <c r="E3" s="190"/>
      <c r="F3" s="190"/>
      <c r="G3" s="190"/>
      <c r="H3" s="191"/>
    </row>
    <row r="4" spans="1:8" ht="36.75" customHeight="1">
      <c r="A4" s="171"/>
      <c r="B4" s="192">
        <v>12</v>
      </c>
      <c r="C4" s="192">
        <v>1</v>
      </c>
      <c r="D4" s="192">
        <v>2</v>
      </c>
      <c r="E4" s="192">
        <v>3</v>
      </c>
      <c r="F4" s="192">
        <v>4</v>
      </c>
      <c r="G4" s="192">
        <v>5</v>
      </c>
      <c r="H4" s="192">
        <v>6</v>
      </c>
    </row>
    <row r="5" spans="1:8" ht="35.1" customHeight="1">
      <c r="A5" s="2" t="s">
        <v>19</v>
      </c>
      <c r="B5" s="108">
        <v>25.97</v>
      </c>
      <c r="C5" s="108">
        <v>25.96</v>
      </c>
      <c r="D5" s="108">
        <v>25.79</v>
      </c>
      <c r="E5" s="108">
        <v>25.77</v>
      </c>
      <c r="F5" s="108">
        <v>25.76</v>
      </c>
      <c r="G5" s="108">
        <v>25.57</v>
      </c>
      <c r="H5" s="108">
        <v>25.56</v>
      </c>
    </row>
    <row r="6" spans="1:8" ht="35.1" customHeight="1">
      <c r="A6" s="2" t="s">
        <v>20</v>
      </c>
      <c r="B6" s="108">
        <v>10.87</v>
      </c>
      <c r="C6" s="108">
        <v>10.87</v>
      </c>
      <c r="D6" s="108">
        <v>10.82</v>
      </c>
      <c r="E6" s="108">
        <v>10.81</v>
      </c>
      <c r="F6" s="108">
        <v>10.82</v>
      </c>
      <c r="G6" s="108">
        <v>10.75</v>
      </c>
      <c r="H6" s="108">
        <v>10.75</v>
      </c>
    </row>
    <row r="7" spans="1:8" ht="35.1" customHeight="1">
      <c r="A7" s="2" t="s">
        <v>21</v>
      </c>
      <c r="B7" s="108">
        <v>15.15</v>
      </c>
      <c r="C7" s="108">
        <v>15.16</v>
      </c>
      <c r="D7" s="108">
        <v>15.31</v>
      </c>
      <c r="E7" s="108">
        <v>15.33</v>
      </c>
      <c r="F7" s="108">
        <v>15.35</v>
      </c>
      <c r="G7" s="108">
        <v>15.54</v>
      </c>
      <c r="H7" s="108">
        <v>15.55</v>
      </c>
    </row>
    <row r="8" spans="1:8" ht="35.1" customHeight="1">
      <c r="A8" s="2" t="s">
        <v>12</v>
      </c>
      <c r="B8" s="108">
        <v>21.94</v>
      </c>
      <c r="C8" s="108">
        <v>21.94</v>
      </c>
      <c r="D8" s="108">
        <v>21.94</v>
      </c>
      <c r="E8" s="108">
        <v>21.94</v>
      </c>
      <c r="F8" s="108">
        <v>21.92</v>
      </c>
      <c r="G8" s="108">
        <v>21.94</v>
      </c>
      <c r="H8" s="108">
        <v>21.94</v>
      </c>
    </row>
    <row r="9" spans="1:8" ht="35.1" customHeight="1">
      <c r="A9" s="2" t="s">
        <v>27</v>
      </c>
      <c r="B9" s="108">
        <v>8.24</v>
      </c>
      <c r="C9" s="108">
        <v>8.24</v>
      </c>
      <c r="D9" s="108">
        <v>8.2200000000000006</v>
      </c>
      <c r="E9" s="108">
        <v>8.2200000000000006</v>
      </c>
      <c r="F9" s="108">
        <v>8.2200000000000006</v>
      </c>
      <c r="G9" s="108">
        <v>8.31</v>
      </c>
      <c r="H9" s="108">
        <v>8.31</v>
      </c>
    </row>
    <row r="10" spans="1:8" ht="35.1" customHeight="1">
      <c r="A10" s="2" t="s">
        <v>22</v>
      </c>
      <c r="B10" s="108">
        <v>8.9700000000000006</v>
      </c>
      <c r="C10" s="108">
        <v>8.9600000000000009</v>
      </c>
      <c r="D10" s="108">
        <v>8.93</v>
      </c>
      <c r="E10" s="108">
        <v>8.93</v>
      </c>
      <c r="F10" s="108">
        <v>8.93</v>
      </c>
      <c r="G10" s="108">
        <v>8.8800000000000008</v>
      </c>
      <c r="H10" s="108">
        <v>8.8800000000000008</v>
      </c>
    </row>
    <row r="11" spans="1:8" ht="35.1" customHeight="1">
      <c r="A11" s="2" t="s">
        <v>23</v>
      </c>
      <c r="B11" s="108">
        <v>4.72</v>
      </c>
      <c r="C11" s="108">
        <v>4.7300000000000004</v>
      </c>
      <c r="D11" s="108">
        <v>4.8099999999999996</v>
      </c>
      <c r="E11" s="108">
        <v>4.82</v>
      </c>
      <c r="F11" s="108">
        <v>4.82</v>
      </c>
      <c r="G11" s="108">
        <v>4.83</v>
      </c>
      <c r="H11" s="108">
        <v>4.83</v>
      </c>
    </row>
    <row r="12" spans="1:8" ht="35.1" customHeight="1">
      <c r="A12" s="2" t="s">
        <v>24</v>
      </c>
      <c r="B12" s="108">
        <v>2.2599999999999998</v>
      </c>
      <c r="C12" s="108">
        <v>2.2599999999999998</v>
      </c>
      <c r="D12" s="108">
        <v>2.2999999999999998</v>
      </c>
      <c r="E12" s="108">
        <v>2.2999999999999998</v>
      </c>
      <c r="F12" s="108">
        <v>2.2999999999999998</v>
      </c>
      <c r="G12" s="108">
        <v>2.3199999999999998</v>
      </c>
      <c r="H12" s="108">
        <v>2.3199999999999998</v>
      </c>
    </row>
    <row r="13" spans="1:8" ht="35.1" customHeight="1">
      <c r="A13" s="46" t="s">
        <v>25</v>
      </c>
      <c r="B13" s="108">
        <v>1.88</v>
      </c>
      <c r="C13" s="108">
        <v>1.88</v>
      </c>
      <c r="D13" s="108">
        <v>1.88</v>
      </c>
      <c r="E13" s="108">
        <v>1.88</v>
      </c>
      <c r="F13" s="108">
        <v>1.88</v>
      </c>
      <c r="G13" s="108">
        <v>1.86</v>
      </c>
      <c r="H13" s="108">
        <v>1.86</v>
      </c>
    </row>
    <row r="14" spans="1:8" ht="35.1" customHeight="1">
      <c r="A14" s="14" t="s">
        <v>4</v>
      </c>
      <c r="B14" s="108">
        <f>SUM(B5:B13)</f>
        <v>99.999999999999986</v>
      </c>
      <c r="C14" s="108">
        <f t="shared" ref="C14:H14" si="0">SUM(C5:C13)</f>
        <v>100</v>
      </c>
      <c r="D14" s="108">
        <f t="shared" si="0"/>
        <v>99.999999999999986</v>
      </c>
      <c r="E14" s="108">
        <f t="shared" si="0"/>
        <v>99.999999999999986</v>
      </c>
      <c r="F14" s="108">
        <f t="shared" si="0"/>
        <v>99.999999999999986</v>
      </c>
      <c r="G14" s="108">
        <f t="shared" si="0"/>
        <v>99.999999999999986</v>
      </c>
      <c r="H14" s="108">
        <f t="shared" si="0"/>
        <v>99.999999999999986</v>
      </c>
    </row>
    <row r="16" spans="1:8" ht="17.100000000000001" customHeight="1">
      <c r="A16" s="13"/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16</vt:i4>
      </vt:variant>
    </vt:vector>
  </HeadingPairs>
  <TitlesOfParts>
    <vt:vector size="36" baseType="lpstr">
      <vt:lpstr>Table №1-PIC </vt:lpstr>
      <vt:lpstr>Table №2-PIC</vt:lpstr>
      <vt:lpstr>Table №2.1-PIC</vt:lpstr>
      <vt:lpstr>Table № 2.2-PIC</vt:lpstr>
      <vt:lpstr>Table №2.2.1-PIC</vt:lpstr>
      <vt:lpstr>Table №2.2.2-PIC</vt:lpstr>
      <vt:lpstr>Table №2.2.3-PIC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2.2-PIC'!Print_Area</vt:lpstr>
      <vt:lpstr>'Table № 2-PF'!Print_Area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№2.2.1-PIC'!Print_Area</vt:lpstr>
      <vt:lpstr>'Table №2.2.2-PIC'!Print_Area</vt:lpstr>
      <vt:lpstr>'Table №2.2.3-PIC'!Print_Area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Valentina Lilova</cp:lastModifiedBy>
  <cp:lastPrinted>2018-08-13T09:20:25Z</cp:lastPrinted>
  <dcterms:created xsi:type="dcterms:W3CDTF">2008-05-09T10:07:54Z</dcterms:created>
  <dcterms:modified xsi:type="dcterms:W3CDTF">2019-08-14T08:04:12Z</dcterms:modified>
</cp:coreProperties>
</file>