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\Shared Folders\ZN-ZN-PP\STATISTIKA BROKERI\statistika H 2019\Доклад и заявки\"/>
    </mc:Choice>
  </mc:AlternateContent>
  <bookViews>
    <workbookView xWindow="0" yWindow="0" windowWidth="28800" windowHeight="12330" activeTab="2"/>
  </bookViews>
  <sheets>
    <sheet name="1. Премии" sheetId="1" r:id="rId1"/>
    <sheet name="1.1. Премии_Р. България" sheetId="2" r:id="rId2"/>
    <sheet name="2. Премии и комисиони" sheetId="3" r:id="rId3"/>
  </sheets>
  <definedNames>
    <definedName name="_xlnm._FilterDatabase" localSheetId="0" hidden="1">'1. Премии'!$A$3:$E$334</definedName>
    <definedName name="_xlnm._FilterDatabase" localSheetId="1" hidden="1">'1.1. Премии_Р. България'!$A$3:$GU$3</definedName>
    <definedName name="_xlnm.Print_Area" localSheetId="1">'1.1. Премии_Р. България'!$A$1:$AD$337</definedName>
    <definedName name="_xlnm.Print_Area" localSheetId="2">'2. Премии и комисиони'!$A$1:$D$35</definedName>
    <definedName name="_xlnm.Print_Titles" localSheetId="0">'1. Премии'!$1:$3</definedName>
    <definedName name="_xlnm.Print_Titles" localSheetId="1">'1.1. Премии_Р. България'!$A:$B,'1.1. Премии_Р. България'!$3:$3</definedName>
    <definedName name="table1">#REF!</definedName>
    <definedName name="table2">'1.1. Премии_Р. България'!$B$4:$B$332</definedName>
    <definedName name="table3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4" i="1" l="1"/>
  <c r="D334" i="1"/>
  <c r="C33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</calcChain>
</file>

<file path=xl/sharedStrings.xml><?xml version="1.0" encoding="utf-8"?>
<sst xmlns="http://schemas.openxmlformats.org/spreadsheetml/2006/main" count="739" uniqueCount="396">
  <si>
    <r>
      <t xml:space="preserve">ПРЕМИЕН ПРИХОД, РЕАЛИЗИРАН ЧРЕЗ ЗАСТРАХОВАТЕЛНИТЕ БРОКЕРИ, КЪМ </t>
    </r>
    <r>
      <rPr>
        <b/>
        <sz val="12"/>
        <color rgb="FFFF0000"/>
        <rFont val="Times"/>
        <family val="1"/>
      </rPr>
      <t>30.06.2019 г</t>
    </r>
    <r>
      <rPr>
        <b/>
        <sz val="12"/>
        <rFont val="Times"/>
        <family val="1"/>
      </rPr>
      <t>.</t>
    </r>
  </si>
  <si>
    <t>(в лв.)</t>
  </si>
  <si>
    <t>№</t>
  </si>
  <si>
    <t>Наименование на застрахователния брокер</t>
  </si>
  <si>
    <t>Премиен приход в полза на застрахователи със седалище в Р. България</t>
  </si>
  <si>
    <t>Премиен приход в полза на застрахователи със седалище в друга държава</t>
  </si>
  <si>
    <t>ОБЩО:</t>
  </si>
  <si>
    <t xml:space="preserve">*Забeлежки: </t>
  </si>
  <si>
    <t>1 Данни, нетни от презастраховане, по справки на застрахователните брокери, съгласно чл. 311, ал. 3, т. 1 от Кодекса за застраховането и Заповед № 332 на заместник-председателя, ръководещ управление "Застрахователен надзор" от 15.10.2012 г. допълнена със Заповед № 10 на заместник-председателя, ръководещ управление "Застрахователен надзор" от 13.01.2016 г.</t>
  </si>
  <si>
    <r>
      <t xml:space="preserve">2 </t>
    </r>
    <r>
      <rPr>
        <sz val="10"/>
        <rFont val="Times"/>
        <family val="1"/>
      </rPr>
      <t xml:space="preserve">По данни на </t>
    </r>
    <r>
      <rPr>
        <sz val="10"/>
        <color rgb="FFFF0000"/>
        <rFont val="Times"/>
        <family val="1"/>
      </rPr>
      <t xml:space="preserve">330 </t>
    </r>
    <r>
      <rPr>
        <sz val="10"/>
        <rFont val="Times"/>
        <family val="1"/>
      </rPr>
      <t xml:space="preserve">застрахователни брокера от </t>
    </r>
    <r>
      <rPr>
        <sz val="10"/>
        <color rgb="FFFF0000"/>
        <rFont val="Times"/>
        <family val="1"/>
      </rPr>
      <t>351</t>
    </r>
    <r>
      <rPr>
        <sz val="10"/>
        <rFont val="Times"/>
        <family val="1"/>
      </rPr>
      <t xml:space="preserve">, регистрирани към </t>
    </r>
    <r>
      <rPr>
        <sz val="10"/>
        <color rgb="FFFF0000"/>
        <rFont val="Times"/>
        <family val="1"/>
      </rPr>
      <t xml:space="preserve">30.06.2019 </t>
    </r>
    <r>
      <rPr>
        <sz val="10"/>
        <rFont val="Times"/>
        <family val="1"/>
      </rPr>
      <t xml:space="preserve">г. </t>
    </r>
  </si>
  <si>
    <r>
      <t xml:space="preserve">ПРЕМИЕН ПРИХОД ПО ВИДОВЕ ЗАСТРАХОВКИ, РЕАЛИЗИРАН ЧРЕЗ ЗАСТРАХОВАТЕЛНИТЕ БРОКЕРИ В ПОЛЗА НА ЗАСТРАХОВАТЕЛИ СЪС СЕДАЛИЩЕ В РЕПУБЛИКА БЪЛГАРИЯ, КЪМ </t>
    </r>
    <r>
      <rPr>
        <b/>
        <sz val="12"/>
        <color rgb="FFFF0000"/>
        <rFont val="Times"/>
        <family val="1"/>
      </rPr>
      <t>30.06.2019 г</t>
    </r>
    <r>
      <rPr>
        <b/>
        <sz val="12"/>
        <rFont val="Times"/>
        <family val="1"/>
      </rPr>
      <t>.</t>
    </r>
  </si>
  <si>
    <t>ЗАСТРАХОВКА "ЗЛОПОЛУКА"</t>
  </si>
  <si>
    <t xml:space="preserve"> ЗАСТРАХОВКА "ЗАБОЛЯВАНЕ"</t>
  </si>
  <si>
    <t xml:space="preserve"> ЗАСТРАХОВКА НА СУХОПЪТНИ ПРЕВОЗНИ СРЕДСТВА, БЕЗ РЕЛСОВИ ПРЕВОЗНИ СРЕДСТВА</t>
  </si>
  <si>
    <t>ЗАСТРАХОВКА НА РЕЛСОВИ ПРЕВОЗНИ СРЕДСТВА</t>
  </si>
  <si>
    <t>ЗАСТРАХОВКА НА ЛЕТАТЕЛНИ АПАРАТИ</t>
  </si>
  <si>
    <t>ЗАСТРАХОВКА НА ПЛАВАТЕЛНИ СЪДОВЕ</t>
  </si>
  <si>
    <t>ЗАСТРАХОВКА НА ТОВАРИ ПО ВРЕМЕ НА ПРЕВОЗ</t>
  </si>
  <si>
    <t>ЗАСТРАХОВКА "ПОЖАР И ПРИРОДНИ БЕДСТВИЯ"</t>
  </si>
  <si>
    <t>ЗАСТРАХОВКА НА "ДРУГИ ЩЕТИ НА ИМУЩЕСТВО"</t>
  </si>
  <si>
    <t xml:space="preserve"> ЗАСТРАХОВКА ГО, СВЪРЗАНА С ПРИТЕЖАВАНЕТО И ИЗПОЛЗВАНЕТО НА МПС
</t>
  </si>
  <si>
    <t>ЗАСТРАХОВКА ГО, СВЪРЗАНА С ПРИТЕЖАВАНЕТО И ИЗПОЛЗВАНЕТО НА ЛЕТАТЕЛНИ АПАРАТИ</t>
  </si>
  <si>
    <t>ЗАСТРАХОВКА ГО, СВЪРЗАНА С ПРИТЕЖАВАНЕТО И ИЗПОЛЗВАНЕТО НА ПЛАВАТЕЛНИ СЪДОВЕ</t>
  </si>
  <si>
    <t xml:space="preserve">ЗАСТРАХОВКА "ОБЩА ГРАЖДАНСКА ОТГОВОРНОСТ"
</t>
  </si>
  <si>
    <t>ЗАСТРАХОВКА "КРЕДИТИ"</t>
  </si>
  <si>
    <t>ЗАСТРАХОВКА "ГАРАНЦИИ"</t>
  </si>
  <si>
    <t>ЗАСТРАХОВКА "РАЗНИ ФИНАНСОВИ ЗАГУБИ"</t>
  </si>
  <si>
    <t>ЗАСТРАХОВКА "ПРАВНИ РАЗНОСКИ"</t>
  </si>
  <si>
    <t>ПОМОЩ ПРИ ПЪТУВАНЕ</t>
  </si>
  <si>
    <t xml:space="preserve">ЗАСТРАХОВКА "ЖИВОТ" И РЕНТА
</t>
  </si>
  <si>
    <t>ЖЕНИТБЕНА И ДЕТСКА ЗАСТРАХОВКА</t>
  </si>
  <si>
    <t>ЗАСТРАХОВКА "ЖИВОТ", СВЪРЗАНА С ИНВЕСТИЦИОНЕН ФОНД</t>
  </si>
  <si>
    <t>ПОСТОЯННА ЗДРАВНА ЗАСТРАХОВКА</t>
  </si>
  <si>
    <t>ИЗКУПУВАНЕ НА КАПИТАЛ</t>
  </si>
  <si>
    <t>ДОПЪЛНИТЕЛНА ЗАСТРАХОВКА</t>
  </si>
  <si>
    <t>Застраховка "Злополука"</t>
  </si>
  <si>
    <t>Застраховка "Заболяване"</t>
  </si>
  <si>
    <t>ОБЩО</t>
  </si>
  <si>
    <t>ПАЗАРЕН ДЯЛ 
на база премиен приход в полза на застрахователи със седалище в Р. България</t>
  </si>
  <si>
    <r>
      <t>Премиен приход и приход от комисиони, реализирани от застрахователните брокери към</t>
    </r>
    <r>
      <rPr>
        <b/>
        <sz val="12"/>
        <color rgb="FFFF0000"/>
        <rFont val="Times"/>
        <family val="1"/>
      </rPr>
      <t xml:space="preserve"> 30.06.2019 г.</t>
    </r>
  </si>
  <si>
    <t>ВИД ЗАСТРАХОВКА</t>
  </si>
  <si>
    <t>ПРЕМИЕН ПРИХОД
(в лв.)</t>
  </si>
  <si>
    <t>ПРИХОД ОТ КОМИСИОНИ
(в лв.)</t>
  </si>
  <si>
    <t>Дял на комисионите спрямо премийния приход 
(в %)</t>
  </si>
  <si>
    <t>ЗЛОПОЛУКА</t>
  </si>
  <si>
    <t>ЗАБОЛЯВАНЕ</t>
  </si>
  <si>
    <t>СУХОПЪТНИ ПРЕВОЗНИ СРЕДСТВА, БЕЗ РЕЛСОВИ ПРЕВОЗНИ СРЕДСТВА</t>
  </si>
  <si>
    <t>РЕЛСОВИ ПРЕВОЗНИ СРЕДСТВА</t>
  </si>
  <si>
    <t>ЛЕТАТЕЛНИ АПАРАТИ</t>
  </si>
  <si>
    <t>ПЛАВАТЕЛНИ СЪДОВЕ</t>
  </si>
  <si>
    <t>ТОВАРИ ПО ВРЕМЕ НА ПРЕВОЗ</t>
  </si>
  <si>
    <t>ПОЖАР И ПРИРОДНИ БЕДСТВИЯ</t>
  </si>
  <si>
    <t>ДРУГИ ЩЕТИ НА ИМУЩЕСТВО</t>
  </si>
  <si>
    <t>ГО, СВЪРЗАНА С ПРИТЕЖАВАНЕТО И ИЗПОЛЗВАНЕТО НА МПС</t>
  </si>
  <si>
    <t>ГО, СВЪРЗАНА С ПРИТЕЖАВАНЕТО И ИЗПОЛЗВАНЕТО НА ЛЕТАТЕЛНИ АПАРАТИ</t>
  </si>
  <si>
    <t>ГО, СВЪРЗАНА С ПРИТЕЖАВАНЕТО И ИЗПОЛЗВАНЕТО НА ПЛАВАТЕЛНИ СЪДОВЕ</t>
  </si>
  <si>
    <t>ОБЩА ГРАЖДАНСКА ОТГОВОРНОСТ</t>
  </si>
  <si>
    <t>КРЕДИТИ</t>
  </si>
  <si>
    <t>ГАРАНЦИИ</t>
  </si>
  <si>
    <t>РАЗНИ ФИНАНСОВИ ЗАГУБИ</t>
  </si>
  <si>
    <t>ПРАВНИ РАЗНОСКИ</t>
  </si>
  <si>
    <t>"ЖИВОТ" И РЕНТА</t>
  </si>
  <si>
    <t>"ЖИВОТ", СВЪРЗАНА С ИНВЕСТИЦИОНЕН ФОНД</t>
  </si>
  <si>
    <t>ЗАСТРАХОВКА "ЗАБОЛЯВАНЕ"</t>
  </si>
  <si>
    <r>
      <t>1</t>
    </r>
    <r>
      <rPr>
        <sz val="10"/>
        <rFont val="Times New Roman"/>
        <family val="1"/>
        <charset val="204"/>
      </rPr>
      <t xml:space="preserve"> В таблицата не е включен премийния приход и прихода от комисиони, реализирани от посредническа дейност в полза на застрахователи със седалище в други държави и презастрахователно посредничество.</t>
    </r>
  </si>
  <si>
    <r>
      <t xml:space="preserve">2 По данни на </t>
    </r>
    <r>
      <rPr>
        <vertAlign val="superscript"/>
        <sz val="14"/>
        <color rgb="FFFF0000"/>
        <rFont val="Times New Roman"/>
        <family val="1"/>
        <charset val="204"/>
      </rPr>
      <t>330</t>
    </r>
    <r>
      <rPr>
        <vertAlign val="superscript"/>
        <sz val="14"/>
        <rFont val="Times New Roman"/>
        <family val="1"/>
        <charset val="204"/>
      </rPr>
      <t xml:space="preserve"> застрахователни брокера от</t>
    </r>
    <r>
      <rPr>
        <vertAlign val="superscript"/>
        <sz val="14"/>
        <color rgb="FFFF0000"/>
        <rFont val="Times New Roman"/>
        <family val="1"/>
        <charset val="204"/>
      </rPr>
      <t xml:space="preserve"> 351</t>
    </r>
    <r>
      <rPr>
        <vertAlign val="superscript"/>
        <sz val="14"/>
        <rFont val="Times New Roman"/>
        <family val="1"/>
        <charset val="204"/>
      </rPr>
      <t xml:space="preserve">, регистрирани към 30.06.2019 г. </t>
    </r>
  </si>
  <si>
    <t xml:space="preserve">"АБАКУС БРОКЕР" ООД </t>
  </si>
  <si>
    <t xml:space="preserve">"АБГ КОНСУЛТИНГ" ООД </t>
  </si>
  <si>
    <t xml:space="preserve">"АВАНГАРД ИНШУРЪНС БРОКЕР" ЕООД </t>
  </si>
  <si>
    <t>"АВВИ" ООД</t>
  </si>
  <si>
    <t>"АВИС ИНС БРОК" ЕООД</t>
  </si>
  <si>
    <t>"АДВАНС ИНШУРЪНС СЪЛЮШЪНС БРОКЕР" АД</t>
  </si>
  <si>
    <t>"МУСАЛА ИНШУРЪНС БРОКЕР" ООД</t>
  </si>
  <si>
    <t>"СИС ТЕХ ИНС" ЕООД</t>
  </si>
  <si>
    <t>"АЙ ВИ ЕМ ИНС БРОКЕР" ООД</t>
  </si>
  <si>
    <t>"АЙ ЕНД ДЖИ ИНШУРЪНС БРОКЕРС" ООД</t>
  </si>
  <si>
    <t xml:space="preserve">"АЙ ЕФ СИ ГРУП" ЕООД </t>
  </si>
  <si>
    <t xml:space="preserve">"АЙ ПИ ЕС СЪРВИСИЗ"ООД </t>
  </si>
  <si>
    <t>"АКОРТ" ООД</t>
  </si>
  <si>
    <t xml:space="preserve">"АЛЕКСАНДЪР БРОКЕР" ООД </t>
  </si>
  <si>
    <t xml:space="preserve">"АЛФА 59" ЕООД </t>
  </si>
  <si>
    <t>"АЛФА БРОКЕРС" ООД</t>
  </si>
  <si>
    <t xml:space="preserve">"АМАРАНТ БЪЛГАРИЯ" ООД </t>
  </si>
  <si>
    <t xml:space="preserve">"АНВЕЛ 2005" ЕООД </t>
  </si>
  <si>
    <t>"ЕЙ АР ЕС БЪЛГАРИЯ" ЕООД</t>
  </si>
  <si>
    <t xml:space="preserve">"АРА 05" ЕООД </t>
  </si>
  <si>
    <t xml:space="preserve">"АРКАДИЯ ЗБ" ООД </t>
  </si>
  <si>
    <t xml:space="preserve">"АРМИ ГРУП" ЕООД </t>
  </si>
  <si>
    <t>" НЮ БРОКЕР" ООД</t>
  </si>
  <si>
    <t>"АС - БГ” ЕООД</t>
  </si>
  <si>
    <t xml:space="preserve">"АТРИЙ - БРОКЕР" ЕООД </t>
  </si>
  <si>
    <t>"АХТАГОН" ООД</t>
  </si>
  <si>
    <t xml:space="preserve">"БАЛКАНСКА ЗАСТРАХОВАТЕЛНО-БРОКЕРСКА КЪЩА" ЕООД </t>
  </si>
  <si>
    <t>"БИ КЕЙ ИНТЕРНЕШЪНЪЛ" ЕООД</t>
  </si>
  <si>
    <t xml:space="preserve">"БЛЯК СИИ БРОКЕРС" ЕООД </t>
  </si>
  <si>
    <t xml:space="preserve">"БРОК" ООД </t>
  </si>
  <si>
    <t>„ЕС ЕФ ЕЙ БРОКЕР“ ЕООД</t>
  </si>
  <si>
    <t xml:space="preserve">"БРОКЕР АН" ЕООД </t>
  </si>
  <si>
    <t>"БРОКЕР ИНС ГРУП" ООД</t>
  </si>
  <si>
    <t>"БРОКЕР ИНС" ООД</t>
  </si>
  <si>
    <t xml:space="preserve">"БРОКЕР КОНСУЛТ ИНС" ООД </t>
  </si>
  <si>
    <t>"БРОКЕРС БГ - ИНТЕРКАНЕКШЪН" ЕООД</t>
  </si>
  <si>
    <t>"БРОКЕРС КЛУБ" ЕООД</t>
  </si>
  <si>
    <t xml:space="preserve">"БРОКЕРС КОНСУЛТ" ЕООД </t>
  </si>
  <si>
    <t>"БРОКЕРСКА КЪЩА ИНСАРТ" ЕООД</t>
  </si>
  <si>
    <t xml:space="preserve">"БРОКОМ - 2000" ООД </t>
  </si>
  <si>
    <t xml:space="preserve">"БУЛ БРОКЕР" ООД </t>
  </si>
  <si>
    <t xml:space="preserve">"ВАРАША" ЕООД </t>
  </si>
  <si>
    <t>"ВАРИАНТ - АБВ" АД</t>
  </si>
  <si>
    <t xml:space="preserve">"ВАРНА БРОКЕР" ООД </t>
  </si>
  <si>
    <t xml:space="preserve">"ВАРНА ИНС БРОКЕР" ООД </t>
  </si>
  <si>
    <t xml:space="preserve">"ВАРНА ИНШУРЪНС ПАРТНЪРС БРОКЕР" ООД </t>
  </si>
  <si>
    <t>"ВЕГА БРОКЕРС" ЕООД</t>
  </si>
  <si>
    <t>"ВЕДИС" ООД</t>
  </si>
  <si>
    <t xml:space="preserve">"ВЕЛЕС" ООД </t>
  </si>
  <si>
    <t>"ВЕНЦИ ИНС БРОКЕР" ЕООД</t>
  </si>
  <si>
    <t xml:space="preserve">"ВЕРОНАС БРОКЕР" ООД </t>
  </si>
  <si>
    <t xml:space="preserve">"ВЕСТ КОНСУЛТ" ООД </t>
  </si>
  <si>
    <t xml:space="preserve">"ВИ ДИ АЙ БРОКЕР" ООД </t>
  </si>
  <si>
    <t>"ВИВА БРОК" ЕООД</t>
  </si>
  <si>
    <t xml:space="preserve">"ВИГАРЪС" ЕООД </t>
  </si>
  <si>
    <t>"Д ЗАСТРАХОВАТЕЛЕН БРОКЕР" ЕООД</t>
  </si>
  <si>
    <t>"ВИП БРОКЕРС ГРУП" ООД</t>
  </si>
  <si>
    <t xml:space="preserve">"ВИТОША БРОКЕР" ООД </t>
  </si>
  <si>
    <t xml:space="preserve">"ВК МЕНИДЖМЪНТ" ЕООД </t>
  </si>
  <si>
    <t xml:space="preserve">"Виа Нота" ООД </t>
  </si>
  <si>
    <t xml:space="preserve">"ВФП - БЪЛГАРИЯ" ООД </t>
  </si>
  <si>
    <t>"ВЯРА" ЕООД</t>
  </si>
  <si>
    <t xml:space="preserve">"ГАЛА ИНС БРОКЕРС" ЕООД </t>
  </si>
  <si>
    <t>"ГЕНЕРАЛНА АГЕНЦИЯ - БЪЛГАРИЯ" ЕООД</t>
  </si>
  <si>
    <t xml:space="preserve">"ГЕТ КОНСУЛТ" ЕООД </t>
  </si>
  <si>
    <t xml:space="preserve">"ИНСБОКС" ООД </t>
  </si>
  <si>
    <t>"ГЛОБЪЛ ЛАЙФ" ООД</t>
  </si>
  <si>
    <t>"ГОЛД ИНС БРОКЕР" ООД</t>
  </si>
  <si>
    <t xml:space="preserve">"ГРЕКО БЪЛГАРИЯ" ЕООД </t>
  </si>
  <si>
    <t>"ГРИЙН МАСТЪР" ООД</t>
  </si>
  <si>
    <t xml:space="preserve">"ДА ЧУКНА НА ДЪРВО" ЕООД </t>
  </si>
  <si>
    <t xml:space="preserve">"ДЕ ПЛЮС" ЕООД </t>
  </si>
  <si>
    <t xml:space="preserve">"ДЕНМАР БРОКЕРС" ООД </t>
  </si>
  <si>
    <t>"ДЕСИ АУТО" ООД</t>
  </si>
  <si>
    <t>"ДЖАДА КОНСУЛТ" ЕООД</t>
  </si>
  <si>
    <t xml:space="preserve">"ДЖИ БРОКЕРС" ЕООД </t>
  </si>
  <si>
    <t>"АЙ ДЖИ ЕМ БРОКEРС" ЕООД</t>
  </si>
  <si>
    <t>"ДОБРИЧ ИНШУРЪНС БРОКЪРС" ЕООД</t>
  </si>
  <si>
    <t>"ДОВЕРИЕ БРОКЕР" ООД</t>
  </si>
  <si>
    <t xml:space="preserve">"ДРАБЕЛ" ООД </t>
  </si>
  <si>
    <t xml:space="preserve">"ДС БРОКЕРС" ЕООД </t>
  </si>
  <si>
    <t>"ОТП ЗАСТРАХОВАТЕЛЕН БРОКЕР" ЕООД</t>
  </si>
  <si>
    <t xml:space="preserve">"ЕВИТА М БРОКЕР" ООД </t>
  </si>
  <si>
    <t>"ЕВРО БРОКЕР" ООД</t>
  </si>
  <si>
    <t xml:space="preserve">"ЕВРОЛАЙФ БЪЛГАРИЯ" ЕООД </t>
  </si>
  <si>
    <t xml:space="preserve">"ЕКС АРТ КОНСУЛТ" ООД </t>
  </si>
  <si>
    <t xml:space="preserve">"ЕЛИН БРОКЕР" ЕООД  </t>
  </si>
  <si>
    <t>"ЕЛИТ ЗАСТРАХОВАТЕЛЕН БРОКЕР" ООД</t>
  </si>
  <si>
    <t xml:space="preserve">"ЕМ ЕС ДЖИ - БГ" ООД </t>
  </si>
  <si>
    <t>"ЕС ДИ АЙ ГРУП" ООД</t>
  </si>
  <si>
    <t xml:space="preserve">"ЕС ТИ ЕНД ТИ ФИНАНС" ЕООД </t>
  </si>
  <si>
    <t xml:space="preserve">"EТ ХАНС - ИВАН ГУМНЕРОВ" </t>
  </si>
  <si>
    <t>"ЖИ ЙОНС" ООД</t>
  </si>
  <si>
    <t>"ЗАСТРАХОВАТЕЛЕН БРОКЕР ФЛАГ ИНС" ЕООД</t>
  </si>
  <si>
    <t>"ЗАСТРАХОВАТЕЛЕН БРОКЕР - БЪЛГАРИЯ ЗАСТРАХОВАНЕ" ООД</t>
  </si>
  <si>
    <t>"ЗАСТРАХОВАТЕЛЕН БРОКЕР ДИРЕКТ ИНС" ООД</t>
  </si>
  <si>
    <t>"ЗАСТРАХОВАТЕЛЕН БРОКЕР ЕФКО ИНС" ЕООД</t>
  </si>
  <si>
    <t>"ЗАСТРАХОВАТЕЛЕН БРОКЕР ЛЕКС ИНС" ООД</t>
  </si>
  <si>
    <t>"ЗАСТРАХОВАТЕЛЕН БРОКЕР ПРО ИНС" ЕООД</t>
  </si>
  <si>
    <t>"РАТОЛА ИНС ЗАСТРАХОВАТЕЛЕН БРОКЕР " ЕООД</t>
  </si>
  <si>
    <t>"ЗАСТРАХОВАТЕЛЕН БРОКЕР ТЕТРА ИНС" АД</t>
  </si>
  <si>
    <t>"ЗАСТРАХОВАТЕЛЕН БРОКЕР ТТ ИНС" ЕООД</t>
  </si>
  <si>
    <t>"ЗАСРАХОВАТЕЛНА БРОКЕРСКА КЪЩА ТАНИ” ЕООД</t>
  </si>
  <si>
    <t>"ЗАСТРАХОВАТЕЛНО БРОКЕРСКА КЪЩА БОЛКАН" ЕООД</t>
  </si>
  <si>
    <t>"ЗАСТРАХОВАТЕЛНО БРОКЕРСКА КЪЩА К &amp; Е" ООД</t>
  </si>
  <si>
    <t>"ЗБ ИНС КОНСУЛТИНГ" ООД</t>
  </si>
  <si>
    <t xml:space="preserve">"ЗБК БАЛКАН" АД </t>
  </si>
  <si>
    <t xml:space="preserve">"ЗБК ВАРЕКС" ЕООД </t>
  </si>
  <si>
    <t xml:space="preserve">"ЗБК ОРЕЛ" ООД </t>
  </si>
  <si>
    <t xml:space="preserve">"ЗЕНИТ - БЗПД" ООД </t>
  </si>
  <si>
    <t>„БРОКЕР БРАДЪРС ИНС“ ЕООД</t>
  </si>
  <si>
    <t>"3 К" ЕООД</t>
  </si>
  <si>
    <t xml:space="preserve">"ЗЛАТИ - 365" ЕООД </t>
  </si>
  <si>
    <t>"ЗНБ ЛАЙЪН БРОК" ООД</t>
  </si>
  <si>
    <t xml:space="preserve">"ЗП - СТРЕЛЕЦ" ООД </t>
  </si>
  <si>
    <t xml:space="preserve">"ЗП ЛИБРА" ООД </t>
  </si>
  <si>
    <t>"ИЗИ ИНС - ПЪРВИ ИНТЕРНЕТ ЗАСТРАХОВАТЕЛЕН БРОКЕР" ЕООД</t>
  </si>
  <si>
    <t xml:space="preserve">"ИКАР 2007" ЕООД </t>
  </si>
  <si>
    <t>"ИНБРОКЕР" ЕООД</t>
  </si>
  <si>
    <t xml:space="preserve">"ИНС БРОКЕР БЪЛГАРИЯ" ЕООД </t>
  </si>
  <si>
    <t xml:space="preserve">"ИНСТРЕЙД ЗАСТРАХОВАТЕЛЕН БРОКЕР" ЕООД </t>
  </si>
  <si>
    <t xml:space="preserve">"ИНТЕРПРИМА" ЕООД </t>
  </si>
  <si>
    <t xml:space="preserve">"ИНТОИТ" ООД </t>
  </si>
  <si>
    <t>"ИНФО БРОКЕРС" ЕООД</t>
  </si>
  <si>
    <t>"ИНЧКЕЙП БРОКЪРИДЖ БЪЛГАРИЯ" ЕООД</t>
  </si>
  <si>
    <t xml:space="preserve">"ЙОАННА - 97" ООД </t>
  </si>
  <si>
    <t xml:space="preserve">"КАРОЛ СТАНДАРТ" ЕООД </t>
  </si>
  <si>
    <t xml:space="preserve">"КАСКО 2000" ЕООД </t>
  </si>
  <si>
    <t>"КВАРТА" ООД</t>
  </si>
  <si>
    <t>"КЕЙ ЕЙДЖЪНСИ" ООД</t>
  </si>
  <si>
    <t xml:space="preserve">"КЗЦ БУЛСТАР" ЕООД </t>
  </si>
  <si>
    <t xml:space="preserve">"КМ И Д" ЕООД </t>
  </si>
  <si>
    <t>"КОЛЕВ 2008" ЕООД</t>
  </si>
  <si>
    <t>"КОЛХИДА ЗБ" ООД</t>
  </si>
  <si>
    <t xml:space="preserve">"КОМПЛЕКС РИСК СОЛЮШЪНС" ЕООД </t>
  </si>
  <si>
    <t>"КОНСУЛТ ИНС ИНТЕРНЕШИНЪЛ БРОКЕР" ЕООД</t>
  </si>
  <si>
    <t>"КОНСУЛТАНТСКА КАНТОРА СКОРПИОН ИНС" ООД</t>
  </si>
  <si>
    <t xml:space="preserve">"КОНТРАКТ ИНШУРАНС БРОКЕР" ООД </t>
  </si>
  <si>
    <t>"КОРЕКТ БРОКЕР" ЕООД</t>
  </si>
  <si>
    <t>"КОРЕКТ М БРОКЕР" ЕООД</t>
  </si>
  <si>
    <t>"КОРЕКТ КОНСУЛТ - Д" ООД</t>
  </si>
  <si>
    <t>"КОРИС БЪЛГАРИЯ" ООД</t>
  </si>
  <si>
    <t>"КОРПОРЕКС БГ - ЗАСТРАХОВАТЕЛЕН БРОКЕР" ООД</t>
  </si>
  <si>
    <t xml:space="preserve">"КОСАРА НМ" ЕООД </t>
  </si>
  <si>
    <t xml:space="preserve">"КРЕДИТ ЦЕНТЪР" ООД </t>
  </si>
  <si>
    <t xml:space="preserve">"КЮ БИ АЙ ГРУП" ЕООД </t>
  </si>
  <si>
    <t>"ЛАЙФ БРОКЕР" ЕООД</t>
  </si>
  <si>
    <t xml:space="preserve">"ЛАКИ БРОКЕРС" ЕООД </t>
  </si>
  <si>
    <t>"ЛИЗИНГОВО - БРОКЕРСКА КЪЩА ИЗИРА" ЕООД</t>
  </si>
  <si>
    <t xml:space="preserve">"ММ ЗАСТРАХОВАТЕЛЕН БРОКЕР" ООД </t>
  </si>
  <si>
    <t xml:space="preserve">"МАГНЕТА ЗАСТРАХОВАТЕЛЕН БРОКЕР" ЕООД </t>
  </si>
  <si>
    <t xml:space="preserve">"МАКС БРОКЕР" ООД </t>
  </si>
  <si>
    <t>"МАРИНС ИНТЕРНЕШЪНЪЛ"  ЕООД</t>
  </si>
  <si>
    <t xml:space="preserve">"МАРШ" ЕООД </t>
  </si>
  <si>
    <t xml:space="preserve">"МАТ БРОКЕР" ЕООД </t>
  </si>
  <si>
    <t>"В БРОКЕР" ЕООД</t>
  </si>
  <si>
    <t xml:space="preserve">"МВМ - 11" ЕООД </t>
  </si>
  <si>
    <t xml:space="preserve">"МНД БЪЛГАРИЯ" ЕООД </t>
  </si>
  <si>
    <t>"МОТОТИМ" ООД</t>
  </si>
  <si>
    <t>"НАЛБАНТОВ И СИН" ЕООД</t>
  </si>
  <si>
    <t>"НОВЕ БРОКЕР" ООД</t>
  </si>
  <si>
    <t>"НОВИС БРОКЕР" ООД</t>
  </si>
  <si>
    <t xml:space="preserve">"НТК" ЕООД </t>
  </si>
  <si>
    <t>"НЮ ЕДИШЪН" ЕООД</t>
  </si>
  <si>
    <t xml:space="preserve">"ОББ - ЗАСТРАХОВАТЕЛЕН БРОКЕР" ЕАД </t>
  </si>
  <si>
    <t>"ОДЕСОС КОНСУЛТ БГ" ООД</t>
  </si>
  <si>
    <t>"ОФИС БЪЛГАРИЯ" ООД</t>
  </si>
  <si>
    <t xml:space="preserve">"ПЕ ЕНД ЕС" ЕООД </t>
  </si>
  <si>
    <t>"ПЕТРОНИС" ЕООД</t>
  </si>
  <si>
    <t>"ПИРЕОС ЗАСТРАХОВАТЕЛЕН БРОКЕР" ЕООД</t>
  </si>
  <si>
    <t>"ПМТ БРОКЕРС" ЕООД</t>
  </si>
  <si>
    <t xml:space="preserve">"ПОЛАРИС" ООД </t>
  </si>
  <si>
    <t>"ПОЛИМЕКС ЗБ" ЕООД</t>
  </si>
  <si>
    <t xml:space="preserve">"ПОРШЕ ИНШУЪРЪНС БРОКЕР БГ" ЕООД </t>
  </si>
  <si>
    <t>"ПРИВАТ ИНЖЕНЕРИНГ" ЕАД</t>
  </si>
  <si>
    <t xml:space="preserve">"ПРОКОМ БРОКЕР"  ЕООД </t>
  </si>
  <si>
    <t xml:space="preserve">"ПФОЕ АГЕНЦИЯ"  ЕООД </t>
  </si>
  <si>
    <t xml:space="preserve">"ПЪРВА ЗАСТРАХОВАТЕЛНА ПОСРЕДНИЧЕСКА КЪЩА" ЕООД </t>
  </si>
  <si>
    <t xml:space="preserve">"Р И С КОНСУЛТИНГ 04" ЕООД </t>
  </si>
  <si>
    <t>"РАЙОНЕН КООПЕРАТИВЕН СЪЮЗ - ПЛОВДИВ"</t>
  </si>
  <si>
    <t xml:space="preserve">"РАЙФАЙЗЕН ЗАСТРАХОВАТЕЛЕН БРОКЕР" ЕООД </t>
  </si>
  <si>
    <t xml:space="preserve">"РАПИД БРОКЕРС" ООД </t>
  </si>
  <si>
    <t>"РЕНОМИА" ООД</t>
  </si>
  <si>
    <t xml:space="preserve">"РИЛА БРОКЕР" ЕООД </t>
  </si>
  <si>
    <t>"РОГЕР" ООД</t>
  </si>
  <si>
    <t>"СВЕТОН ГРУП" ООД</t>
  </si>
  <si>
    <t xml:space="preserve">"СЕТА - В" ООД </t>
  </si>
  <si>
    <t>"СИ АЙ БИ" ООД</t>
  </si>
  <si>
    <t xml:space="preserve">"СИ ТИ БРОКЕРС" ЕООД </t>
  </si>
  <si>
    <t>"СИГМА КОНСУЛТ" ООД</t>
  </si>
  <si>
    <t>"СИРИУС ГРУП" ООД</t>
  </si>
  <si>
    <t>"СИС БРОКЕР" ООД</t>
  </si>
  <si>
    <t>"СКАЙ ЛАЙН" ЕООД</t>
  </si>
  <si>
    <t>"СМГ БРОКЕРС" ЕООД</t>
  </si>
  <si>
    <t>"СОМОНИ БРОКЕР ИНС" ООД</t>
  </si>
  <si>
    <t xml:space="preserve">"СОНЕРС ГРУП" ЕООД </t>
  </si>
  <si>
    <t>"СОПЕТ" ЕООД</t>
  </si>
  <si>
    <t>"СОФИЯ ИНС БРОКЕР" ООД</t>
  </si>
  <si>
    <t>"ФЕНИКС БРОКЕРС ГРУП" ООД</t>
  </si>
  <si>
    <t>"СТАР ИНС ЗАСТРАХОВАТЕЛЕН БРОКЕР" ООД</t>
  </si>
  <si>
    <t xml:space="preserve">"СТЕФАНОВ БРОКЕР" ЕООД </t>
  </si>
  <si>
    <t>"СУАБ - СБА" ЕООД</t>
  </si>
  <si>
    <t xml:space="preserve">"СЪГЛАСИЕ ИНС БРОКЕР" ЕООД </t>
  </si>
  <si>
    <t xml:space="preserve">"ТАЙМ БРОКЪРС" ЕООД </t>
  </si>
  <si>
    <t>"ТЕРЕС ЧОЙС" ООД</t>
  </si>
  <si>
    <t xml:space="preserve">"ТИКСИМ БРОКЕРИНС" ЕООД </t>
  </si>
  <si>
    <t>"ТИМ ИНС БРОКЕР" ЕООД</t>
  </si>
  <si>
    <t>"ТОГЕДЪР" ООД</t>
  </si>
  <si>
    <t>"ЕЙЧ ЕНД ПИ ИНШУРЪНС БРОКЕР" ООД</t>
  </si>
  <si>
    <t>"ТОТАЛ ИНС – ЗАСТРАХОВАТЕЛЕН БРОКЕР" ЕООД</t>
  </si>
  <si>
    <t>"ТРАНСЛИНК" ООД</t>
  </si>
  <si>
    <t xml:space="preserve">"ТРЪСТ ИНВЕСТ КО" ООД </t>
  </si>
  <si>
    <t>"ТТ КОНСУЛТИНГ" ЕООД</t>
  </si>
  <si>
    <t xml:space="preserve">"УНИКРЕДИТ - ЗАСТРАХОВАТЕЛЕН БРОКЕР" ЕООД </t>
  </si>
  <si>
    <t>"ФИНБРОКЕРС" ООД</t>
  </si>
  <si>
    <t xml:space="preserve">"ФИНСЕЙЛС" ЕООД </t>
  </si>
  <si>
    <t xml:space="preserve">"ФОКС" ЕООД </t>
  </si>
  <si>
    <t>"ФОРУКОМ БРОКЕР" ООД</t>
  </si>
  <si>
    <t>"ХЕЛТНЕТ ФИНАНС" АД</t>
  </si>
  <si>
    <t xml:space="preserve">"ХЕРМЕС КОНСУЛТИНГ" ЕООД </t>
  </si>
  <si>
    <t xml:space="preserve">"ХОЛИ ИНС БГ" ЕООД </t>
  </si>
  <si>
    <t>"ГАРАНТ КОНСУЛТИНГ" ЕООД</t>
  </si>
  <si>
    <t xml:space="preserve">"ХЮНДАЙ ЛИЗИНГ" ЕООД </t>
  </si>
  <si>
    <t xml:space="preserve">"ЦЕНТРАЛНО ЕВРОПЕЙСКА БРОКЕРСКА КЪЩА" ЕООД </t>
  </si>
  <si>
    <t>"ЧЕСИ ИНС БРОКЕР" ООД</t>
  </si>
  <si>
    <t>"ЮНАЙТЕД БРОКЕР" ООД</t>
  </si>
  <si>
    <t>"ЮНИОН БРОКЪРС" ООД</t>
  </si>
  <si>
    <t xml:space="preserve">"ЮРИМЕКС" ООД </t>
  </si>
  <si>
    <t xml:space="preserve">"ЮРОПРИЗ" ООД </t>
  </si>
  <si>
    <t>"КРЕДИТПОРТ ИНС" ЕООД</t>
  </si>
  <si>
    <t xml:space="preserve">"ТУМОРОУ" ЕООД  </t>
  </si>
  <si>
    <t>"ДИНАМИКА" ЕООД</t>
  </si>
  <si>
    <t>"СИТИ НЕТ БРОКЕР" EООД</t>
  </si>
  <si>
    <t>"ГАМА КОНСУЛТ 2012" ООД</t>
  </si>
  <si>
    <t>"ЛИМАР ИН" ЕООД</t>
  </si>
  <si>
    <t>"КЛЕВЪРИНС БРОКЕР" ООД</t>
  </si>
  <si>
    <t>"2М БРОКЕР"ООД</t>
  </si>
  <si>
    <t>"ДИ ЕМ БРОКЕР" ЕООД</t>
  </si>
  <si>
    <t>"ВТИ БРОКЕРС" ЕООД</t>
  </si>
  <si>
    <t>„АЙ ЕМ ДЖИ БРОКЕР” ООД</t>
  </si>
  <si>
    <t>"ЗАСТРАХОВАТЕЛЕН БРОКЕР ХИДРО ИНС" ЕООД</t>
  </si>
  <si>
    <t>"СИС БРОКЕРС" ООД</t>
  </si>
  <si>
    <t>"УНИ СТЕЙТ БРОКЕР" ЕООД</t>
  </si>
  <si>
    <t>"М РЕНТ" ЕАД</t>
  </si>
  <si>
    <t>"МУЛТИ АСИСТ БРОКЕРС" ООД</t>
  </si>
  <si>
    <t>"ЗАСТРАХОВАТЕЛЕН БРОКЕР ОМНИКАР И ПАРТНЬОРИ" ООД</t>
  </si>
  <si>
    <t>"СЛАВА 4" ЕООД</t>
  </si>
  <si>
    <t>"ЕВРОЛИНК АСИСТ" ЕООД</t>
  </si>
  <si>
    <t>"БГ ИНС - ЗАСТРАХОВАТЕЛЕН БРОКЕР" ЕООД</t>
  </si>
  <si>
    <t>"АКСЕН" ЕООД</t>
  </si>
  <si>
    <t>"ВИ АЙ БРОКЕР" ЕООД</t>
  </si>
  <si>
    <t>"ЗАСТРАХОВАТЕЛЕН БРОКЕР БИ АЙ ДЖИ КЪМПАНИ" ООД</t>
  </si>
  <si>
    <t>"КАСТ ФИНАНС" ЕООД</t>
  </si>
  <si>
    <t>"ПЕТОМАР БРОКЕР" ЕООД</t>
  </si>
  <si>
    <t>"КУАЛИТИ ТРАНС БРОКЕРС" ЕООД</t>
  </si>
  <si>
    <t>"АКТИВ ГЛОБАЛ" ООД</t>
  </si>
  <si>
    <t>"ЗАСТРАХОВАТЕЛЕН БРОКЕР ЕКЛЕКТУС" ЕООД</t>
  </si>
  <si>
    <t>"ЗАСТРАХОВАТЕЛЕН БРОКЕР ГЛОБАЛ ИНС" ООД</t>
  </si>
  <si>
    <t>"ВИКТЕРИКС ЗАСТРАХОВАТЕЛЕН БРОКЕР" ЕООД</t>
  </si>
  <si>
    <t>"БУЛ АУТО БРОКЕР" ЕООД</t>
  </si>
  <si>
    <t>"АЛИАНЦ ЛИЗИНГ БЪЛГАРИЯ" АД</t>
  </si>
  <si>
    <t>"ЕВРИАЛ" ООД</t>
  </si>
  <si>
    <t>"АКСА БРОКЕР" ООД</t>
  </si>
  <si>
    <t>"ДЖЕНЕРАЛ БРОКЕР" ООД</t>
  </si>
  <si>
    <t>"ФАКТОР БРОКЕР" ЕООД</t>
  </si>
  <si>
    <t>"МИСТРАЛ ГРУП" ООД</t>
  </si>
  <si>
    <t>"РЕНЮАБЪЛ ЕНЕРДЖИ ИНШУРЪНС БРОКЕР" ЕООД</t>
  </si>
  <si>
    <t>"ДИТАЛ БРОКЕР" ООД</t>
  </si>
  <si>
    <t>"ЕВА ГРИЙН" ЕООД</t>
  </si>
  <si>
    <t>"ПРИМЕРА ИНШУРЪНС БРОКЕР" ЕООД</t>
  </si>
  <si>
    <t>"АйЕнЕм ДИЗАЙН" ЕООД</t>
  </si>
  <si>
    <t>"ЛЕГИОН БРОКЕР" ООД</t>
  </si>
  <si>
    <t>"СИГУРА" ООД</t>
  </si>
  <si>
    <t>"ЕС ЕР ИНС ЗАСТРАХОВАТЕЛЕН БРОКЕР" ЕООД</t>
  </si>
  <si>
    <t>"МЪНИ МАРКЕТ БРОКЕР" ЕООД</t>
  </si>
  <si>
    <t>"ТИВ АВТОЦЕНТЪР" ООД</t>
  </si>
  <si>
    <t>"ЛЕТ МИ ИНС ЗАСТРАХОВАТЕЛЕН БРОКЕР" ООД</t>
  </si>
  <si>
    <t>"КЕЙ ЕН КОНСУЛТИНГ ГРУП" ООД</t>
  </si>
  <si>
    <t>"КРИСТОФФ КЕПИТЪЛ" АД</t>
  </si>
  <si>
    <t>"СИ АР БИ" ООД</t>
  </si>
  <si>
    <t>"ГЕОРГИЕВ ЕКИП" ЕООД</t>
  </si>
  <si>
    <t>"КАПИТАЛ ИНС БРОКЕР" ООД</t>
  </si>
  <si>
    <t>"КОРТИЕР" ЕООД</t>
  </si>
  <si>
    <t>"ЮРОРЕНТ" ЕООД</t>
  </si>
  <si>
    <t>"МЕГЕР" ЕООД</t>
  </si>
  <si>
    <t>"ЗАСТРАХОВАТЕЛЕН БРОКЕР ГРАНД ИНШУРАНС" ЕООД</t>
  </si>
  <si>
    <t>"ЮНИТ БРОКЕР" ООД</t>
  </si>
  <si>
    <t>"ВИКТОРИЯ БРОКЕР" ЕООД</t>
  </si>
  <si>
    <t>"БИГ БРОКЕР" ЕООД</t>
  </si>
  <si>
    <t>"НЕТИНС ИНШУРЪНС БРОКЕРС" ООД</t>
  </si>
  <si>
    <t>"УИННЪРС ГРУУП" ЕООД</t>
  </si>
  <si>
    <t>"НПМ БРОКЕР" ООД</t>
  </si>
  <si>
    <t>"РИД КОМЕРС" АД</t>
  </si>
  <si>
    <t>"СИГМА ЕНД ПАРТНЪРС ИНШУРАНС БРОКЕРС" ООД</t>
  </si>
  <si>
    <t>"ПЪРЛ ОРГАНИК" ЕООД</t>
  </si>
  <si>
    <t>"ДИ ЕР БРОКЕР" ООД</t>
  </si>
  <si>
    <t>"АЛИАНС БРОКЕР" ООД</t>
  </si>
  <si>
    <t>"ХЪС БРОКЕРС" ООД</t>
  </si>
  <si>
    <t>"ЕДМ ИНШУРЪНС БРОКЕР" ЕООД</t>
  </si>
  <si>
    <t>"БЪЛГАРСКА ТЕЛЕКОМУНИКАЦИОННА КОМПАНИЯ" ЕАД</t>
  </si>
  <si>
    <t>"КЗБ ИНТЕРНЕШЪНЪЛ" ЕООД</t>
  </si>
  <si>
    <t>"ВИ ЕЛ БРОКЕР" ООД</t>
  </si>
  <si>
    <t>"АСК ЗАСТРАХОВАТЕЛЕН БРОКЕР" ЕООД</t>
  </si>
  <si>
    <t>"БРОКС ИНОВЕЙШЪНС" ООД</t>
  </si>
  <si>
    <t>"РИСК ТРАНСФЕР" ООД</t>
  </si>
  <si>
    <t>"ИНФРА ИНС" ЕООД</t>
  </si>
  <si>
    <t>"ГРИЙН БРОКЕРИДЖ" ООД</t>
  </si>
  <si>
    <t>"ФЪРСТ ИНВЕСТМЪНТ ГРУП" ООД</t>
  </si>
  <si>
    <t>„СПЕКТЪР РЕ” ЕООД</t>
  </si>
  <si>
    <t>„БОВА ИН” ООД</t>
  </si>
  <si>
    <t>„Комфорт Лайв“ ООД</t>
  </si>
  <si>
    <t>„Синергон Инс“  ЕООД</t>
  </si>
  <si>
    <t>„Партнърс Груп БГ“ ЕООД</t>
  </si>
  <si>
    <t>„К3 БРОКЕР” ООД</t>
  </si>
  <si>
    <t>„ГРЕЙТ КО” ООД</t>
  </si>
  <si>
    <t>„ДЖОРДАН НУТРИШЪН” ЕООД</t>
  </si>
  <si>
    <t>"Асиджест РЕ" ЕООД</t>
  </si>
  <si>
    <t>"СЪКСЕС ФИНАНС" ЕООД</t>
  </si>
  <si>
    <t>„ИНСТА БРОКЕР”</t>
  </si>
  <si>
    <t>„Ем Ди Ем 78” ЕООД</t>
  </si>
  <si>
    <t xml:space="preserve">"БРОКЕР М" ООД </t>
  </si>
  <si>
    <t xml:space="preserve">"ВР ГРУП" ООД </t>
  </si>
  <si>
    <t xml:space="preserve">"ЕЛИТ КОНСУЛТ БРОКЪРС" ООД </t>
  </si>
  <si>
    <t>„АЙКАРТ ИНШУРЪНС БРОКЕР“ АД</t>
  </si>
  <si>
    <t>"ПРЕСИЛА БРОКЕРИДЖ" ЕООД</t>
  </si>
  <si>
    <t xml:space="preserve">"СТАРТ ИНВЕСТМЪНТ" ООД </t>
  </si>
  <si>
    <t>"ЗАСТРАХОВАТЕЛЕН БРОКЕР ИНС ПЛЮС"ООД</t>
  </si>
  <si>
    <t>"ЗИА ИНС" ЕООД</t>
  </si>
  <si>
    <t>"ЛАНДА БРОКЕРИДЖ" ООД</t>
  </si>
  <si>
    <t>„Инфинит Тръст“ 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</si>
</sst>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8" x14ac:knownFonts="1">
    <font>
      <sz val="11"/>
      <color theme="1"/>
      <name val="Calibri"/>
      <family val="2"/>
      <charset val="204"/>
      <scheme val="minor"/>
    </font>
    <font>
      <b/>
      <sz val="12"/>
      <name val="Times"/>
      <family val="1"/>
    </font>
    <font>
      <b/>
      <sz val="12"/>
      <color rgb="FFFF0000"/>
      <name val="Times"/>
      <family val="1"/>
    </font>
    <font>
      <sz val="12"/>
      <color theme="1"/>
      <name val="Times"/>
      <family val="1"/>
    </font>
    <font>
      <b/>
      <sz val="12"/>
      <color theme="1"/>
      <name val="Times"/>
      <family val="1"/>
    </font>
    <font>
      <sz val="12"/>
      <name val="Times"/>
      <family val="1"/>
    </font>
    <font>
      <b/>
      <sz val="10"/>
      <color theme="1"/>
      <name val="Times"/>
      <family val="1"/>
    </font>
    <font>
      <sz val="10"/>
      <color theme="1"/>
      <name val="Times"/>
      <family val="1"/>
    </font>
    <font>
      <vertAlign val="superscript"/>
      <sz val="10"/>
      <name val="Times New Roman"/>
      <family val="1"/>
      <charset val="204"/>
    </font>
    <font>
      <sz val="10"/>
      <name val="Times"/>
      <family val="1"/>
    </font>
    <font>
      <sz val="10"/>
      <color rgb="FFFF0000"/>
      <name val="Times"/>
      <family val="1"/>
    </font>
    <font>
      <b/>
      <sz val="10"/>
      <name val="Times"/>
      <family val="1"/>
    </font>
    <font>
      <sz val="10"/>
      <name val="Arial CYR"/>
      <charset val="204"/>
    </font>
    <font>
      <sz val="12"/>
      <color indexed="8"/>
      <name val="Times"/>
      <family val="1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name val="Times New Roman Cyr"/>
      <charset val="204"/>
    </font>
    <font>
      <vertAlign val="superscript"/>
      <sz val="14"/>
      <color rgb="FFFF0000"/>
      <name val="Times New Roman"/>
      <family val="1"/>
      <charset val="204"/>
    </font>
    <font>
      <vertAlign val="superscript"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4" fillId="0" borderId="0" applyFont="0" applyFill="0" applyBorder="0" applyAlignment="0" applyProtection="0"/>
    <xf numFmtId="0" fontId="12" fillId="0" borderId="0" applyFill="0">
      <alignment horizontal="center" vertical="center" wrapText="1"/>
    </xf>
    <xf numFmtId="0" fontId="15" fillId="0" borderId="0"/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4" xfId="0" applyFont="1" applyBorder="1" applyAlignment="1"/>
    <xf numFmtId="0" fontId="1" fillId="0" borderId="5" xfId="0" applyFont="1" applyBorder="1" applyAlignment="1">
      <alignment horizontal="right"/>
    </xf>
    <xf numFmtId="0" fontId="1" fillId="3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3" fontId="5" fillId="0" borderId="10" xfId="0" applyNumberFormat="1" applyFont="1" applyFill="1" applyBorder="1" applyAlignment="1">
      <alignment horizontal="center"/>
    </xf>
    <xf numFmtId="3" fontId="5" fillId="0" borderId="11" xfId="0" applyNumberFormat="1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3" fontId="1" fillId="3" borderId="14" xfId="0" applyNumberFormat="1" applyFont="1" applyFill="1" applyBorder="1" applyAlignment="1">
      <alignment horizontal="center"/>
    </xf>
    <xf numFmtId="3" fontId="1" fillId="3" borderId="15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/>
    </xf>
    <xf numFmtId="0" fontId="7" fillId="0" borderId="0" xfId="0" applyFont="1"/>
    <xf numFmtId="0" fontId="9" fillId="0" borderId="0" xfId="0" applyFont="1" applyFill="1"/>
    <xf numFmtId="0" fontId="1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9" fillId="0" borderId="0" xfId="0" applyFont="1" applyFill="1" applyBorder="1"/>
    <xf numFmtId="0" fontId="11" fillId="3" borderId="7" xfId="2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 applyProtection="1">
      <alignment horizontal="center" vertical="center" wrapText="1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center"/>
    </xf>
    <xf numFmtId="3" fontId="13" fillId="0" borderId="10" xfId="0" applyNumberFormat="1" applyFont="1" applyFill="1" applyBorder="1"/>
    <xf numFmtId="3" fontId="5" fillId="0" borderId="10" xfId="0" applyNumberFormat="1" applyFont="1" applyFill="1" applyBorder="1" applyAlignment="1">
      <alignment horizontal="right" vertical="center"/>
    </xf>
    <xf numFmtId="10" fontId="5" fillId="0" borderId="11" xfId="1" applyNumberFormat="1" applyFont="1" applyFill="1" applyBorder="1" applyAlignment="1">
      <alignment vertical="center"/>
    </xf>
    <xf numFmtId="0" fontId="5" fillId="0" borderId="0" xfId="0" applyFont="1" applyFill="1"/>
    <xf numFmtId="0" fontId="5" fillId="4" borderId="0" xfId="0" applyFont="1" applyFill="1"/>
    <xf numFmtId="0" fontId="5" fillId="0" borderId="0" xfId="3" applyFont="1" applyFill="1" applyBorder="1"/>
    <xf numFmtId="0" fontId="5" fillId="0" borderId="0" xfId="0" applyFont="1" applyFill="1" applyBorder="1"/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0" fontId="1" fillId="4" borderId="0" xfId="0" applyFont="1" applyFill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Alignment="1"/>
    <xf numFmtId="0" fontId="16" fillId="0" borderId="0" xfId="0" applyFont="1" applyAlignment="1"/>
    <xf numFmtId="0" fontId="7" fillId="0" borderId="0" xfId="0" applyFont="1" applyAlignment="1"/>
    <xf numFmtId="0" fontId="19" fillId="3" borderId="16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20" fillId="3" borderId="8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left" wrapText="1"/>
    </xf>
    <xf numFmtId="3" fontId="22" fillId="0" borderId="10" xfId="1" applyNumberFormat="1" applyFont="1" applyFill="1" applyBorder="1" applyAlignment="1">
      <alignment horizontal="right" vertical="center" wrapText="1"/>
    </xf>
    <xf numFmtId="164" fontId="22" fillId="0" borderId="11" xfId="1" applyNumberFormat="1" applyFont="1" applyFill="1" applyBorder="1" applyAlignment="1">
      <alignment horizontal="right" vertical="center" wrapText="1"/>
    </xf>
    <xf numFmtId="3" fontId="23" fillId="0" borderId="0" xfId="0" applyNumberFormat="1" applyFont="1"/>
    <xf numFmtId="0" fontId="23" fillId="0" borderId="0" xfId="0" applyFont="1"/>
    <xf numFmtId="0" fontId="23" fillId="0" borderId="0" xfId="1" applyNumberFormat="1" applyFont="1"/>
    <xf numFmtId="0" fontId="21" fillId="0" borderId="17" xfId="0" applyFont="1" applyBorder="1" applyAlignment="1">
      <alignment horizontal="left" wrapText="1"/>
    </xf>
    <xf numFmtId="3" fontId="22" fillId="0" borderId="18" xfId="1" applyNumberFormat="1" applyFont="1" applyFill="1" applyBorder="1" applyAlignment="1">
      <alignment horizontal="right" vertical="center" wrapText="1"/>
    </xf>
    <xf numFmtId="164" fontId="22" fillId="0" borderId="19" xfId="1" applyNumberFormat="1" applyFont="1" applyFill="1" applyBorder="1" applyAlignment="1">
      <alignment horizontal="right" vertical="center" wrapText="1"/>
    </xf>
    <xf numFmtId="0" fontId="21" fillId="0" borderId="23" xfId="0" applyFont="1" applyBorder="1" applyAlignment="1">
      <alignment horizontal="left" vertical="center"/>
    </xf>
    <xf numFmtId="3" fontId="22" fillId="0" borderId="24" xfId="1" applyNumberFormat="1" applyFont="1" applyFill="1" applyBorder="1" applyAlignment="1">
      <alignment horizontal="right" vertical="center" wrapText="1"/>
    </xf>
    <xf numFmtId="164" fontId="22" fillId="0" borderId="25" xfId="1" applyNumberFormat="1" applyFont="1" applyFill="1" applyBorder="1" applyAlignment="1">
      <alignment horizontal="right" vertical="center" wrapText="1"/>
    </xf>
    <xf numFmtId="0" fontId="24" fillId="0" borderId="9" xfId="0" applyFont="1" applyBorder="1" applyAlignment="1">
      <alignment horizontal="justify" vertical="center"/>
    </xf>
    <xf numFmtId="0" fontId="24" fillId="0" borderId="17" xfId="0" applyFont="1" applyBorder="1" applyAlignment="1">
      <alignment horizontal="justify" vertical="center"/>
    </xf>
    <xf numFmtId="3" fontId="22" fillId="0" borderId="26" xfId="1" applyNumberFormat="1" applyFont="1" applyFill="1" applyBorder="1" applyAlignment="1">
      <alignment horizontal="right" vertical="center" wrapText="1"/>
    </xf>
    <xf numFmtId="164" fontId="22" fillId="0" borderId="27" xfId="1" applyNumberFormat="1" applyFont="1" applyFill="1" applyBorder="1" applyAlignment="1">
      <alignment horizontal="right" vertical="center" wrapText="1"/>
    </xf>
    <xf numFmtId="0" fontId="20" fillId="3" borderId="20" xfId="0" applyFont="1" applyFill="1" applyBorder="1" applyAlignment="1">
      <alignment horizontal="center" vertical="center" wrapText="1"/>
    </xf>
    <xf numFmtId="3" fontId="25" fillId="3" borderId="28" xfId="1" applyNumberFormat="1" applyFont="1" applyFill="1" applyBorder="1" applyAlignment="1">
      <alignment horizontal="right" vertical="center" wrapText="1"/>
    </xf>
    <xf numFmtId="164" fontId="25" fillId="3" borderId="29" xfId="1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27" fillId="0" borderId="0" xfId="0" applyFont="1" applyAlignment="1"/>
    <xf numFmtId="0" fontId="8" fillId="0" borderId="0" xfId="0" applyFont="1" applyFill="1"/>
    <xf numFmtId="0" fontId="3" fillId="0" borderId="10" xfId="0" applyFont="1" applyBorder="1"/>
    <xf numFmtId="0" fontId="5" fillId="4" borderId="13" xfId="0" applyFont="1" applyFill="1" applyBorder="1" applyAlignment="1">
      <alignment horizontal="left" vertical="center"/>
    </xf>
    <xf numFmtId="3" fontId="1" fillId="3" borderId="10" xfId="0" applyNumberFormat="1" applyFont="1" applyFill="1" applyBorder="1" applyAlignment="1">
      <alignment vertical="center"/>
    </xf>
    <xf numFmtId="3" fontId="13" fillId="0" borderId="14" xfId="0" applyNumberFormat="1" applyFont="1" applyFill="1" applyBorder="1"/>
    <xf numFmtId="3" fontId="5" fillId="0" borderId="14" xfId="0" applyNumberFormat="1" applyFont="1" applyFill="1" applyBorder="1" applyAlignment="1">
      <alignment horizontal="right" vertical="center"/>
    </xf>
    <xf numFmtId="10" fontId="1" fillId="3" borderId="11" xfId="1" applyNumberFormat="1" applyFont="1" applyFill="1" applyBorder="1" applyAlignment="1">
      <alignment vertical="center"/>
    </xf>
    <xf numFmtId="10" fontId="5" fillId="0" borderId="15" xfId="1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7" fillId="0" borderId="0" xfId="0" applyFont="1" applyAlignment="1"/>
    <xf numFmtId="0" fontId="18" fillId="0" borderId="0" xfId="0" applyFont="1" applyAlignment="1"/>
    <xf numFmtId="0" fontId="4" fillId="3" borderId="30" xfId="0" applyFont="1" applyFill="1" applyBorder="1" applyAlignment="1">
      <alignment horizontal="center"/>
    </xf>
    <xf numFmtId="0" fontId="4" fillId="3" borderId="31" xfId="0" applyFont="1" applyFill="1" applyBorder="1" applyAlignment="1">
      <alignment horizontal="center"/>
    </xf>
    <xf numFmtId="0" fontId="21" fillId="3" borderId="20" xfId="0" applyFont="1" applyFill="1" applyBorder="1" applyAlignment="1">
      <alignment horizontal="center" wrapText="1"/>
    </xf>
    <xf numFmtId="0" fontId="21" fillId="3" borderId="21" xfId="0" applyFont="1" applyFill="1" applyBorder="1" applyAlignment="1">
      <alignment horizontal="center" wrapText="1"/>
    </xf>
    <xf numFmtId="0" fontId="21" fillId="3" borderId="22" xfId="0" applyFont="1" applyFill="1" applyBorder="1" applyAlignment="1">
      <alignment horizontal="center" wrapText="1"/>
    </xf>
  </cellXfs>
  <cellStyles count="4">
    <cellStyle name="Normal" xfId="0" builtinId="0"/>
    <cellStyle name="Normal_Sheet1" xfId="3"/>
    <cellStyle name="Normal_Spravki_NonLIfe1999" xfId="2"/>
    <cellStyle name="Percent" xfId="1" builtinId="5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8"/>
  <sheetViews>
    <sheetView zoomScaleNormal="100" zoomScaleSheetLayoutView="80" workbookViewId="0">
      <pane ySplit="3" topLeftCell="A311" activePane="bottomLeft" state="frozen"/>
      <selection activeCell="B383" sqref="B383"/>
      <selection pane="bottomLeft" activeCell="J9" sqref="J9"/>
    </sheetView>
  </sheetViews>
  <sheetFormatPr defaultRowHeight="15.75" x14ac:dyDescent="0.25"/>
  <cols>
    <col min="1" max="1" width="4.42578125" style="2" customWidth="1"/>
    <col min="2" max="2" width="73.42578125" style="1" bestFit="1" customWidth="1"/>
    <col min="3" max="5" width="28.7109375" style="1" customWidth="1"/>
    <col min="6" max="16384" width="9.140625" style="1"/>
  </cols>
  <sheetData>
    <row r="1" spans="1:5" ht="15" customHeight="1" x14ac:dyDescent="0.25">
      <c r="A1" s="76" t="s">
        <v>0</v>
      </c>
      <c r="B1" s="77"/>
      <c r="C1" s="77"/>
      <c r="D1" s="77"/>
      <c r="E1" s="78"/>
    </row>
    <row r="2" spans="1:5" ht="16.5" thickBot="1" x14ac:dyDescent="0.3">
      <c r="B2" s="3"/>
      <c r="C2" s="3"/>
      <c r="D2" s="3"/>
      <c r="E2" s="4" t="s">
        <v>1</v>
      </c>
    </row>
    <row r="3" spans="1:5" ht="54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7" t="s">
        <v>6</v>
      </c>
    </row>
    <row r="4" spans="1:5" x14ac:dyDescent="0.25">
      <c r="A4" s="8">
        <v>1</v>
      </c>
      <c r="B4" s="69" t="s">
        <v>155</v>
      </c>
      <c r="C4" s="9">
        <v>68507944.629999995</v>
      </c>
      <c r="D4" s="9">
        <v>0</v>
      </c>
      <c r="E4" s="10">
        <v>68507944.629999995</v>
      </c>
    </row>
    <row r="5" spans="1:5" x14ac:dyDescent="0.25">
      <c r="A5" s="11">
        <f t="shared" ref="A5:A68" si="0">A4+1</f>
        <v>2</v>
      </c>
      <c r="B5" s="69" t="s">
        <v>75</v>
      </c>
      <c r="C5" s="9">
        <v>50925105.93</v>
      </c>
      <c r="D5" s="9">
        <v>331498.44999999995</v>
      </c>
      <c r="E5" s="10">
        <v>51256604.380000003</v>
      </c>
    </row>
    <row r="6" spans="1:5" x14ac:dyDescent="0.25">
      <c r="A6" s="11">
        <f t="shared" si="0"/>
        <v>3</v>
      </c>
      <c r="B6" s="69" t="s">
        <v>275</v>
      </c>
      <c r="C6" s="9">
        <v>23016977</v>
      </c>
      <c r="D6" s="9">
        <v>27589275</v>
      </c>
      <c r="E6" s="10">
        <v>50606252</v>
      </c>
    </row>
    <row r="7" spans="1:5" x14ac:dyDescent="0.25">
      <c r="A7" s="11">
        <f t="shared" si="0"/>
        <v>4</v>
      </c>
      <c r="B7" s="69" t="s">
        <v>329</v>
      </c>
      <c r="C7" s="9">
        <v>40464900.287642762</v>
      </c>
      <c r="D7" s="9">
        <v>223490.77000000002</v>
      </c>
      <c r="E7" s="10">
        <v>40688391.057642765</v>
      </c>
    </row>
    <row r="8" spans="1:5" x14ac:dyDescent="0.25">
      <c r="A8" s="11">
        <f t="shared" si="0"/>
        <v>5</v>
      </c>
      <c r="B8" s="69" t="s">
        <v>219</v>
      </c>
      <c r="C8" s="9">
        <v>32038549.325352009</v>
      </c>
      <c r="D8" s="9">
        <v>4823971.2901759008</v>
      </c>
      <c r="E8" s="10">
        <v>36862520.615527913</v>
      </c>
    </row>
    <row r="9" spans="1:5" x14ac:dyDescent="0.25">
      <c r="A9" s="11">
        <f t="shared" si="0"/>
        <v>6</v>
      </c>
      <c r="B9" s="69" t="s">
        <v>82</v>
      </c>
      <c r="C9" s="9">
        <v>30453432</v>
      </c>
      <c r="D9" s="9">
        <v>204077.62</v>
      </c>
      <c r="E9" s="10">
        <v>30657509.620000001</v>
      </c>
    </row>
    <row r="10" spans="1:5" x14ac:dyDescent="0.25">
      <c r="A10" s="11">
        <f t="shared" si="0"/>
        <v>7</v>
      </c>
      <c r="B10" s="69" t="s">
        <v>279</v>
      </c>
      <c r="C10" s="9">
        <v>26279991.568431381</v>
      </c>
      <c r="D10" s="9">
        <v>962000.30960784305</v>
      </c>
      <c r="E10" s="10">
        <v>27241991.878039226</v>
      </c>
    </row>
    <row r="11" spans="1:5" x14ac:dyDescent="0.25">
      <c r="A11" s="11">
        <f t="shared" si="0"/>
        <v>8</v>
      </c>
      <c r="B11" s="69" t="s">
        <v>99</v>
      </c>
      <c r="C11" s="9">
        <v>26937280.620000001</v>
      </c>
      <c r="D11" s="9">
        <v>297616.26</v>
      </c>
      <c r="E11" s="10">
        <v>27234896.880000003</v>
      </c>
    </row>
    <row r="12" spans="1:5" x14ac:dyDescent="0.25">
      <c r="A12" s="11">
        <f t="shared" si="0"/>
        <v>9</v>
      </c>
      <c r="B12" s="69" t="s">
        <v>291</v>
      </c>
      <c r="C12" s="9">
        <v>21507859</v>
      </c>
      <c r="D12" s="9">
        <v>0</v>
      </c>
      <c r="E12" s="10">
        <v>21507859</v>
      </c>
    </row>
    <row r="13" spans="1:5" x14ac:dyDescent="0.25">
      <c r="A13" s="11">
        <f t="shared" si="0"/>
        <v>10</v>
      </c>
      <c r="B13" s="69" t="s">
        <v>72</v>
      </c>
      <c r="C13" s="9">
        <v>21056005.475999996</v>
      </c>
      <c r="D13" s="9">
        <v>89869.909999999989</v>
      </c>
      <c r="E13" s="10">
        <v>21145875.385999996</v>
      </c>
    </row>
    <row r="14" spans="1:5" x14ac:dyDescent="0.25">
      <c r="A14" s="11">
        <f t="shared" si="0"/>
        <v>11</v>
      </c>
      <c r="B14" s="69" t="s">
        <v>172</v>
      </c>
      <c r="C14" s="9">
        <v>12014998</v>
      </c>
      <c r="D14" s="9">
        <v>7848419.652288002</v>
      </c>
      <c r="E14" s="10">
        <v>19863417.652288001</v>
      </c>
    </row>
    <row r="15" spans="1:5" x14ac:dyDescent="0.25">
      <c r="A15" s="11">
        <f t="shared" si="0"/>
        <v>12</v>
      </c>
      <c r="B15" s="69" t="s">
        <v>89</v>
      </c>
      <c r="C15" s="9">
        <v>18719547.470000003</v>
      </c>
      <c r="D15" s="9">
        <v>0</v>
      </c>
      <c r="E15" s="10">
        <v>18719547.470000003</v>
      </c>
    </row>
    <row r="16" spans="1:5" x14ac:dyDescent="0.25">
      <c r="A16" s="11">
        <f t="shared" si="0"/>
        <v>13</v>
      </c>
      <c r="B16" s="69" t="s">
        <v>84</v>
      </c>
      <c r="C16" s="9">
        <v>12523382.35</v>
      </c>
      <c r="D16" s="9">
        <v>3656728.47</v>
      </c>
      <c r="E16" s="10">
        <v>16180110.82</v>
      </c>
    </row>
    <row r="17" spans="1:5" x14ac:dyDescent="0.25">
      <c r="A17" s="11">
        <f t="shared" si="0"/>
        <v>14</v>
      </c>
      <c r="B17" s="69" t="s">
        <v>192</v>
      </c>
      <c r="C17" s="9">
        <v>14243271.636</v>
      </c>
      <c r="D17" s="9">
        <v>75762.460000000006</v>
      </c>
      <c r="E17" s="10">
        <v>14319034.096000001</v>
      </c>
    </row>
    <row r="18" spans="1:5" x14ac:dyDescent="0.25">
      <c r="A18" s="11">
        <f t="shared" si="0"/>
        <v>15</v>
      </c>
      <c r="B18" s="69" t="s">
        <v>150</v>
      </c>
      <c r="C18" s="9">
        <v>12718250.340000002</v>
      </c>
      <c r="D18" s="9">
        <v>31687.25</v>
      </c>
      <c r="E18" s="10">
        <v>12749937.590000002</v>
      </c>
    </row>
    <row r="19" spans="1:5" x14ac:dyDescent="0.25">
      <c r="A19" s="11">
        <f t="shared" si="0"/>
        <v>16</v>
      </c>
      <c r="B19" s="69" t="s">
        <v>96</v>
      </c>
      <c r="C19" s="9">
        <v>11866464</v>
      </c>
      <c r="D19" s="9">
        <v>0</v>
      </c>
      <c r="E19" s="10">
        <v>11866464</v>
      </c>
    </row>
    <row r="20" spans="1:5" x14ac:dyDescent="0.25">
      <c r="A20" s="11">
        <f t="shared" si="0"/>
        <v>17</v>
      </c>
      <c r="B20" s="69" t="s">
        <v>239</v>
      </c>
      <c r="C20" s="9">
        <v>11257711.41</v>
      </c>
      <c r="D20" s="9">
        <v>0</v>
      </c>
      <c r="E20" s="10">
        <v>11257711.41</v>
      </c>
    </row>
    <row r="21" spans="1:5" x14ac:dyDescent="0.25">
      <c r="A21" s="11">
        <f t="shared" si="0"/>
        <v>18</v>
      </c>
      <c r="B21" s="69" t="s">
        <v>181</v>
      </c>
      <c r="C21" s="9">
        <v>10706802.039999999</v>
      </c>
      <c r="D21" s="9">
        <v>2337</v>
      </c>
      <c r="E21" s="10">
        <v>10709139.039999999</v>
      </c>
    </row>
    <row r="22" spans="1:5" x14ac:dyDescent="0.25">
      <c r="A22" s="11">
        <f t="shared" si="0"/>
        <v>19</v>
      </c>
      <c r="B22" s="69" t="s">
        <v>372</v>
      </c>
      <c r="C22" s="9">
        <v>10433021.310000001</v>
      </c>
      <c r="D22" s="9">
        <v>37307</v>
      </c>
      <c r="E22" s="10">
        <v>10470328.310000001</v>
      </c>
    </row>
    <row r="23" spans="1:5" x14ac:dyDescent="0.25">
      <c r="A23" s="11">
        <f t="shared" si="0"/>
        <v>20</v>
      </c>
      <c r="B23" s="69" t="s">
        <v>242</v>
      </c>
      <c r="C23" s="9">
        <v>9815051.620000001</v>
      </c>
      <c r="D23" s="9">
        <v>0</v>
      </c>
      <c r="E23" s="10">
        <v>9815051.620000001</v>
      </c>
    </row>
    <row r="24" spans="1:5" x14ac:dyDescent="0.25">
      <c r="A24" s="11">
        <f t="shared" si="0"/>
        <v>21</v>
      </c>
      <c r="B24" s="69" t="s">
        <v>215</v>
      </c>
      <c r="C24" s="9">
        <v>8108863.8000000007</v>
      </c>
      <c r="D24" s="9">
        <v>326713.17000000004</v>
      </c>
      <c r="E24" s="10">
        <v>8435576.9700000007</v>
      </c>
    </row>
    <row r="25" spans="1:5" x14ac:dyDescent="0.25">
      <c r="A25" s="11">
        <f t="shared" si="0"/>
        <v>22</v>
      </c>
      <c r="B25" s="69" t="s">
        <v>246</v>
      </c>
      <c r="C25" s="9">
        <v>8064597.1299999999</v>
      </c>
      <c r="D25" s="9">
        <v>0</v>
      </c>
      <c r="E25" s="10">
        <v>8064597.1299999999</v>
      </c>
    </row>
    <row r="26" spans="1:5" x14ac:dyDescent="0.25">
      <c r="A26" s="11">
        <f t="shared" si="0"/>
        <v>23</v>
      </c>
      <c r="B26" s="69" t="s">
        <v>164</v>
      </c>
      <c r="C26" s="9">
        <v>7931381</v>
      </c>
      <c r="D26" s="9">
        <v>0</v>
      </c>
      <c r="E26" s="10">
        <v>7931381</v>
      </c>
    </row>
    <row r="27" spans="1:5" x14ac:dyDescent="0.25">
      <c r="A27" s="11">
        <f t="shared" si="0"/>
        <v>24</v>
      </c>
      <c r="B27" s="69" t="s">
        <v>230</v>
      </c>
      <c r="C27" s="9">
        <v>7908677.6899999985</v>
      </c>
      <c r="D27" s="9">
        <v>16346.64</v>
      </c>
      <c r="E27" s="10">
        <v>7925024.3299999982</v>
      </c>
    </row>
    <row r="28" spans="1:5" x14ac:dyDescent="0.25">
      <c r="A28" s="11">
        <f t="shared" si="0"/>
        <v>25</v>
      </c>
      <c r="B28" s="69" t="s">
        <v>71</v>
      </c>
      <c r="C28" s="9">
        <v>1284603.3799999999</v>
      </c>
      <c r="D28" s="9">
        <v>6579330.7999999998</v>
      </c>
      <c r="E28" s="10">
        <v>7863934.1799999997</v>
      </c>
    </row>
    <row r="29" spans="1:5" x14ac:dyDescent="0.25">
      <c r="A29" s="11">
        <f t="shared" si="0"/>
        <v>26</v>
      </c>
      <c r="B29" s="69" t="s">
        <v>311</v>
      </c>
      <c r="C29" s="9">
        <v>7384247.6970000006</v>
      </c>
      <c r="D29" s="9">
        <v>637</v>
      </c>
      <c r="E29" s="10">
        <v>7384884.6970000006</v>
      </c>
    </row>
    <row r="30" spans="1:5" x14ac:dyDescent="0.25">
      <c r="A30" s="11">
        <f t="shared" si="0"/>
        <v>27</v>
      </c>
      <c r="B30" s="69" t="s">
        <v>161</v>
      </c>
      <c r="C30" s="9">
        <v>1153253.48</v>
      </c>
      <c r="D30" s="9">
        <v>6190537.8300000001</v>
      </c>
      <c r="E30" s="10">
        <v>7343791.3100000005</v>
      </c>
    </row>
    <row r="31" spans="1:5" x14ac:dyDescent="0.25">
      <c r="A31" s="11">
        <f t="shared" si="0"/>
        <v>28</v>
      </c>
      <c r="B31" s="69" t="s">
        <v>174</v>
      </c>
      <c r="C31" s="9">
        <v>6862852.352258632</v>
      </c>
      <c r="D31" s="9">
        <v>0</v>
      </c>
      <c r="E31" s="10">
        <v>6862852.352258632</v>
      </c>
    </row>
    <row r="32" spans="1:5" x14ac:dyDescent="0.25">
      <c r="A32" s="11">
        <f t="shared" si="0"/>
        <v>29</v>
      </c>
      <c r="B32" s="69" t="s">
        <v>190</v>
      </c>
      <c r="C32" s="9">
        <v>6615587</v>
      </c>
      <c r="D32" s="9">
        <v>2950</v>
      </c>
      <c r="E32" s="10">
        <v>6618537</v>
      </c>
    </row>
    <row r="33" spans="1:5" x14ac:dyDescent="0.25">
      <c r="A33" s="11">
        <f t="shared" si="0"/>
        <v>30</v>
      </c>
      <c r="B33" s="69" t="s">
        <v>134</v>
      </c>
      <c r="C33" s="9">
        <v>3138333</v>
      </c>
      <c r="D33" s="9">
        <v>3350138</v>
      </c>
      <c r="E33" s="10">
        <v>6488471</v>
      </c>
    </row>
    <row r="34" spans="1:5" x14ac:dyDescent="0.25">
      <c r="A34" s="11">
        <f t="shared" si="0"/>
        <v>31</v>
      </c>
      <c r="B34" s="69" t="s">
        <v>265</v>
      </c>
      <c r="C34" s="9">
        <v>6187085.9800000004</v>
      </c>
      <c r="D34" s="9">
        <v>56994.5</v>
      </c>
      <c r="E34" s="10">
        <v>6244080.4800000004</v>
      </c>
    </row>
    <row r="35" spans="1:5" x14ac:dyDescent="0.25">
      <c r="A35" s="11">
        <f t="shared" si="0"/>
        <v>32</v>
      </c>
      <c r="B35" s="69" t="s">
        <v>79</v>
      </c>
      <c r="C35" s="9">
        <v>5674921</v>
      </c>
      <c r="D35" s="9">
        <v>0</v>
      </c>
      <c r="E35" s="10">
        <v>5674921</v>
      </c>
    </row>
    <row r="36" spans="1:5" x14ac:dyDescent="0.25">
      <c r="A36" s="11">
        <f t="shared" si="0"/>
        <v>33</v>
      </c>
      <c r="B36" s="69" t="s">
        <v>214</v>
      </c>
      <c r="C36" s="9">
        <v>5593415.9700000007</v>
      </c>
      <c r="D36" s="9">
        <v>0</v>
      </c>
      <c r="E36" s="10">
        <v>5593415.9700000007</v>
      </c>
    </row>
    <row r="37" spans="1:5" x14ac:dyDescent="0.25">
      <c r="A37" s="11">
        <f t="shared" si="0"/>
        <v>34</v>
      </c>
      <c r="B37" s="69" t="s">
        <v>218</v>
      </c>
      <c r="C37" s="9">
        <v>4752920.01</v>
      </c>
      <c r="D37" s="9">
        <v>751081.92999999993</v>
      </c>
      <c r="E37" s="10">
        <v>5504001.9399999995</v>
      </c>
    </row>
    <row r="38" spans="1:5" x14ac:dyDescent="0.25">
      <c r="A38" s="11">
        <f t="shared" si="0"/>
        <v>35</v>
      </c>
      <c r="B38" s="69" t="s">
        <v>208</v>
      </c>
      <c r="C38" s="9">
        <v>5431113.3399999999</v>
      </c>
      <c r="D38" s="9">
        <v>3662</v>
      </c>
      <c r="E38" s="10">
        <v>5434775.3399999999</v>
      </c>
    </row>
    <row r="39" spans="1:5" x14ac:dyDescent="0.25">
      <c r="A39" s="11">
        <f t="shared" si="0"/>
        <v>36</v>
      </c>
      <c r="B39" s="69" t="s">
        <v>69</v>
      </c>
      <c r="C39" s="9">
        <v>3545502.88</v>
      </c>
      <c r="D39" s="9">
        <v>1568755.97</v>
      </c>
      <c r="E39" s="10">
        <v>5114258.8499999996</v>
      </c>
    </row>
    <row r="40" spans="1:5" x14ac:dyDescent="0.25">
      <c r="A40" s="11">
        <f t="shared" si="0"/>
        <v>37</v>
      </c>
      <c r="B40" s="69" t="s">
        <v>348</v>
      </c>
      <c r="C40" s="9">
        <v>4701376.58</v>
      </c>
      <c r="D40" s="9">
        <v>62606</v>
      </c>
      <c r="E40" s="10">
        <v>4763982.58</v>
      </c>
    </row>
    <row r="41" spans="1:5" x14ac:dyDescent="0.25">
      <c r="A41" s="11">
        <f t="shared" si="0"/>
        <v>38</v>
      </c>
      <c r="B41" s="69" t="s">
        <v>199</v>
      </c>
      <c r="C41" s="9">
        <v>4578854.6899999995</v>
      </c>
      <c r="D41" s="9">
        <v>73171.009999999995</v>
      </c>
      <c r="E41" s="10">
        <v>4652025.6999999993</v>
      </c>
    </row>
    <row r="42" spans="1:5" x14ac:dyDescent="0.25">
      <c r="A42" s="11">
        <f t="shared" si="0"/>
        <v>39</v>
      </c>
      <c r="B42" s="69" t="s">
        <v>106</v>
      </c>
      <c r="C42" s="9">
        <v>4600531.7699999996</v>
      </c>
      <c r="D42" s="9">
        <v>0</v>
      </c>
      <c r="E42" s="10">
        <v>4600531.7699999996</v>
      </c>
    </row>
    <row r="43" spans="1:5" x14ac:dyDescent="0.25">
      <c r="A43" s="11">
        <f t="shared" si="0"/>
        <v>40</v>
      </c>
      <c r="B43" s="69" t="s">
        <v>374</v>
      </c>
      <c r="C43" s="9">
        <v>589.37</v>
      </c>
      <c r="D43" s="9">
        <v>4436750</v>
      </c>
      <c r="E43" s="10">
        <v>4437339.37</v>
      </c>
    </row>
    <row r="44" spans="1:5" x14ac:dyDescent="0.25">
      <c r="A44" s="11">
        <f t="shared" si="0"/>
        <v>41</v>
      </c>
      <c r="B44" s="69" t="s">
        <v>248</v>
      </c>
      <c r="C44" s="9">
        <v>4017297.1000000006</v>
      </c>
      <c r="D44" s="9">
        <v>341224.19999999995</v>
      </c>
      <c r="E44" s="10">
        <v>4358521.3000000007</v>
      </c>
    </row>
    <row r="45" spans="1:5" x14ac:dyDescent="0.25">
      <c r="A45" s="11">
        <f t="shared" si="0"/>
        <v>42</v>
      </c>
      <c r="B45" s="69" t="s">
        <v>147</v>
      </c>
      <c r="C45" s="9">
        <v>4187953.459491252</v>
      </c>
      <c r="D45" s="9">
        <v>0</v>
      </c>
      <c r="E45" s="10">
        <v>4187953.459491252</v>
      </c>
    </row>
    <row r="46" spans="1:5" x14ac:dyDescent="0.25">
      <c r="A46" s="11">
        <f t="shared" si="0"/>
        <v>43</v>
      </c>
      <c r="B46" s="69" t="s">
        <v>66</v>
      </c>
      <c r="C46" s="9">
        <v>3214929.6145288888</v>
      </c>
      <c r="D46" s="9">
        <v>0</v>
      </c>
      <c r="E46" s="10">
        <v>3214929.6145288888</v>
      </c>
    </row>
    <row r="47" spans="1:5" x14ac:dyDescent="0.25">
      <c r="A47" s="11">
        <f t="shared" si="0"/>
        <v>44</v>
      </c>
      <c r="B47" s="69" t="s">
        <v>293</v>
      </c>
      <c r="C47" s="9">
        <v>3120143.01</v>
      </c>
      <c r="D47" s="9">
        <v>14970.77</v>
      </c>
      <c r="E47" s="10">
        <v>3135113.78</v>
      </c>
    </row>
    <row r="48" spans="1:5" x14ac:dyDescent="0.25">
      <c r="A48" s="11">
        <f t="shared" si="0"/>
        <v>45</v>
      </c>
      <c r="B48" s="69" t="s">
        <v>283</v>
      </c>
      <c r="C48" s="9">
        <v>3117071</v>
      </c>
      <c r="D48" s="9">
        <v>0</v>
      </c>
      <c r="E48" s="10">
        <v>3117071</v>
      </c>
    </row>
    <row r="49" spans="1:5" x14ac:dyDescent="0.25">
      <c r="A49" s="11">
        <f t="shared" si="0"/>
        <v>46</v>
      </c>
      <c r="B49" s="69" t="s">
        <v>273</v>
      </c>
      <c r="C49" s="9">
        <v>3058360.67</v>
      </c>
      <c r="D49" s="9">
        <v>1328.96</v>
      </c>
      <c r="E49" s="10">
        <v>3059689.63</v>
      </c>
    </row>
    <row r="50" spans="1:5" x14ac:dyDescent="0.25">
      <c r="A50" s="11">
        <f t="shared" si="0"/>
        <v>47</v>
      </c>
      <c r="B50" s="69" t="s">
        <v>77</v>
      </c>
      <c r="C50" s="9">
        <v>1308815.02</v>
      </c>
      <c r="D50" s="9">
        <v>1736770.8800000001</v>
      </c>
      <c r="E50" s="10">
        <v>3045585.9000000004</v>
      </c>
    </row>
    <row r="51" spans="1:5" x14ac:dyDescent="0.25">
      <c r="A51" s="11">
        <f t="shared" si="0"/>
        <v>48</v>
      </c>
      <c r="B51" s="69" t="s">
        <v>222</v>
      </c>
      <c r="C51" s="9">
        <v>2998148</v>
      </c>
      <c r="D51" s="9">
        <v>0</v>
      </c>
      <c r="E51" s="10">
        <v>2998148</v>
      </c>
    </row>
    <row r="52" spans="1:5" x14ac:dyDescent="0.25">
      <c r="A52" s="11">
        <f t="shared" si="0"/>
        <v>49</v>
      </c>
      <c r="B52" s="69" t="s">
        <v>92</v>
      </c>
      <c r="C52" s="9">
        <v>2871181.9100000006</v>
      </c>
      <c r="D52" s="9">
        <v>36474.769999999997</v>
      </c>
      <c r="E52" s="10">
        <v>2907656.6800000006</v>
      </c>
    </row>
    <row r="53" spans="1:5" x14ac:dyDescent="0.25">
      <c r="A53" s="11">
        <f t="shared" si="0"/>
        <v>50</v>
      </c>
      <c r="B53" s="69" t="s">
        <v>386</v>
      </c>
      <c r="C53" s="9">
        <v>2749055.3000000007</v>
      </c>
      <c r="D53" s="9">
        <v>118593.33</v>
      </c>
      <c r="E53" s="10">
        <v>2867648.6300000008</v>
      </c>
    </row>
    <row r="54" spans="1:5" x14ac:dyDescent="0.25">
      <c r="A54" s="11">
        <f t="shared" si="0"/>
        <v>51</v>
      </c>
      <c r="B54" s="69" t="s">
        <v>326</v>
      </c>
      <c r="C54" s="9">
        <v>2633097</v>
      </c>
      <c r="D54" s="9">
        <v>0</v>
      </c>
      <c r="E54" s="10">
        <v>2633097</v>
      </c>
    </row>
    <row r="55" spans="1:5" x14ac:dyDescent="0.25">
      <c r="A55" s="11">
        <f t="shared" si="0"/>
        <v>52</v>
      </c>
      <c r="B55" s="69" t="s">
        <v>320</v>
      </c>
      <c r="C55" s="9">
        <v>2572451.33</v>
      </c>
      <c r="D55" s="9">
        <v>0</v>
      </c>
      <c r="E55" s="10">
        <v>2572451.33</v>
      </c>
    </row>
    <row r="56" spans="1:5" x14ac:dyDescent="0.25">
      <c r="A56" s="11">
        <f t="shared" si="0"/>
        <v>53</v>
      </c>
      <c r="B56" s="69" t="s">
        <v>93</v>
      </c>
      <c r="C56" s="9">
        <v>2442356.1700000004</v>
      </c>
      <c r="D56" s="9">
        <v>104057</v>
      </c>
      <c r="E56" s="10">
        <v>2546413.1700000004</v>
      </c>
    </row>
    <row r="57" spans="1:5" x14ac:dyDescent="0.25">
      <c r="A57" s="11">
        <f t="shared" si="0"/>
        <v>54</v>
      </c>
      <c r="B57" s="69" t="s">
        <v>261</v>
      </c>
      <c r="C57" s="9">
        <v>2531866.5099999998</v>
      </c>
      <c r="D57" s="9">
        <v>0</v>
      </c>
      <c r="E57" s="10">
        <v>2531866.5099999998</v>
      </c>
    </row>
    <row r="58" spans="1:5" x14ac:dyDescent="0.25">
      <c r="A58" s="11">
        <f t="shared" si="0"/>
        <v>55</v>
      </c>
      <c r="B58" s="69" t="s">
        <v>288</v>
      </c>
      <c r="C58" s="9">
        <v>2277558.8199999998</v>
      </c>
      <c r="D58" s="9">
        <v>0</v>
      </c>
      <c r="E58" s="10">
        <v>2277558.8199999998</v>
      </c>
    </row>
    <row r="59" spans="1:5" x14ac:dyDescent="0.25">
      <c r="A59" s="11">
        <f t="shared" si="0"/>
        <v>56</v>
      </c>
      <c r="B59" s="69" t="s">
        <v>310</v>
      </c>
      <c r="C59" s="9">
        <v>2273481.7600000002</v>
      </c>
      <c r="D59" s="9">
        <v>0</v>
      </c>
      <c r="E59" s="10">
        <v>2273481.7600000002</v>
      </c>
    </row>
    <row r="60" spans="1:5" x14ac:dyDescent="0.25">
      <c r="A60" s="11">
        <f t="shared" si="0"/>
        <v>57</v>
      </c>
      <c r="B60" s="69" t="s">
        <v>323</v>
      </c>
      <c r="C60" s="9">
        <v>2213179</v>
      </c>
      <c r="D60" s="9">
        <v>0</v>
      </c>
      <c r="E60" s="10">
        <v>2213179</v>
      </c>
    </row>
    <row r="61" spans="1:5" x14ac:dyDescent="0.25">
      <c r="A61" s="11">
        <f t="shared" si="0"/>
        <v>58</v>
      </c>
      <c r="B61" s="69" t="s">
        <v>268</v>
      </c>
      <c r="C61" s="9">
        <v>2197628.9099999997</v>
      </c>
      <c r="D61" s="9">
        <v>0</v>
      </c>
      <c r="E61" s="10">
        <v>2197628.9099999997</v>
      </c>
    </row>
    <row r="62" spans="1:5" x14ac:dyDescent="0.25">
      <c r="A62" s="11">
        <f t="shared" si="0"/>
        <v>59</v>
      </c>
      <c r="B62" s="69" t="s">
        <v>267</v>
      </c>
      <c r="C62" s="9">
        <v>2185625.35</v>
      </c>
      <c r="D62" s="9">
        <v>0</v>
      </c>
      <c r="E62" s="10">
        <v>2185625.35</v>
      </c>
    </row>
    <row r="63" spans="1:5" x14ac:dyDescent="0.25">
      <c r="A63" s="11">
        <f t="shared" si="0"/>
        <v>60</v>
      </c>
      <c r="B63" s="69" t="s">
        <v>178</v>
      </c>
      <c r="C63" s="9">
        <v>2158981.5499999998</v>
      </c>
      <c r="D63" s="9">
        <v>95</v>
      </c>
      <c r="E63" s="10">
        <v>2159076.5499999998</v>
      </c>
    </row>
    <row r="64" spans="1:5" x14ac:dyDescent="0.25">
      <c r="A64" s="11">
        <f t="shared" si="0"/>
        <v>61</v>
      </c>
      <c r="B64" s="69" t="s">
        <v>186</v>
      </c>
      <c r="C64" s="9">
        <v>2035500.63</v>
      </c>
      <c r="D64" s="9">
        <v>92563.69</v>
      </c>
      <c r="E64" s="10">
        <v>2128064.3199999998</v>
      </c>
    </row>
    <row r="65" spans="1:5" x14ac:dyDescent="0.25">
      <c r="A65" s="11">
        <f t="shared" si="0"/>
        <v>62</v>
      </c>
      <c r="B65" s="69" t="s">
        <v>365</v>
      </c>
      <c r="C65" s="9">
        <v>2105544</v>
      </c>
      <c r="D65" s="9">
        <v>0</v>
      </c>
      <c r="E65" s="10">
        <v>2105544</v>
      </c>
    </row>
    <row r="66" spans="1:5" x14ac:dyDescent="0.25">
      <c r="A66" s="11">
        <f t="shared" si="0"/>
        <v>63</v>
      </c>
      <c r="B66" s="69" t="s">
        <v>111</v>
      </c>
      <c r="C66" s="9">
        <v>2082881.93</v>
      </c>
      <c r="D66" s="9">
        <v>0</v>
      </c>
      <c r="E66" s="10">
        <v>2082881.93</v>
      </c>
    </row>
    <row r="67" spans="1:5" x14ac:dyDescent="0.25">
      <c r="A67" s="11">
        <f t="shared" si="0"/>
        <v>64</v>
      </c>
      <c r="B67" s="69" t="s">
        <v>226</v>
      </c>
      <c r="C67" s="9">
        <v>1960533.1359999999</v>
      </c>
      <c r="D67" s="9">
        <v>4737.82</v>
      </c>
      <c r="E67" s="10">
        <v>1965270.956</v>
      </c>
    </row>
    <row r="68" spans="1:5" x14ac:dyDescent="0.25">
      <c r="A68" s="11">
        <f t="shared" si="0"/>
        <v>65</v>
      </c>
      <c r="B68" s="69" t="s">
        <v>148</v>
      </c>
      <c r="C68" s="9">
        <v>1888956</v>
      </c>
      <c r="D68" s="9">
        <v>39779</v>
      </c>
      <c r="E68" s="10">
        <v>1928735</v>
      </c>
    </row>
    <row r="69" spans="1:5" x14ac:dyDescent="0.25">
      <c r="A69" s="11">
        <f t="shared" ref="A69:A132" si="1">A68+1</f>
        <v>66</v>
      </c>
      <c r="B69" s="69" t="s">
        <v>278</v>
      </c>
      <c r="C69" s="9">
        <v>1923194.82</v>
      </c>
      <c r="D69" s="9">
        <v>0</v>
      </c>
      <c r="E69" s="10">
        <v>1923194.82</v>
      </c>
    </row>
    <row r="70" spans="1:5" x14ac:dyDescent="0.25">
      <c r="A70" s="11">
        <f t="shared" si="1"/>
        <v>67</v>
      </c>
      <c r="B70" s="69" t="s">
        <v>355</v>
      </c>
      <c r="C70" s="9">
        <v>1778905</v>
      </c>
      <c r="D70" s="9">
        <v>34145</v>
      </c>
      <c r="E70" s="10">
        <v>1813050</v>
      </c>
    </row>
    <row r="71" spans="1:5" x14ac:dyDescent="0.25">
      <c r="A71" s="11">
        <f t="shared" si="1"/>
        <v>68</v>
      </c>
      <c r="B71" s="69" t="s">
        <v>356</v>
      </c>
      <c r="C71" s="9">
        <v>583088.97</v>
      </c>
      <c r="D71" s="9">
        <v>1214291.76</v>
      </c>
      <c r="E71" s="10">
        <v>1797380.73</v>
      </c>
    </row>
    <row r="72" spans="1:5" x14ac:dyDescent="0.25">
      <c r="A72" s="11">
        <f t="shared" si="1"/>
        <v>69</v>
      </c>
      <c r="B72" s="69" t="s">
        <v>282</v>
      </c>
      <c r="C72" s="9">
        <v>1789165.5799999998</v>
      </c>
      <c r="D72" s="9">
        <v>0</v>
      </c>
      <c r="E72" s="10">
        <v>1789165.5799999998</v>
      </c>
    </row>
    <row r="73" spans="1:5" x14ac:dyDescent="0.25">
      <c r="A73" s="11">
        <f t="shared" si="1"/>
        <v>70</v>
      </c>
      <c r="B73" s="69" t="s">
        <v>187</v>
      </c>
      <c r="C73" s="9">
        <v>1762487</v>
      </c>
      <c r="D73" s="9">
        <v>8541</v>
      </c>
      <c r="E73" s="10">
        <v>1771028</v>
      </c>
    </row>
    <row r="74" spans="1:5" x14ac:dyDescent="0.25">
      <c r="A74" s="11">
        <f t="shared" si="1"/>
        <v>71</v>
      </c>
      <c r="B74" s="69" t="s">
        <v>194</v>
      </c>
      <c r="C74" s="9">
        <v>1763301.6200000003</v>
      </c>
      <c r="D74" s="9">
        <v>0</v>
      </c>
      <c r="E74" s="10">
        <v>1763301.6200000003</v>
      </c>
    </row>
    <row r="75" spans="1:5" x14ac:dyDescent="0.25">
      <c r="A75" s="11">
        <f t="shared" si="1"/>
        <v>72</v>
      </c>
      <c r="B75" s="69" t="s">
        <v>325</v>
      </c>
      <c r="C75" s="9">
        <v>1743416.3600000003</v>
      </c>
      <c r="D75" s="9">
        <v>0</v>
      </c>
      <c r="E75" s="10">
        <v>1743416.3600000003</v>
      </c>
    </row>
    <row r="76" spans="1:5" x14ac:dyDescent="0.25">
      <c r="A76" s="11">
        <f t="shared" si="1"/>
        <v>73</v>
      </c>
      <c r="B76" s="69" t="s">
        <v>153</v>
      </c>
      <c r="C76" s="9">
        <v>1727218.74</v>
      </c>
      <c r="D76" s="9">
        <v>0</v>
      </c>
      <c r="E76" s="10">
        <v>1727218.74</v>
      </c>
    </row>
    <row r="77" spans="1:5" x14ac:dyDescent="0.25">
      <c r="A77" s="11">
        <f t="shared" si="1"/>
        <v>74</v>
      </c>
      <c r="B77" s="69" t="s">
        <v>383</v>
      </c>
      <c r="C77" s="9">
        <v>1700798.4100000001</v>
      </c>
      <c r="D77" s="9">
        <v>5865.14</v>
      </c>
      <c r="E77" s="10">
        <v>1706663.55</v>
      </c>
    </row>
    <row r="78" spans="1:5" x14ac:dyDescent="0.25">
      <c r="A78" s="11">
        <f t="shared" si="1"/>
        <v>75</v>
      </c>
      <c r="B78" s="69" t="s">
        <v>100</v>
      </c>
      <c r="C78" s="9">
        <v>1647130</v>
      </c>
      <c r="D78" s="9">
        <v>50360</v>
      </c>
      <c r="E78" s="10">
        <v>1697490</v>
      </c>
    </row>
    <row r="79" spans="1:5" x14ac:dyDescent="0.25">
      <c r="A79" s="11">
        <f t="shared" si="1"/>
        <v>76</v>
      </c>
      <c r="B79" s="69" t="s">
        <v>138</v>
      </c>
      <c r="C79" s="9">
        <v>1696979.36</v>
      </c>
      <c r="D79" s="9">
        <v>0</v>
      </c>
      <c r="E79" s="10">
        <v>1696979.36</v>
      </c>
    </row>
    <row r="80" spans="1:5" x14ac:dyDescent="0.25">
      <c r="A80" s="11">
        <f t="shared" si="1"/>
        <v>77</v>
      </c>
      <c r="B80" s="69" t="s">
        <v>201</v>
      </c>
      <c r="C80" s="9">
        <v>1688747.8399999999</v>
      </c>
      <c r="D80" s="9">
        <v>7334</v>
      </c>
      <c r="E80" s="10">
        <v>1696081.8399999999</v>
      </c>
    </row>
    <row r="81" spans="1:5" x14ac:dyDescent="0.25">
      <c r="A81" s="11">
        <f t="shared" si="1"/>
        <v>78</v>
      </c>
      <c r="B81" s="69" t="s">
        <v>352</v>
      </c>
      <c r="C81" s="9">
        <v>1621358.32</v>
      </c>
      <c r="D81" s="9">
        <v>0</v>
      </c>
      <c r="E81" s="10">
        <v>1621358.32</v>
      </c>
    </row>
    <row r="82" spans="1:5" x14ac:dyDescent="0.25">
      <c r="A82" s="11">
        <f t="shared" si="1"/>
        <v>79</v>
      </c>
      <c r="B82" s="69" t="s">
        <v>318</v>
      </c>
      <c r="C82" s="9">
        <v>1588484.2997448153</v>
      </c>
      <c r="D82" s="9">
        <v>0</v>
      </c>
      <c r="E82" s="10">
        <v>1588484.2997448153</v>
      </c>
    </row>
    <row r="83" spans="1:5" x14ac:dyDescent="0.25">
      <c r="A83" s="11">
        <f t="shared" si="1"/>
        <v>80</v>
      </c>
      <c r="B83" s="69" t="s">
        <v>139</v>
      </c>
      <c r="C83" s="9">
        <v>1583892.58</v>
      </c>
      <c r="D83" s="9">
        <v>0</v>
      </c>
      <c r="E83" s="10">
        <v>1583892.58</v>
      </c>
    </row>
    <row r="84" spans="1:5" x14ac:dyDescent="0.25">
      <c r="A84" s="11">
        <f t="shared" si="1"/>
        <v>81</v>
      </c>
      <c r="B84" s="69" t="s">
        <v>287</v>
      </c>
      <c r="C84" s="9">
        <v>1537779.8099999998</v>
      </c>
      <c r="D84" s="9">
        <v>13532.13</v>
      </c>
      <c r="E84" s="10">
        <v>1551311.9399999997</v>
      </c>
    </row>
    <row r="85" spans="1:5" x14ac:dyDescent="0.25">
      <c r="A85" s="11">
        <f t="shared" si="1"/>
        <v>82</v>
      </c>
      <c r="B85" s="69" t="s">
        <v>166</v>
      </c>
      <c r="C85" s="9">
        <v>1547529.95</v>
      </c>
      <c r="D85" s="9">
        <v>0</v>
      </c>
      <c r="E85" s="10">
        <v>1547529.95</v>
      </c>
    </row>
    <row r="86" spans="1:5" x14ac:dyDescent="0.25">
      <c r="A86" s="11">
        <f t="shared" si="1"/>
        <v>83</v>
      </c>
      <c r="B86" s="69" t="s">
        <v>235</v>
      </c>
      <c r="C86" s="9">
        <v>921806</v>
      </c>
      <c r="D86" s="9">
        <v>601191</v>
      </c>
      <c r="E86" s="10">
        <v>1522997</v>
      </c>
    </row>
    <row r="87" spans="1:5" x14ac:dyDescent="0.25">
      <c r="A87" s="11">
        <f t="shared" si="1"/>
        <v>84</v>
      </c>
      <c r="B87" s="69" t="s">
        <v>313</v>
      </c>
      <c r="C87" s="9">
        <v>1521427.55</v>
      </c>
      <c r="D87" s="9">
        <v>0</v>
      </c>
      <c r="E87" s="10">
        <v>1521427.55</v>
      </c>
    </row>
    <row r="88" spans="1:5" x14ac:dyDescent="0.25">
      <c r="A88" s="11">
        <f t="shared" si="1"/>
        <v>85</v>
      </c>
      <c r="B88" s="69" t="s">
        <v>351</v>
      </c>
      <c r="C88" s="9">
        <v>1502411.9000000004</v>
      </c>
      <c r="D88" s="9">
        <v>75</v>
      </c>
      <c r="E88" s="10">
        <v>1502486.9000000004</v>
      </c>
    </row>
    <row r="89" spans="1:5" x14ac:dyDescent="0.25">
      <c r="A89" s="11">
        <f t="shared" si="1"/>
        <v>86</v>
      </c>
      <c r="B89" s="69" t="s">
        <v>227</v>
      </c>
      <c r="C89" s="9">
        <v>1499868.77</v>
      </c>
      <c r="D89" s="9">
        <v>0</v>
      </c>
      <c r="E89" s="10">
        <v>1499868.77</v>
      </c>
    </row>
    <row r="90" spans="1:5" x14ac:dyDescent="0.25">
      <c r="A90" s="11">
        <f t="shared" si="1"/>
        <v>87</v>
      </c>
      <c r="B90" s="69" t="s">
        <v>240</v>
      </c>
      <c r="C90" s="9">
        <v>625926</v>
      </c>
      <c r="D90" s="9">
        <v>861197</v>
      </c>
      <c r="E90" s="10">
        <v>1487123</v>
      </c>
    </row>
    <row r="91" spans="1:5" x14ac:dyDescent="0.25">
      <c r="A91" s="11">
        <f t="shared" si="1"/>
        <v>88</v>
      </c>
      <c r="B91" s="69" t="s">
        <v>88</v>
      </c>
      <c r="C91" s="9">
        <v>1475898</v>
      </c>
      <c r="D91" s="9">
        <v>0</v>
      </c>
      <c r="E91" s="10">
        <v>1475898</v>
      </c>
    </row>
    <row r="92" spans="1:5" x14ac:dyDescent="0.25">
      <c r="A92" s="11">
        <f t="shared" si="1"/>
        <v>89</v>
      </c>
      <c r="B92" s="69" t="s">
        <v>149</v>
      </c>
      <c r="C92" s="9">
        <v>1428666.18</v>
      </c>
      <c r="D92" s="9">
        <v>4681.72</v>
      </c>
      <c r="E92" s="10">
        <v>1433347.9</v>
      </c>
    </row>
    <row r="93" spans="1:5" x14ac:dyDescent="0.25">
      <c r="A93" s="11">
        <f t="shared" si="1"/>
        <v>90</v>
      </c>
      <c r="B93" s="69" t="s">
        <v>180</v>
      </c>
      <c r="C93" s="9">
        <v>1424605</v>
      </c>
      <c r="D93" s="9">
        <v>0</v>
      </c>
      <c r="E93" s="10">
        <v>1424605</v>
      </c>
    </row>
    <row r="94" spans="1:5" x14ac:dyDescent="0.25">
      <c r="A94" s="11">
        <f t="shared" si="1"/>
        <v>91</v>
      </c>
      <c r="B94" s="69" t="s">
        <v>90</v>
      </c>
      <c r="C94" s="9">
        <v>1397506.69</v>
      </c>
      <c r="D94" s="9">
        <v>8850</v>
      </c>
      <c r="E94" s="10">
        <v>1406356.69</v>
      </c>
    </row>
    <row r="95" spans="1:5" x14ac:dyDescent="0.25">
      <c r="A95" s="11">
        <f t="shared" si="1"/>
        <v>92</v>
      </c>
      <c r="B95" s="69" t="s">
        <v>238</v>
      </c>
      <c r="C95" s="9">
        <v>1365600</v>
      </c>
      <c r="D95" s="9">
        <v>0</v>
      </c>
      <c r="E95" s="10">
        <v>1365600</v>
      </c>
    </row>
    <row r="96" spans="1:5" x14ac:dyDescent="0.25">
      <c r="A96" s="11">
        <f t="shared" si="1"/>
        <v>93</v>
      </c>
      <c r="B96" s="69" t="s">
        <v>116</v>
      </c>
      <c r="C96" s="9">
        <v>1355449</v>
      </c>
      <c r="D96" s="9">
        <v>0</v>
      </c>
      <c r="E96" s="10">
        <v>1355449</v>
      </c>
    </row>
    <row r="97" spans="1:5" x14ac:dyDescent="0.25">
      <c r="A97" s="11">
        <f t="shared" si="1"/>
        <v>94</v>
      </c>
      <c r="B97" s="69" t="s">
        <v>333</v>
      </c>
      <c r="C97" s="9">
        <v>1332261.56</v>
      </c>
      <c r="D97" s="9">
        <v>0</v>
      </c>
      <c r="E97" s="10">
        <v>1332261.56</v>
      </c>
    </row>
    <row r="98" spans="1:5" x14ac:dyDescent="0.25">
      <c r="A98" s="11">
        <f t="shared" si="1"/>
        <v>95</v>
      </c>
      <c r="B98" s="69" t="s">
        <v>249</v>
      </c>
      <c r="C98" s="9">
        <v>1301691.3500000001</v>
      </c>
      <c r="D98" s="9">
        <v>4840.4799999999996</v>
      </c>
      <c r="E98" s="10">
        <v>1306531.83</v>
      </c>
    </row>
    <row r="99" spans="1:5" x14ac:dyDescent="0.25">
      <c r="A99" s="11">
        <f t="shared" si="1"/>
        <v>96</v>
      </c>
      <c r="B99" s="69" t="s">
        <v>115</v>
      </c>
      <c r="C99" s="9">
        <v>1294786.1100000001</v>
      </c>
      <c r="D99" s="9">
        <v>0</v>
      </c>
      <c r="E99" s="10">
        <v>1294786.1100000001</v>
      </c>
    </row>
    <row r="100" spans="1:5" x14ac:dyDescent="0.25">
      <c r="A100" s="11">
        <f t="shared" si="1"/>
        <v>97</v>
      </c>
      <c r="B100" s="69" t="s">
        <v>132</v>
      </c>
      <c r="C100" s="9">
        <v>1274388</v>
      </c>
      <c r="D100" s="9">
        <v>0</v>
      </c>
      <c r="E100" s="10">
        <v>1274388</v>
      </c>
    </row>
    <row r="101" spans="1:5" x14ac:dyDescent="0.25">
      <c r="A101" s="11">
        <f t="shared" si="1"/>
        <v>98</v>
      </c>
      <c r="B101" s="69" t="s">
        <v>319</v>
      </c>
      <c r="C101" s="9">
        <v>1262315.08</v>
      </c>
      <c r="D101" s="9">
        <v>0</v>
      </c>
      <c r="E101" s="10">
        <v>1262315.08</v>
      </c>
    </row>
    <row r="102" spans="1:5" x14ac:dyDescent="0.25">
      <c r="A102" s="11">
        <f t="shared" si="1"/>
        <v>99</v>
      </c>
      <c r="B102" s="69" t="s">
        <v>392</v>
      </c>
      <c r="C102" s="9">
        <v>1185320.08</v>
      </c>
      <c r="D102" s="9">
        <v>0</v>
      </c>
      <c r="E102" s="10">
        <v>1185320.08</v>
      </c>
    </row>
    <row r="103" spans="1:5" x14ac:dyDescent="0.25">
      <c r="A103" s="11">
        <f t="shared" si="1"/>
        <v>100</v>
      </c>
      <c r="B103" s="69" t="s">
        <v>361</v>
      </c>
      <c r="C103" s="9">
        <v>1179966.0400000003</v>
      </c>
      <c r="D103" s="9">
        <v>0</v>
      </c>
      <c r="E103" s="10">
        <v>1179966.0400000003</v>
      </c>
    </row>
    <row r="104" spans="1:5" x14ac:dyDescent="0.25">
      <c r="A104" s="11">
        <f t="shared" si="1"/>
        <v>101</v>
      </c>
      <c r="B104" s="69" t="s">
        <v>307</v>
      </c>
      <c r="C104" s="9">
        <v>1136184.24</v>
      </c>
      <c r="D104" s="9">
        <v>0</v>
      </c>
      <c r="E104" s="10">
        <v>1136184.24</v>
      </c>
    </row>
    <row r="105" spans="1:5" x14ac:dyDescent="0.25">
      <c r="A105" s="11">
        <f t="shared" si="1"/>
        <v>102</v>
      </c>
      <c r="B105" s="69" t="s">
        <v>86</v>
      </c>
      <c r="C105" s="9">
        <v>1133070.6034263002</v>
      </c>
      <c r="D105" s="9">
        <v>0</v>
      </c>
      <c r="E105" s="10">
        <v>1133070.6034263002</v>
      </c>
    </row>
    <row r="106" spans="1:5" x14ac:dyDescent="0.25">
      <c r="A106" s="11">
        <f t="shared" si="1"/>
        <v>103</v>
      </c>
      <c r="B106" s="69" t="s">
        <v>332</v>
      </c>
      <c r="C106" s="9">
        <v>883662.52949999995</v>
      </c>
      <c r="D106" s="9">
        <v>235741.7966994</v>
      </c>
      <c r="E106" s="10">
        <v>1119404.3261994</v>
      </c>
    </row>
    <row r="107" spans="1:5" x14ac:dyDescent="0.25">
      <c r="A107" s="11">
        <f t="shared" si="1"/>
        <v>104</v>
      </c>
      <c r="B107" s="69" t="s">
        <v>195</v>
      </c>
      <c r="C107" s="9">
        <v>1115684.3899999999</v>
      </c>
      <c r="D107" s="9">
        <v>0</v>
      </c>
      <c r="E107" s="10">
        <v>1115684.3899999999</v>
      </c>
    </row>
    <row r="108" spans="1:5" x14ac:dyDescent="0.25">
      <c r="A108" s="11">
        <f t="shared" si="1"/>
        <v>105</v>
      </c>
      <c r="B108" s="69" t="s">
        <v>196</v>
      </c>
      <c r="C108" s="9">
        <v>1097340.42</v>
      </c>
      <c r="D108" s="9">
        <v>0</v>
      </c>
      <c r="E108" s="10">
        <v>1097340.42</v>
      </c>
    </row>
    <row r="109" spans="1:5" x14ac:dyDescent="0.25">
      <c r="A109" s="11">
        <f t="shared" si="1"/>
        <v>106</v>
      </c>
      <c r="B109" s="69" t="s">
        <v>129</v>
      </c>
      <c r="C109" s="9">
        <v>1088233.6500000001</v>
      </c>
      <c r="D109" s="9">
        <v>0</v>
      </c>
      <c r="E109" s="10">
        <v>1088233.6500000001</v>
      </c>
    </row>
    <row r="110" spans="1:5" x14ac:dyDescent="0.25">
      <c r="A110" s="11">
        <f t="shared" si="1"/>
        <v>107</v>
      </c>
      <c r="B110" s="69" t="s">
        <v>162</v>
      </c>
      <c r="C110" s="9">
        <v>1077719.68</v>
      </c>
      <c r="D110" s="9">
        <v>5868</v>
      </c>
      <c r="E110" s="10">
        <v>1083587.68</v>
      </c>
    </row>
    <row r="111" spans="1:5" x14ac:dyDescent="0.25">
      <c r="A111" s="11">
        <f t="shared" si="1"/>
        <v>108</v>
      </c>
      <c r="B111" s="69" t="s">
        <v>167</v>
      </c>
      <c r="C111" s="9">
        <v>1019963.43</v>
      </c>
      <c r="D111" s="9">
        <v>53162.03</v>
      </c>
      <c r="E111" s="10">
        <v>1073125.46</v>
      </c>
    </row>
    <row r="112" spans="1:5" x14ac:dyDescent="0.25">
      <c r="A112" s="11">
        <f t="shared" si="1"/>
        <v>109</v>
      </c>
      <c r="B112" s="69" t="s">
        <v>68</v>
      </c>
      <c r="C112" s="9">
        <v>1072908</v>
      </c>
      <c r="D112" s="9">
        <v>0</v>
      </c>
      <c r="E112" s="10">
        <v>1072908</v>
      </c>
    </row>
    <row r="113" spans="1:5" x14ac:dyDescent="0.25">
      <c r="A113" s="11">
        <f t="shared" si="1"/>
        <v>110</v>
      </c>
      <c r="B113" s="69" t="s">
        <v>243</v>
      </c>
      <c r="C113" s="9">
        <v>1056255.1399999999</v>
      </c>
      <c r="D113" s="9">
        <v>0</v>
      </c>
      <c r="E113" s="10">
        <v>1056255.1399999999</v>
      </c>
    </row>
    <row r="114" spans="1:5" x14ac:dyDescent="0.25">
      <c r="A114" s="11">
        <f t="shared" si="1"/>
        <v>111</v>
      </c>
      <c r="B114" s="69" t="s">
        <v>123</v>
      </c>
      <c r="C114" s="9">
        <v>1012554.2199999999</v>
      </c>
      <c r="D114" s="9">
        <v>0</v>
      </c>
      <c r="E114" s="10">
        <v>1012554.2199999999</v>
      </c>
    </row>
    <row r="115" spans="1:5" x14ac:dyDescent="0.25">
      <c r="A115" s="11">
        <f t="shared" si="1"/>
        <v>112</v>
      </c>
      <c r="B115" s="69" t="s">
        <v>203</v>
      </c>
      <c r="C115" s="9">
        <v>1003863.22</v>
      </c>
      <c r="D115" s="9">
        <v>0</v>
      </c>
      <c r="E115" s="10">
        <v>1003863.22</v>
      </c>
    </row>
    <row r="116" spans="1:5" x14ac:dyDescent="0.25">
      <c r="A116" s="11">
        <f t="shared" si="1"/>
        <v>113</v>
      </c>
      <c r="B116" s="69" t="s">
        <v>143</v>
      </c>
      <c r="C116" s="9">
        <v>927812.26</v>
      </c>
      <c r="D116" s="9">
        <v>43866.400000000001</v>
      </c>
      <c r="E116" s="10">
        <v>971678.66</v>
      </c>
    </row>
    <row r="117" spans="1:5" x14ac:dyDescent="0.25">
      <c r="A117" s="11">
        <f t="shared" si="1"/>
        <v>114</v>
      </c>
      <c r="B117" s="69" t="s">
        <v>198</v>
      </c>
      <c r="C117" s="9">
        <v>968931</v>
      </c>
      <c r="D117" s="9">
        <v>0</v>
      </c>
      <c r="E117" s="10">
        <v>968931</v>
      </c>
    </row>
    <row r="118" spans="1:5" x14ac:dyDescent="0.25">
      <c r="A118" s="11">
        <f t="shared" si="1"/>
        <v>115</v>
      </c>
      <c r="B118" s="69" t="s">
        <v>159</v>
      </c>
      <c r="C118" s="9">
        <v>920093.66999999993</v>
      </c>
      <c r="D118" s="9">
        <v>43184.73</v>
      </c>
      <c r="E118" s="10">
        <v>963278.39999999991</v>
      </c>
    </row>
    <row r="119" spans="1:5" x14ac:dyDescent="0.25">
      <c r="A119" s="11">
        <f t="shared" si="1"/>
        <v>116</v>
      </c>
      <c r="B119" s="69" t="s">
        <v>80</v>
      </c>
      <c r="C119" s="9">
        <v>959857.8</v>
      </c>
      <c r="D119" s="9">
        <v>0</v>
      </c>
      <c r="E119" s="10">
        <v>959857.8</v>
      </c>
    </row>
    <row r="120" spans="1:5" x14ac:dyDescent="0.25">
      <c r="A120" s="11">
        <f t="shared" si="1"/>
        <v>117</v>
      </c>
      <c r="B120" s="69" t="s">
        <v>204</v>
      </c>
      <c r="C120" s="9">
        <v>957212.64000000013</v>
      </c>
      <c r="D120" s="9">
        <v>1567</v>
      </c>
      <c r="E120" s="10">
        <v>958779.64000000013</v>
      </c>
    </row>
    <row r="121" spans="1:5" x14ac:dyDescent="0.25">
      <c r="A121" s="11">
        <f t="shared" si="1"/>
        <v>118</v>
      </c>
      <c r="B121" s="69" t="s">
        <v>309</v>
      </c>
      <c r="C121" s="9">
        <v>938526.14899999974</v>
      </c>
      <c r="D121" s="9">
        <v>0</v>
      </c>
      <c r="E121" s="10">
        <v>938526.14899999974</v>
      </c>
    </row>
    <row r="122" spans="1:5" x14ac:dyDescent="0.25">
      <c r="A122" s="11">
        <f t="shared" si="1"/>
        <v>119</v>
      </c>
      <c r="B122" s="69" t="s">
        <v>308</v>
      </c>
      <c r="C122" s="9">
        <v>934137.77</v>
      </c>
      <c r="D122" s="9">
        <v>0</v>
      </c>
      <c r="E122" s="10">
        <v>934137.77</v>
      </c>
    </row>
    <row r="123" spans="1:5" x14ac:dyDescent="0.25">
      <c r="A123" s="11">
        <f t="shared" si="1"/>
        <v>120</v>
      </c>
      <c r="B123" s="69" t="s">
        <v>259</v>
      </c>
      <c r="C123" s="9">
        <v>898100.16171130002</v>
      </c>
      <c r="D123" s="9">
        <v>1281.3699999999999</v>
      </c>
      <c r="E123" s="10">
        <v>899381.53171130002</v>
      </c>
    </row>
    <row r="124" spans="1:5" x14ac:dyDescent="0.25">
      <c r="A124" s="11">
        <f t="shared" si="1"/>
        <v>121</v>
      </c>
      <c r="B124" s="69" t="s">
        <v>120</v>
      </c>
      <c r="C124" s="9">
        <v>823755.18</v>
      </c>
      <c r="D124" s="9">
        <v>61912.26</v>
      </c>
      <c r="E124" s="10">
        <v>885667.44000000006</v>
      </c>
    </row>
    <row r="125" spans="1:5" x14ac:dyDescent="0.25">
      <c r="A125" s="11">
        <f t="shared" si="1"/>
        <v>122</v>
      </c>
      <c r="B125" s="69" t="s">
        <v>231</v>
      </c>
      <c r="C125" s="9">
        <v>885071</v>
      </c>
      <c r="D125" s="9">
        <v>0</v>
      </c>
      <c r="E125" s="10">
        <v>885071</v>
      </c>
    </row>
    <row r="126" spans="1:5" x14ac:dyDescent="0.25">
      <c r="A126" s="11">
        <f t="shared" si="1"/>
        <v>123</v>
      </c>
      <c r="B126" s="69" t="s">
        <v>76</v>
      </c>
      <c r="C126" s="9">
        <v>882440</v>
      </c>
      <c r="D126" s="9">
        <v>0</v>
      </c>
      <c r="E126" s="10">
        <v>882440</v>
      </c>
    </row>
    <row r="127" spans="1:5" x14ac:dyDescent="0.25">
      <c r="A127" s="11">
        <f t="shared" si="1"/>
        <v>124</v>
      </c>
      <c r="B127" s="69" t="s">
        <v>322</v>
      </c>
      <c r="C127" s="9">
        <v>859585.25</v>
      </c>
      <c r="D127" s="9">
        <v>0</v>
      </c>
      <c r="E127" s="10">
        <v>859585.25</v>
      </c>
    </row>
    <row r="128" spans="1:5" x14ac:dyDescent="0.25">
      <c r="A128" s="11">
        <f t="shared" si="1"/>
        <v>125</v>
      </c>
      <c r="B128" s="69" t="s">
        <v>331</v>
      </c>
      <c r="C128" s="9">
        <v>846725.6599999998</v>
      </c>
      <c r="D128" s="9">
        <v>16.670000000000002</v>
      </c>
      <c r="E128" s="10">
        <v>846742.32999999984</v>
      </c>
    </row>
    <row r="129" spans="1:5" x14ac:dyDescent="0.25">
      <c r="A129" s="11">
        <f t="shared" si="1"/>
        <v>126</v>
      </c>
      <c r="B129" s="69" t="s">
        <v>225</v>
      </c>
      <c r="C129" s="9">
        <v>837640.8</v>
      </c>
      <c r="D129" s="9">
        <v>0</v>
      </c>
      <c r="E129" s="10">
        <v>837640.8</v>
      </c>
    </row>
    <row r="130" spans="1:5" x14ac:dyDescent="0.25">
      <c r="A130" s="11">
        <f t="shared" si="1"/>
        <v>127</v>
      </c>
      <c r="B130" s="69" t="s">
        <v>177</v>
      </c>
      <c r="C130" s="9">
        <v>822535</v>
      </c>
      <c r="D130" s="9">
        <v>10880</v>
      </c>
      <c r="E130" s="10">
        <v>833415</v>
      </c>
    </row>
    <row r="131" spans="1:5" x14ac:dyDescent="0.25">
      <c r="A131" s="11">
        <f t="shared" si="1"/>
        <v>128</v>
      </c>
      <c r="B131" s="69" t="s">
        <v>152</v>
      </c>
      <c r="C131" s="9">
        <v>829963.83590000006</v>
      </c>
      <c r="D131" s="9">
        <v>0</v>
      </c>
      <c r="E131" s="10">
        <v>829963.83590000006</v>
      </c>
    </row>
    <row r="132" spans="1:5" x14ac:dyDescent="0.25">
      <c r="A132" s="11">
        <f t="shared" si="1"/>
        <v>129</v>
      </c>
      <c r="B132" s="69" t="s">
        <v>125</v>
      </c>
      <c r="C132" s="9">
        <v>820567</v>
      </c>
      <c r="D132" s="9">
        <v>0</v>
      </c>
      <c r="E132" s="10">
        <v>820567</v>
      </c>
    </row>
    <row r="133" spans="1:5" x14ac:dyDescent="0.25">
      <c r="A133" s="11">
        <f t="shared" ref="A133:A196" si="2">A132+1</f>
        <v>130</v>
      </c>
      <c r="B133" s="69" t="s">
        <v>289</v>
      </c>
      <c r="C133" s="9">
        <v>817304.42999999993</v>
      </c>
      <c r="D133" s="9">
        <v>0</v>
      </c>
      <c r="E133" s="10">
        <v>817304.42999999993</v>
      </c>
    </row>
    <row r="134" spans="1:5" x14ac:dyDescent="0.25">
      <c r="A134" s="11">
        <f t="shared" si="2"/>
        <v>131</v>
      </c>
      <c r="B134" s="69" t="s">
        <v>252</v>
      </c>
      <c r="C134" s="9">
        <v>814838.9</v>
      </c>
      <c r="D134" s="9">
        <v>0</v>
      </c>
      <c r="E134" s="10">
        <v>814838.9</v>
      </c>
    </row>
    <row r="135" spans="1:5" x14ac:dyDescent="0.25">
      <c r="A135" s="11">
        <f t="shared" si="2"/>
        <v>132</v>
      </c>
      <c r="B135" s="69" t="s">
        <v>202</v>
      </c>
      <c r="C135" s="9">
        <v>807093</v>
      </c>
      <c r="D135" s="9">
        <v>3312</v>
      </c>
      <c r="E135" s="10">
        <v>810405</v>
      </c>
    </row>
    <row r="136" spans="1:5" x14ac:dyDescent="0.25">
      <c r="A136" s="11">
        <f t="shared" si="2"/>
        <v>133</v>
      </c>
      <c r="B136" s="69" t="s">
        <v>336</v>
      </c>
      <c r="C136" s="9">
        <v>744735.25999999989</v>
      </c>
      <c r="D136" s="9">
        <v>49436.61</v>
      </c>
      <c r="E136" s="10">
        <v>794171.86999999988</v>
      </c>
    </row>
    <row r="137" spans="1:5" x14ac:dyDescent="0.25">
      <c r="A137" s="11">
        <f t="shared" si="2"/>
        <v>134</v>
      </c>
      <c r="B137" s="69" t="s">
        <v>185</v>
      </c>
      <c r="C137" s="9">
        <v>781983.83</v>
      </c>
      <c r="D137" s="9">
        <v>0</v>
      </c>
      <c r="E137" s="10">
        <v>781983.83</v>
      </c>
    </row>
    <row r="138" spans="1:5" x14ac:dyDescent="0.25">
      <c r="A138" s="11">
        <f t="shared" si="2"/>
        <v>135</v>
      </c>
      <c r="B138" s="69" t="s">
        <v>127</v>
      </c>
      <c r="C138" s="9">
        <v>752475.7</v>
      </c>
      <c r="D138" s="9">
        <v>28028.400000000001</v>
      </c>
      <c r="E138" s="10">
        <v>780504.1</v>
      </c>
    </row>
    <row r="139" spans="1:5" x14ac:dyDescent="0.25">
      <c r="A139" s="11">
        <f t="shared" si="2"/>
        <v>136</v>
      </c>
      <c r="B139" s="69" t="s">
        <v>101</v>
      </c>
      <c r="C139" s="9">
        <v>778276.51</v>
      </c>
      <c r="D139" s="9">
        <v>0</v>
      </c>
      <c r="E139" s="10">
        <v>778276.51</v>
      </c>
    </row>
    <row r="140" spans="1:5" x14ac:dyDescent="0.25">
      <c r="A140" s="11">
        <f t="shared" si="2"/>
        <v>137</v>
      </c>
      <c r="B140" s="69" t="s">
        <v>384</v>
      </c>
      <c r="C140" s="9">
        <v>776802.64999999991</v>
      </c>
      <c r="D140" s="9">
        <v>0</v>
      </c>
      <c r="E140" s="10">
        <v>776802.64999999991</v>
      </c>
    </row>
    <row r="141" spans="1:5" x14ac:dyDescent="0.25">
      <c r="A141" s="11">
        <f t="shared" si="2"/>
        <v>138</v>
      </c>
      <c r="B141" s="69" t="s">
        <v>385</v>
      </c>
      <c r="C141" s="9">
        <v>756127.66999999993</v>
      </c>
      <c r="D141" s="9">
        <v>0</v>
      </c>
      <c r="E141" s="10">
        <v>756127.66999999993</v>
      </c>
    </row>
    <row r="142" spans="1:5" x14ac:dyDescent="0.25">
      <c r="A142" s="11">
        <f t="shared" si="2"/>
        <v>139</v>
      </c>
      <c r="B142" s="69" t="s">
        <v>200</v>
      </c>
      <c r="C142" s="9">
        <v>405360.65</v>
      </c>
      <c r="D142" s="9">
        <v>342414</v>
      </c>
      <c r="E142" s="10">
        <v>747774.65</v>
      </c>
    </row>
    <row r="143" spans="1:5" x14ac:dyDescent="0.25">
      <c r="A143" s="11">
        <f t="shared" si="2"/>
        <v>140</v>
      </c>
      <c r="B143" s="69" t="s">
        <v>128</v>
      </c>
      <c r="C143" s="9">
        <v>743378.54999999981</v>
      </c>
      <c r="D143" s="9">
        <v>0</v>
      </c>
      <c r="E143" s="10">
        <v>743378.54999999981</v>
      </c>
    </row>
    <row r="144" spans="1:5" x14ac:dyDescent="0.25">
      <c r="A144" s="11">
        <f t="shared" si="2"/>
        <v>141</v>
      </c>
      <c r="B144" s="69" t="s">
        <v>271</v>
      </c>
      <c r="C144" s="9">
        <v>729229.82000000007</v>
      </c>
      <c r="D144" s="9">
        <v>0</v>
      </c>
      <c r="E144" s="10">
        <v>729229.82000000007</v>
      </c>
    </row>
    <row r="145" spans="1:5" x14ac:dyDescent="0.25">
      <c r="A145" s="11">
        <f t="shared" si="2"/>
        <v>142</v>
      </c>
      <c r="B145" s="69" t="s">
        <v>390</v>
      </c>
      <c r="C145" s="9">
        <v>728711.39999999991</v>
      </c>
      <c r="D145" s="9">
        <v>0</v>
      </c>
      <c r="E145" s="10">
        <v>728711.39999999991</v>
      </c>
    </row>
    <row r="146" spans="1:5" x14ac:dyDescent="0.25">
      <c r="A146" s="11">
        <f t="shared" si="2"/>
        <v>143</v>
      </c>
      <c r="B146" s="69" t="s">
        <v>112</v>
      </c>
      <c r="C146" s="9">
        <v>723672</v>
      </c>
      <c r="D146" s="9">
        <v>0</v>
      </c>
      <c r="E146" s="10">
        <v>723672</v>
      </c>
    </row>
    <row r="147" spans="1:5" x14ac:dyDescent="0.25">
      <c r="A147" s="11">
        <f t="shared" si="2"/>
        <v>144</v>
      </c>
      <c r="B147" s="69" t="s">
        <v>253</v>
      </c>
      <c r="C147" s="9">
        <v>200324.86</v>
      </c>
      <c r="D147" s="9">
        <v>521592.09</v>
      </c>
      <c r="E147" s="10">
        <v>721916.95</v>
      </c>
    </row>
    <row r="148" spans="1:5" x14ac:dyDescent="0.25">
      <c r="A148" s="11">
        <f t="shared" si="2"/>
        <v>145</v>
      </c>
      <c r="B148" s="69" t="s">
        <v>269</v>
      </c>
      <c r="C148" s="9">
        <v>718970.27999999991</v>
      </c>
      <c r="D148" s="9">
        <v>0</v>
      </c>
      <c r="E148" s="10">
        <v>718970.27999999991</v>
      </c>
    </row>
    <row r="149" spans="1:5" x14ac:dyDescent="0.25">
      <c r="A149" s="11">
        <f t="shared" si="2"/>
        <v>146</v>
      </c>
      <c r="B149" s="69" t="s">
        <v>299</v>
      </c>
      <c r="C149" s="9">
        <v>717056.61</v>
      </c>
      <c r="D149" s="9">
        <v>0</v>
      </c>
      <c r="E149" s="10">
        <v>717056.61</v>
      </c>
    </row>
    <row r="150" spans="1:5" x14ac:dyDescent="0.25">
      <c r="A150" s="11">
        <f t="shared" si="2"/>
        <v>147</v>
      </c>
      <c r="B150" s="69" t="s">
        <v>217</v>
      </c>
      <c r="C150" s="9">
        <v>701842.85</v>
      </c>
      <c r="D150" s="9">
        <v>0</v>
      </c>
      <c r="E150" s="10">
        <v>701842.85</v>
      </c>
    </row>
    <row r="151" spans="1:5" x14ac:dyDescent="0.25">
      <c r="A151" s="11">
        <f t="shared" si="2"/>
        <v>148</v>
      </c>
      <c r="B151" s="69" t="s">
        <v>381</v>
      </c>
      <c r="C151" s="9">
        <v>701529.43</v>
      </c>
      <c r="D151" s="9">
        <v>0</v>
      </c>
      <c r="E151" s="10">
        <v>701529.43</v>
      </c>
    </row>
    <row r="152" spans="1:5" x14ac:dyDescent="0.25">
      <c r="A152" s="11">
        <f t="shared" si="2"/>
        <v>149</v>
      </c>
      <c r="B152" s="69" t="s">
        <v>122</v>
      </c>
      <c r="C152" s="9">
        <v>696139</v>
      </c>
      <c r="D152" s="9">
        <v>0</v>
      </c>
      <c r="E152" s="10">
        <v>696139</v>
      </c>
    </row>
    <row r="153" spans="1:5" x14ac:dyDescent="0.25">
      <c r="A153" s="11">
        <f t="shared" si="2"/>
        <v>150</v>
      </c>
      <c r="B153" s="69" t="s">
        <v>121</v>
      </c>
      <c r="C153" s="9">
        <v>693806.74</v>
      </c>
      <c r="D153" s="9">
        <v>0</v>
      </c>
      <c r="E153" s="10">
        <v>693806.74</v>
      </c>
    </row>
    <row r="154" spans="1:5" x14ac:dyDescent="0.25">
      <c r="A154" s="11">
        <f t="shared" si="2"/>
        <v>151</v>
      </c>
      <c r="B154" s="69" t="s">
        <v>110</v>
      </c>
      <c r="C154" s="9">
        <v>688768.91999999993</v>
      </c>
      <c r="D154" s="9">
        <v>666.83</v>
      </c>
      <c r="E154" s="10">
        <v>689435.74999999988</v>
      </c>
    </row>
    <row r="155" spans="1:5" x14ac:dyDescent="0.25">
      <c r="A155" s="11">
        <f t="shared" si="2"/>
        <v>152</v>
      </c>
      <c r="B155" s="69" t="s">
        <v>345</v>
      </c>
      <c r="C155" s="9">
        <v>687165.82711289998</v>
      </c>
      <c r="D155" s="9">
        <v>0</v>
      </c>
      <c r="E155" s="10">
        <v>687165.82711289998</v>
      </c>
    </row>
    <row r="156" spans="1:5" x14ac:dyDescent="0.25">
      <c r="A156" s="11">
        <f t="shared" si="2"/>
        <v>153</v>
      </c>
      <c r="B156" s="69" t="s">
        <v>216</v>
      </c>
      <c r="C156" s="9">
        <v>687026.95</v>
      </c>
      <c r="D156" s="9">
        <v>0</v>
      </c>
      <c r="E156" s="10">
        <v>687026.95</v>
      </c>
    </row>
    <row r="157" spans="1:5" x14ac:dyDescent="0.25">
      <c r="A157" s="11">
        <f t="shared" si="2"/>
        <v>154</v>
      </c>
      <c r="B157" s="69" t="s">
        <v>206</v>
      </c>
      <c r="C157" s="9">
        <v>683126</v>
      </c>
      <c r="D157" s="9">
        <v>374</v>
      </c>
      <c r="E157" s="10">
        <v>683500</v>
      </c>
    </row>
    <row r="158" spans="1:5" x14ac:dyDescent="0.25">
      <c r="A158" s="11">
        <f t="shared" si="2"/>
        <v>155</v>
      </c>
      <c r="B158" s="69" t="s">
        <v>256</v>
      </c>
      <c r="C158" s="9">
        <v>675104</v>
      </c>
      <c r="D158" s="9">
        <v>0</v>
      </c>
      <c r="E158" s="10">
        <v>675104</v>
      </c>
    </row>
    <row r="159" spans="1:5" x14ac:dyDescent="0.25">
      <c r="A159" s="11">
        <f t="shared" si="2"/>
        <v>156</v>
      </c>
      <c r="B159" s="69" t="s">
        <v>145</v>
      </c>
      <c r="C159" s="9">
        <v>672638.46</v>
      </c>
      <c r="D159" s="9">
        <v>0</v>
      </c>
      <c r="E159" s="10">
        <v>672638.46</v>
      </c>
    </row>
    <row r="160" spans="1:5" x14ac:dyDescent="0.25">
      <c r="A160" s="11">
        <f t="shared" si="2"/>
        <v>157</v>
      </c>
      <c r="B160" s="69" t="s">
        <v>232</v>
      </c>
      <c r="C160" s="9">
        <v>655382.71999999986</v>
      </c>
      <c r="D160" s="9">
        <v>0</v>
      </c>
      <c r="E160" s="10">
        <v>655382.71999999986</v>
      </c>
    </row>
    <row r="161" spans="1:5" x14ac:dyDescent="0.25">
      <c r="A161" s="11">
        <f t="shared" si="2"/>
        <v>158</v>
      </c>
      <c r="B161" s="69" t="s">
        <v>263</v>
      </c>
      <c r="C161" s="9">
        <v>646478</v>
      </c>
      <c r="D161" s="9">
        <v>1066</v>
      </c>
      <c r="E161" s="10">
        <v>647544</v>
      </c>
    </row>
    <row r="162" spans="1:5" x14ac:dyDescent="0.25">
      <c r="A162" s="11">
        <f t="shared" si="2"/>
        <v>159</v>
      </c>
      <c r="B162" s="69" t="s">
        <v>301</v>
      </c>
      <c r="C162" s="9">
        <v>635871.17465721723</v>
      </c>
      <c r="D162" s="9">
        <v>5461.0599999999995</v>
      </c>
      <c r="E162" s="10">
        <v>641332.23465721728</v>
      </c>
    </row>
    <row r="163" spans="1:5" x14ac:dyDescent="0.25">
      <c r="A163" s="11">
        <f t="shared" si="2"/>
        <v>160</v>
      </c>
      <c r="B163" s="69" t="s">
        <v>312</v>
      </c>
      <c r="C163" s="9">
        <v>635771</v>
      </c>
      <c r="D163" s="9">
        <v>0</v>
      </c>
      <c r="E163" s="10">
        <v>635771</v>
      </c>
    </row>
    <row r="164" spans="1:5" x14ac:dyDescent="0.25">
      <c r="A164" s="11">
        <f t="shared" si="2"/>
        <v>161</v>
      </c>
      <c r="B164" s="69" t="s">
        <v>191</v>
      </c>
      <c r="C164" s="9">
        <v>629037.84999999986</v>
      </c>
      <c r="D164" s="9">
        <v>680</v>
      </c>
      <c r="E164" s="10">
        <v>629717.84999999986</v>
      </c>
    </row>
    <row r="165" spans="1:5" x14ac:dyDescent="0.25">
      <c r="A165" s="11">
        <f t="shared" si="2"/>
        <v>162</v>
      </c>
      <c r="B165" s="69" t="s">
        <v>339</v>
      </c>
      <c r="C165" s="9">
        <v>622743.94999999984</v>
      </c>
      <c r="D165" s="9">
        <v>0</v>
      </c>
      <c r="E165" s="10">
        <v>622743.94999999984</v>
      </c>
    </row>
    <row r="166" spans="1:5" x14ac:dyDescent="0.25">
      <c r="A166" s="11">
        <f t="shared" si="2"/>
        <v>163</v>
      </c>
      <c r="B166" s="69" t="s">
        <v>114</v>
      </c>
      <c r="C166" s="9">
        <v>622313</v>
      </c>
      <c r="D166" s="9">
        <v>0</v>
      </c>
      <c r="E166" s="10">
        <v>622313</v>
      </c>
    </row>
    <row r="167" spans="1:5" x14ac:dyDescent="0.25">
      <c r="A167" s="11">
        <f t="shared" si="2"/>
        <v>164</v>
      </c>
      <c r="B167" s="69" t="s">
        <v>377</v>
      </c>
      <c r="C167" s="9">
        <v>611932</v>
      </c>
      <c r="D167" s="9">
        <v>0</v>
      </c>
      <c r="E167" s="10">
        <v>611932</v>
      </c>
    </row>
    <row r="168" spans="1:5" x14ac:dyDescent="0.25">
      <c r="A168" s="11">
        <f t="shared" si="2"/>
        <v>165</v>
      </c>
      <c r="B168" s="69" t="s">
        <v>212</v>
      </c>
      <c r="C168" s="9">
        <v>606343.09</v>
      </c>
      <c r="D168" s="9">
        <v>2814.97</v>
      </c>
      <c r="E168" s="10">
        <v>609158.05999999994</v>
      </c>
    </row>
    <row r="169" spans="1:5" x14ac:dyDescent="0.25">
      <c r="A169" s="11">
        <f t="shared" si="2"/>
        <v>166</v>
      </c>
      <c r="B169" s="69" t="s">
        <v>118</v>
      </c>
      <c r="C169" s="9">
        <v>607238.95999999985</v>
      </c>
      <c r="D169" s="9">
        <v>154.9</v>
      </c>
      <c r="E169" s="10">
        <v>607393.85999999987</v>
      </c>
    </row>
    <row r="170" spans="1:5" x14ac:dyDescent="0.25">
      <c r="A170" s="11">
        <f t="shared" si="2"/>
        <v>167</v>
      </c>
      <c r="B170" s="69" t="s">
        <v>83</v>
      </c>
      <c r="C170" s="9">
        <v>606600</v>
      </c>
      <c r="D170" s="9">
        <v>0</v>
      </c>
      <c r="E170" s="10">
        <v>606600</v>
      </c>
    </row>
    <row r="171" spans="1:5" x14ac:dyDescent="0.25">
      <c r="A171" s="11">
        <f t="shared" si="2"/>
        <v>168</v>
      </c>
      <c r="B171" s="69" t="s">
        <v>379</v>
      </c>
      <c r="C171" s="9">
        <v>600499.03</v>
      </c>
      <c r="D171" s="9">
        <v>0</v>
      </c>
      <c r="E171" s="10">
        <v>600499.03</v>
      </c>
    </row>
    <row r="172" spans="1:5" x14ac:dyDescent="0.25">
      <c r="A172" s="11">
        <f t="shared" si="2"/>
        <v>169</v>
      </c>
      <c r="B172" s="69" t="s">
        <v>144</v>
      </c>
      <c r="C172" s="9">
        <v>599800</v>
      </c>
      <c r="D172" s="9">
        <v>0</v>
      </c>
      <c r="E172" s="10">
        <v>599800</v>
      </c>
    </row>
    <row r="173" spans="1:5" x14ac:dyDescent="0.25">
      <c r="A173" s="11">
        <f t="shared" si="2"/>
        <v>170</v>
      </c>
      <c r="B173" s="69" t="s">
        <v>179</v>
      </c>
      <c r="C173" s="9">
        <v>597920.64</v>
      </c>
      <c r="D173" s="9">
        <v>0</v>
      </c>
      <c r="E173" s="10">
        <v>597920.64</v>
      </c>
    </row>
    <row r="174" spans="1:5" x14ac:dyDescent="0.25">
      <c r="A174" s="11">
        <f t="shared" si="2"/>
        <v>171</v>
      </c>
      <c r="B174" s="69" t="s">
        <v>103</v>
      </c>
      <c r="C174" s="9">
        <v>590842.55999999994</v>
      </c>
      <c r="D174" s="9">
        <v>0</v>
      </c>
      <c r="E174" s="10">
        <v>590842.55999999994</v>
      </c>
    </row>
    <row r="175" spans="1:5" x14ac:dyDescent="0.25">
      <c r="A175" s="11">
        <f t="shared" si="2"/>
        <v>172</v>
      </c>
      <c r="B175" s="69" t="s">
        <v>274</v>
      </c>
      <c r="C175" s="9">
        <v>587233</v>
      </c>
      <c r="D175" s="9">
        <v>672</v>
      </c>
      <c r="E175" s="10">
        <v>587905</v>
      </c>
    </row>
    <row r="176" spans="1:5" x14ac:dyDescent="0.25">
      <c r="A176" s="11">
        <f t="shared" si="2"/>
        <v>173</v>
      </c>
      <c r="B176" s="69" t="s">
        <v>255</v>
      </c>
      <c r="C176" s="9">
        <v>580992</v>
      </c>
      <c r="D176" s="9">
        <v>4718</v>
      </c>
      <c r="E176" s="10">
        <v>585710</v>
      </c>
    </row>
    <row r="177" spans="1:5" x14ac:dyDescent="0.25">
      <c r="A177" s="11">
        <f t="shared" si="2"/>
        <v>174</v>
      </c>
      <c r="B177" s="69" t="s">
        <v>154</v>
      </c>
      <c r="C177" s="9">
        <v>547911.19000000006</v>
      </c>
      <c r="D177" s="9">
        <v>0</v>
      </c>
      <c r="E177" s="10">
        <v>547911.19000000006</v>
      </c>
    </row>
    <row r="178" spans="1:5" x14ac:dyDescent="0.25">
      <c r="A178" s="11">
        <f t="shared" si="2"/>
        <v>175</v>
      </c>
      <c r="B178" s="69" t="s">
        <v>262</v>
      </c>
      <c r="C178" s="9">
        <v>541529</v>
      </c>
      <c r="D178" s="9">
        <v>0</v>
      </c>
      <c r="E178" s="10">
        <v>541529</v>
      </c>
    </row>
    <row r="179" spans="1:5" x14ac:dyDescent="0.25">
      <c r="A179" s="11">
        <f t="shared" si="2"/>
        <v>176</v>
      </c>
      <c r="B179" s="69" t="s">
        <v>182</v>
      </c>
      <c r="C179" s="9">
        <v>535507.24999999988</v>
      </c>
      <c r="D179" s="9">
        <v>0</v>
      </c>
      <c r="E179" s="10">
        <v>535507.24999999988</v>
      </c>
    </row>
    <row r="180" spans="1:5" x14ac:dyDescent="0.25">
      <c r="A180" s="11">
        <f t="shared" si="2"/>
        <v>177</v>
      </c>
      <c r="B180" s="69" t="s">
        <v>276</v>
      </c>
      <c r="C180" s="9">
        <v>531020.01</v>
      </c>
      <c r="D180" s="9">
        <v>0</v>
      </c>
      <c r="E180" s="10">
        <v>531020.01</v>
      </c>
    </row>
    <row r="181" spans="1:5" x14ac:dyDescent="0.25">
      <c r="A181" s="11">
        <f t="shared" si="2"/>
        <v>178</v>
      </c>
      <c r="B181" s="69" t="s">
        <v>109</v>
      </c>
      <c r="C181" s="9">
        <v>528256</v>
      </c>
      <c r="D181" s="9">
        <v>0</v>
      </c>
      <c r="E181" s="10">
        <v>528256</v>
      </c>
    </row>
    <row r="182" spans="1:5" x14ac:dyDescent="0.25">
      <c r="A182" s="11">
        <f t="shared" si="2"/>
        <v>179</v>
      </c>
      <c r="B182" s="69" t="s">
        <v>146</v>
      </c>
      <c r="C182" s="9">
        <v>526681.59999999998</v>
      </c>
      <c r="D182" s="9">
        <v>0</v>
      </c>
      <c r="E182" s="10">
        <v>526681.59999999998</v>
      </c>
    </row>
    <row r="183" spans="1:5" x14ac:dyDescent="0.25">
      <c r="A183" s="11">
        <f t="shared" si="2"/>
        <v>180</v>
      </c>
      <c r="B183" s="69" t="s">
        <v>141</v>
      </c>
      <c r="C183" s="9">
        <v>519399.99000000005</v>
      </c>
      <c r="D183" s="9">
        <v>2506.61</v>
      </c>
      <c r="E183" s="10">
        <v>521906.60000000003</v>
      </c>
    </row>
    <row r="184" spans="1:5" x14ac:dyDescent="0.25">
      <c r="A184" s="11">
        <f t="shared" si="2"/>
        <v>181</v>
      </c>
      <c r="B184" s="69" t="s">
        <v>300</v>
      </c>
      <c r="C184" s="9">
        <v>520988.05</v>
      </c>
      <c r="D184" s="9">
        <v>0</v>
      </c>
      <c r="E184" s="10">
        <v>520988.05</v>
      </c>
    </row>
    <row r="185" spans="1:5" x14ac:dyDescent="0.25">
      <c r="A185" s="11">
        <f t="shared" si="2"/>
        <v>182</v>
      </c>
      <c r="B185" s="69" t="s">
        <v>389</v>
      </c>
      <c r="C185" s="9">
        <v>464403</v>
      </c>
      <c r="D185" s="9">
        <v>54763</v>
      </c>
      <c r="E185" s="10">
        <v>519166</v>
      </c>
    </row>
    <row r="186" spans="1:5" x14ac:dyDescent="0.25">
      <c r="A186" s="11">
        <f t="shared" si="2"/>
        <v>183</v>
      </c>
      <c r="B186" s="69" t="s">
        <v>327</v>
      </c>
      <c r="C186" s="9">
        <v>54906.83</v>
      </c>
      <c r="D186" s="9">
        <v>446889.21</v>
      </c>
      <c r="E186" s="10">
        <v>501796.04000000004</v>
      </c>
    </row>
    <row r="187" spans="1:5" x14ac:dyDescent="0.25">
      <c r="A187" s="11">
        <f t="shared" si="2"/>
        <v>184</v>
      </c>
      <c r="B187" s="69" t="s">
        <v>188</v>
      </c>
      <c r="C187" s="9">
        <v>497659.74000000011</v>
      </c>
      <c r="D187" s="9">
        <v>3100</v>
      </c>
      <c r="E187" s="10">
        <v>500759.74000000011</v>
      </c>
    </row>
    <row r="188" spans="1:5" x14ac:dyDescent="0.25">
      <c r="A188" s="11">
        <f t="shared" si="2"/>
        <v>185</v>
      </c>
      <c r="B188" s="69" t="s">
        <v>87</v>
      </c>
      <c r="C188" s="9">
        <v>497569</v>
      </c>
      <c r="D188" s="9">
        <v>0</v>
      </c>
      <c r="E188" s="10">
        <v>497569</v>
      </c>
    </row>
    <row r="189" spans="1:5" x14ac:dyDescent="0.25">
      <c r="A189" s="11">
        <f t="shared" si="2"/>
        <v>186</v>
      </c>
      <c r="B189" s="69" t="s">
        <v>335</v>
      </c>
      <c r="C189" s="9">
        <v>493957</v>
      </c>
      <c r="D189" s="9">
        <v>0</v>
      </c>
      <c r="E189" s="10">
        <v>493957</v>
      </c>
    </row>
    <row r="190" spans="1:5" x14ac:dyDescent="0.25">
      <c r="A190" s="11">
        <f t="shared" si="2"/>
        <v>187</v>
      </c>
      <c r="B190" s="69" t="s">
        <v>315</v>
      </c>
      <c r="C190" s="9">
        <v>487163</v>
      </c>
      <c r="D190" s="9">
        <v>0</v>
      </c>
      <c r="E190" s="10">
        <v>487163</v>
      </c>
    </row>
    <row r="191" spans="1:5" x14ac:dyDescent="0.25">
      <c r="A191" s="11">
        <f t="shared" si="2"/>
        <v>188</v>
      </c>
      <c r="B191" s="69" t="s">
        <v>298</v>
      </c>
      <c r="C191" s="9">
        <v>469561.07245098043</v>
      </c>
      <c r="D191" s="9">
        <v>0</v>
      </c>
      <c r="E191" s="10">
        <v>469561.07245098043</v>
      </c>
    </row>
    <row r="192" spans="1:5" x14ac:dyDescent="0.25">
      <c r="A192" s="11">
        <f t="shared" si="2"/>
        <v>189</v>
      </c>
      <c r="B192" s="69" t="s">
        <v>258</v>
      </c>
      <c r="C192" s="9">
        <v>469247.24000000005</v>
      </c>
      <c r="D192" s="9">
        <v>0</v>
      </c>
      <c r="E192" s="10">
        <v>469247.24000000005</v>
      </c>
    </row>
    <row r="193" spans="1:5" x14ac:dyDescent="0.25">
      <c r="A193" s="11">
        <f t="shared" si="2"/>
        <v>190</v>
      </c>
      <c r="B193" s="69" t="s">
        <v>266</v>
      </c>
      <c r="C193" s="9">
        <v>449623.77234189992</v>
      </c>
      <c r="D193" s="9">
        <v>0</v>
      </c>
      <c r="E193" s="10">
        <v>449623.77234189992</v>
      </c>
    </row>
    <row r="194" spans="1:5" x14ac:dyDescent="0.25">
      <c r="A194" s="11">
        <f t="shared" si="2"/>
        <v>191</v>
      </c>
      <c r="B194" s="69" t="s">
        <v>337</v>
      </c>
      <c r="C194" s="9">
        <v>435979</v>
      </c>
      <c r="D194" s="9">
        <v>0</v>
      </c>
      <c r="E194" s="10">
        <v>435979</v>
      </c>
    </row>
    <row r="195" spans="1:5" x14ac:dyDescent="0.25">
      <c r="A195" s="11">
        <f t="shared" si="2"/>
        <v>192</v>
      </c>
      <c r="B195" s="69" t="s">
        <v>387</v>
      </c>
      <c r="C195" s="9">
        <v>429553.65</v>
      </c>
      <c r="D195" s="9">
        <v>0</v>
      </c>
      <c r="E195" s="10">
        <v>429553.65</v>
      </c>
    </row>
    <row r="196" spans="1:5" x14ac:dyDescent="0.25">
      <c r="A196" s="11">
        <f t="shared" si="2"/>
        <v>193</v>
      </c>
      <c r="B196" s="69" t="s">
        <v>70</v>
      </c>
      <c r="C196" s="9">
        <v>428205</v>
      </c>
      <c r="D196" s="9">
        <v>0</v>
      </c>
      <c r="E196" s="10">
        <v>428205</v>
      </c>
    </row>
    <row r="197" spans="1:5" x14ac:dyDescent="0.25">
      <c r="A197" s="11">
        <f t="shared" ref="A197:A260" si="3">A196+1</f>
        <v>194</v>
      </c>
      <c r="B197" s="69" t="s">
        <v>163</v>
      </c>
      <c r="C197" s="9">
        <v>427310.52</v>
      </c>
      <c r="D197" s="9">
        <v>0</v>
      </c>
      <c r="E197" s="10">
        <v>427310.52</v>
      </c>
    </row>
    <row r="198" spans="1:5" x14ac:dyDescent="0.25">
      <c r="A198" s="11">
        <f t="shared" si="3"/>
        <v>195</v>
      </c>
      <c r="B198" s="69" t="s">
        <v>136</v>
      </c>
      <c r="C198" s="9">
        <v>420349.34</v>
      </c>
      <c r="D198" s="9">
        <v>0</v>
      </c>
      <c r="E198" s="10">
        <v>420349.34</v>
      </c>
    </row>
    <row r="199" spans="1:5" x14ac:dyDescent="0.25">
      <c r="A199" s="11">
        <f t="shared" si="3"/>
        <v>196</v>
      </c>
      <c r="B199" s="69" t="s">
        <v>156</v>
      </c>
      <c r="C199" s="9">
        <v>408173.21</v>
      </c>
      <c r="D199" s="9">
        <v>6635.22</v>
      </c>
      <c r="E199" s="10">
        <v>414808.43</v>
      </c>
    </row>
    <row r="200" spans="1:5" x14ac:dyDescent="0.25">
      <c r="A200" s="11">
        <f t="shared" si="3"/>
        <v>197</v>
      </c>
      <c r="B200" s="69" t="s">
        <v>85</v>
      </c>
      <c r="C200" s="9">
        <v>413764.93</v>
      </c>
      <c r="D200" s="9">
        <v>0</v>
      </c>
      <c r="E200" s="10">
        <v>413764.93</v>
      </c>
    </row>
    <row r="201" spans="1:5" x14ac:dyDescent="0.25">
      <c r="A201" s="11">
        <f t="shared" si="3"/>
        <v>198</v>
      </c>
      <c r="B201" s="69" t="s">
        <v>151</v>
      </c>
      <c r="C201" s="9">
        <v>402148</v>
      </c>
      <c r="D201" s="9">
        <v>5013</v>
      </c>
      <c r="E201" s="10">
        <v>407161</v>
      </c>
    </row>
    <row r="202" spans="1:5" x14ac:dyDescent="0.25">
      <c r="A202" s="11">
        <f t="shared" si="3"/>
        <v>199</v>
      </c>
      <c r="B202" s="69" t="s">
        <v>285</v>
      </c>
      <c r="C202" s="9">
        <v>393971.54000000004</v>
      </c>
      <c r="D202" s="9">
        <v>0</v>
      </c>
      <c r="E202" s="10">
        <v>393971.54000000004</v>
      </c>
    </row>
    <row r="203" spans="1:5" x14ac:dyDescent="0.25">
      <c r="A203" s="11">
        <f t="shared" si="3"/>
        <v>200</v>
      </c>
      <c r="B203" s="69" t="s">
        <v>213</v>
      </c>
      <c r="C203" s="9">
        <v>388609.91000000003</v>
      </c>
      <c r="D203" s="9">
        <v>0</v>
      </c>
      <c r="E203" s="10">
        <v>388609.91000000003</v>
      </c>
    </row>
    <row r="204" spans="1:5" x14ac:dyDescent="0.25">
      <c r="A204" s="11">
        <f t="shared" si="3"/>
        <v>201</v>
      </c>
      <c r="B204" s="69" t="s">
        <v>344</v>
      </c>
      <c r="C204" s="9">
        <v>375684.68999999989</v>
      </c>
      <c r="D204" s="9">
        <v>12895.43</v>
      </c>
      <c r="E204" s="10">
        <v>388580.11999999988</v>
      </c>
    </row>
    <row r="205" spans="1:5" x14ac:dyDescent="0.25">
      <c r="A205" s="11">
        <f t="shared" si="3"/>
        <v>202</v>
      </c>
      <c r="B205" s="69" t="s">
        <v>221</v>
      </c>
      <c r="C205" s="9">
        <v>387837.54999999993</v>
      </c>
      <c r="D205" s="9">
        <v>0</v>
      </c>
      <c r="E205" s="10">
        <v>387837.54999999993</v>
      </c>
    </row>
    <row r="206" spans="1:5" x14ac:dyDescent="0.25">
      <c r="A206" s="11">
        <f t="shared" si="3"/>
        <v>203</v>
      </c>
      <c r="B206" s="69" t="s">
        <v>102</v>
      </c>
      <c r="C206" s="9">
        <v>386412.33999999997</v>
      </c>
      <c r="D206" s="9">
        <v>0</v>
      </c>
      <c r="E206" s="10">
        <v>386412.33999999997</v>
      </c>
    </row>
    <row r="207" spans="1:5" x14ac:dyDescent="0.25">
      <c r="A207" s="11">
        <f t="shared" si="3"/>
        <v>204</v>
      </c>
      <c r="B207" s="69" t="s">
        <v>184</v>
      </c>
      <c r="C207" s="9">
        <v>383556.09999999992</v>
      </c>
      <c r="D207" s="9">
        <v>0</v>
      </c>
      <c r="E207" s="10">
        <v>383556.09999999992</v>
      </c>
    </row>
    <row r="208" spans="1:5" x14ac:dyDescent="0.25">
      <c r="A208" s="11">
        <f t="shared" si="3"/>
        <v>205</v>
      </c>
      <c r="B208" s="69" t="s">
        <v>234</v>
      </c>
      <c r="C208" s="9">
        <v>376959</v>
      </c>
      <c r="D208" s="9">
        <v>0</v>
      </c>
      <c r="E208" s="10">
        <v>376959</v>
      </c>
    </row>
    <row r="209" spans="1:5" x14ac:dyDescent="0.25">
      <c r="A209" s="11">
        <f t="shared" si="3"/>
        <v>206</v>
      </c>
      <c r="B209" s="69" t="s">
        <v>349</v>
      </c>
      <c r="C209" s="9">
        <v>376225.33999999997</v>
      </c>
      <c r="D209" s="9">
        <v>0</v>
      </c>
      <c r="E209" s="10">
        <v>376225.33999999997</v>
      </c>
    </row>
    <row r="210" spans="1:5" x14ac:dyDescent="0.25">
      <c r="A210" s="11">
        <f t="shared" si="3"/>
        <v>207</v>
      </c>
      <c r="B210" s="69" t="s">
        <v>205</v>
      </c>
      <c r="C210" s="9">
        <v>374797.97</v>
      </c>
      <c r="D210" s="9">
        <v>0</v>
      </c>
      <c r="E210" s="10">
        <v>374797.97</v>
      </c>
    </row>
    <row r="211" spans="1:5" x14ac:dyDescent="0.25">
      <c r="A211" s="11">
        <f t="shared" si="3"/>
        <v>208</v>
      </c>
      <c r="B211" s="69" t="s">
        <v>290</v>
      </c>
      <c r="C211" s="9">
        <v>374554.63500000007</v>
      </c>
      <c r="D211" s="9">
        <v>0</v>
      </c>
      <c r="E211" s="10">
        <v>374554.63500000007</v>
      </c>
    </row>
    <row r="212" spans="1:5" x14ac:dyDescent="0.25">
      <c r="A212" s="11">
        <f t="shared" si="3"/>
        <v>209</v>
      </c>
      <c r="B212" s="69" t="s">
        <v>284</v>
      </c>
      <c r="C212" s="9">
        <v>368058.66000000003</v>
      </c>
      <c r="D212" s="9">
        <v>0</v>
      </c>
      <c r="E212" s="10">
        <v>368058.66000000003</v>
      </c>
    </row>
    <row r="213" spans="1:5" x14ac:dyDescent="0.25">
      <c r="A213" s="11">
        <f t="shared" si="3"/>
        <v>210</v>
      </c>
      <c r="B213" s="69" t="s">
        <v>78</v>
      </c>
      <c r="C213" s="9">
        <v>285073.43900450005</v>
      </c>
      <c r="D213" s="9">
        <v>73993</v>
      </c>
      <c r="E213" s="10">
        <v>359066.43900450005</v>
      </c>
    </row>
    <row r="214" spans="1:5" x14ac:dyDescent="0.25">
      <c r="A214" s="11">
        <f t="shared" si="3"/>
        <v>211</v>
      </c>
      <c r="B214" s="69" t="s">
        <v>197</v>
      </c>
      <c r="C214" s="9">
        <v>124304.12000000001</v>
      </c>
      <c r="D214" s="9">
        <v>233873.04</v>
      </c>
      <c r="E214" s="10">
        <v>358177.16000000003</v>
      </c>
    </row>
    <row r="215" spans="1:5" x14ac:dyDescent="0.25">
      <c r="A215" s="11">
        <f t="shared" si="3"/>
        <v>212</v>
      </c>
      <c r="B215" s="69" t="s">
        <v>95</v>
      </c>
      <c r="C215" s="9">
        <v>353287</v>
      </c>
      <c r="D215" s="9">
        <v>0</v>
      </c>
      <c r="E215" s="10">
        <v>353287</v>
      </c>
    </row>
    <row r="216" spans="1:5" x14ac:dyDescent="0.25">
      <c r="A216" s="11">
        <f t="shared" si="3"/>
        <v>213</v>
      </c>
      <c r="B216" s="69" t="s">
        <v>168</v>
      </c>
      <c r="C216" s="9">
        <v>351155.24</v>
      </c>
      <c r="D216" s="9">
        <v>0</v>
      </c>
      <c r="E216" s="10">
        <v>351155.24</v>
      </c>
    </row>
    <row r="217" spans="1:5" x14ac:dyDescent="0.25">
      <c r="A217" s="11">
        <f t="shared" si="3"/>
        <v>214</v>
      </c>
      <c r="B217" s="69" t="s">
        <v>176</v>
      </c>
      <c r="C217" s="9">
        <v>344123.13999999996</v>
      </c>
      <c r="D217" s="9">
        <v>0</v>
      </c>
      <c r="E217" s="10">
        <v>344123.13999999996</v>
      </c>
    </row>
    <row r="218" spans="1:5" x14ac:dyDescent="0.25">
      <c r="A218" s="11">
        <f t="shared" si="3"/>
        <v>215</v>
      </c>
      <c r="B218" s="69" t="s">
        <v>317</v>
      </c>
      <c r="C218" s="9">
        <v>330559.26</v>
      </c>
      <c r="D218" s="9">
        <v>3880.37</v>
      </c>
      <c r="E218" s="10">
        <v>334439.63</v>
      </c>
    </row>
    <row r="219" spans="1:5" x14ac:dyDescent="0.25">
      <c r="A219" s="11">
        <f t="shared" si="3"/>
        <v>216</v>
      </c>
      <c r="B219" s="69" t="s">
        <v>328</v>
      </c>
      <c r="C219" s="9">
        <v>302151.38999999996</v>
      </c>
      <c r="D219" s="9">
        <v>17006.830000000002</v>
      </c>
      <c r="E219" s="10">
        <v>319158.21999999997</v>
      </c>
    </row>
    <row r="220" spans="1:5" x14ac:dyDescent="0.25">
      <c r="A220" s="11">
        <f t="shared" si="3"/>
        <v>217</v>
      </c>
      <c r="B220" s="69" t="s">
        <v>346</v>
      </c>
      <c r="C220" s="9">
        <v>318931.63</v>
      </c>
      <c r="D220" s="9">
        <v>0</v>
      </c>
      <c r="E220" s="10">
        <v>318931.63</v>
      </c>
    </row>
    <row r="221" spans="1:5" x14ac:dyDescent="0.25">
      <c r="A221" s="11">
        <f t="shared" si="3"/>
        <v>218</v>
      </c>
      <c r="B221" s="69" t="s">
        <v>297</v>
      </c>
      <c r="C221" s="9">
        <v>318375</v>
      </c>
      <c r="D221" s="9">
        <v>0</v>
      </c>
      <c r="E221" s="10">
        <v>318375</v>
      </c>
    </row>
    <row r="222" spans="1:5" x14ac:dyDescent="0.25">
      <c r="A222" s="11">
        <f t="shared" si="3"/>
        <v>219</v>
      </c>
      <c r="B222" s="69" t="s">
        <v>393</v>
      </c>
      <c r="C222" s="9">
        <v>313907.23</v>
      </c>
      <c r="D222" s="9">
        <v>0</v>
      </c>
      <c r="E222" s="10">
        <v>313907.23</v>
      </c>
    </row>
    <row r="223" spans="1:5" x14ac:dyDescent="0.25">
      <c r="A223" s="11">
        <f t="shared" si="3"/>
        <v>220</v>
      </c>
      <c r="B223" s="69" t="s">
        <v>373</v>
      </c>
      <c r="C223" s="9">
        <v>309666</v>
      </c>
      <c r="D223" s="9">
        <v>0</v>
      </c>
      <c r="E223" s="10">
        <v>309666</v>
      </c>
    </row>
    <row r="224" spans="1:5" x14ac:dyDescent="0.25">
      <c r="A224" s="11">
        <f t="shared" si="3"/>
        <v>221</v>
      </c>
      <c r="B224" s="69" t="s">
        <v>304</v>
      </c>
      <c r="C224" s="9">
        <v>309265.86999999994</v>
      </c>
      <c r="D224" s="9">
        <v>0</v>
      </c>
      <c r="E224" s="10">
        <v>309265.86999999994</v>
      </c>
    </row>
    <row r="225" spans="1:5" x14ac:dyDescent="0.25">
      <c r="A225" s="11">
        <f t="shared" si="3"/>
        <v>222</v>
      </c>
      <c r="B225" s="69" t="s">
        <v>237</v>
      </c>
      <c r="C225" s="9">
        <v>300210.11999999994</v>
      </c>
      <c r="D225" s="9">
        <v>0</v>
      </c>
      <c r="E225" s="10">
        <v>300210.11999999994</v>
      </c>
    </row>
    <row r="226" spans="1:5" x14ac:dyDescent="0.25">
      <c r="A226" s="11">
        <f t="shared" si="3"/>
        <v>223</v>
      </c>
      <c r="B226" s="69" t="s">
        <v>224</v>
      </c>
      <c r="C226" s="9">
        <v>298027.2925483447</v>
      </c>
      <c r="D226" s="9">
        <v>0</v>
      </c>
      <c r="E226" s="10">
        <v>298027.2925483447</v>
      </c>
    </row>
    <row r="227" spans="1:5" x14ac:dyDescent="0.25">
      <c r="A227" s="11">
        <f t="shared" si="3"/>
        <v>224</v>
      </c>
      <c r="B227" s="69" t="s">
        <v>94</v>
      </c>
      <c r="C227" s="9">
        <v>296881.27999999997</v>
      </c>
      <c r="D227" s="9">
        <v>0</v>
      </c>
      <c r="E227" s="10">
        <v>296881.27999999997</v>
      </c>
    </row>
    <row r="228" spans="1:5" x14ac:dyDescent="0.25">
      <c r="A228" s="11">
        <f t="shared" si="3"/>
        <v>225</v>
      </c>
      <c r="B228" s="69" t="s">
        <v>170</v>
      </c>
      <c r="C228" s="9">
        <v>294213.52</v>
      </c>
      <c r="D228" s="9">
        <v>0</v>
      </c>
      <c r="E228" s="10">
        <v>294213.52</v>
      </c>
    </row>
    <row r="229" spans="1:5" x14ac:dyDescent="0.25">
      <c r="A229" s="11">
        <f t="shared" si="3"/>
        <v>226</v>
      </c>
      <c r="B229" s="69" t="s">
        <v>342</v>
      </c>
      <c r="C229" s="9">
        <v>292129.01999999996</v>
      </c>
      <c r="D229" s="9">
        <v>171</v>
      </c>
      <c r="E229" s="10">
        <v>292300.01999999996</v>
      </c>
    </row>
    <row r="230" spans="1:5" x14ac:dyDescent="0.25">
      <c r="A230" s="11">
        <f t="shared" si="3"/>
        <v>227</v>
      </c>
      <c r="B230" s="69" t="s">
        <v>135</v>
      </c>
      <c r="C230" s="9">
        <v>289243.23</v>
      </c>
      <c r="D230" s="9">
        <v>0</v>
      </c>
      <c r="E230" s="10">
        <v>289243.23</v>
      </c>
    </row>
    <row r="231" spans="1:5" x14ac:dyDescent="0.25">
      <c r="A231" s="11">
        <f t="shared" si="3"/>
        <v>228</v>
      </c>
      <c r="B231" s="69" t="s">
        <v>137</v>
      </c>
      <c r="C231" s="9">
        <v>270909.49</v>
      </c>
      <c r="D231" s="9">
        <v>8765.26</v>
      </c>
      <c r="E231" s="10">
        <v>279674.75</v>
      </c>
    </row>
    <row r="232" spans="1:5" x14ac:dyDescent="0.25">
      <c r="A232" s="11">
        <f t="shared" si="3"/>
        <v>229</v>
      </c>
      <c r="B232" s="69" t="s">
        <v>366</v>
      </c>
      <c r="C232" s="9">
        <v>274391.03999999998</v>
      </c>
      <c r="D232" s="9">
        <v>0</v>
      </c>
      <c r="E232" s="10">
        <v>274391.03999999998</v>
      </c>
    </row>
    <row r="233" spans="1:5" x14ac:dyDescent="0.25">
      <c r="A233" s="11">
        <f t="shared" si="3"/>
        <v>230</v>
      </c>
      <c r="B233" s="69" t="s">
        <v>353</v>
      </c>
      <c r="C233" s="9">
        <v>266297</v>
      </c>
      <c r="D233" s="9">
        <v>2874</v>
      </c>
      <c r="E233" s="10">
        <v>269171</v>
      </c>
    </row>
    <row r="234" spans="1:5" x14ac:dyDescent="0.25">
      <c r="A234" s="11">
        <f t="shared" si="3"/>
        <v>231</v>
      </c>
      <c r="B234" s="69" t="s">
        <v>98</v>
      </c>
      <c r="C234" s="9">
        <v>266519.58</v>
      </c>
      <c r="D234" s="9">
        <v>0</v>
      </c>
      <c r="E234" s="10">
        <v>266519.58</v>
      </c>
    </row>
    <row r="235" spans="1:5" x14ac:dyDescent="0.25">
      <c r="A235" s="11">
        <f t="shared" si="3"/>
        <v>232</v>
      </c>
      <c r="B235" s="69" t="s">
        <v>81</v>
      </c>
      <c r="C235" s="9">
        <v>264686</v>
      </c>
      <c r="D235" s="9">
        <v>0</v>
      </c>
      <c r="E235" s="10">
        <v>264686</v>
      </c>
    </row>
    <row r="236" spans="1:5" x14ac:dyDescent="0.25">
      <c r="A236" s="11">
        <f t="shared" si="3"/>
        <v>233</v>
      </c>
      <c r="B236" s="69" t="s">
        <v>257</v>
      </c>
      <c r="C236" s="9">
        <v>252439</v>
      </c>
      <c r="D236" s="9">
        <v>0</v>
      </c>
      <c r="E236" s="10">
        <v>252439</v>
      </c>
    </row>
    <row r="237" spans="1:5" x14ac:dyDescent="0.25">
      <c r="A237" s="11">
        <f t="shared" si="3"/>
        <v>234</v>
      </c>
      <c r="B237" s="69" t="s">
        <v>359</v>
      </c>
      <c r="C237" s="9">
        <v>251169.27</v>
      </c>
      <c r="D237" s="9">
        <v>0</v>
      </c>
      <c r="E237" s="10">
        <v>251169.27</v>
      </c>
    </row>
    <row r="238" spans="1:5" x14ac:dyDescent="0.25">
      <c r="A238" s="11">
        <f t="shared" si="3"/>
        <v>235</v>
      </c>
      <c r="B238" s="69" t="s">
        <v>104</v>
      </c>
      <c r="C238" s="9">
        <v>246642.41999999995</v>
      </c>
      <c r="D238" s="9">
        <v>0</v>
      </c>
      <c r="E238" s="10">
        <v>246642.41999999995</v>
      </c>
    </row>
    <row r="239" spans="1:5" x14ac:dyDescent="0.25">
      <c r="A239" s="11">
        <f t="shared" si="3"/>
        <v>236</v>
      </c>
      <c r="B239" s="69" t="s">
        <v>105</v>
      </c>
      <c r="C239" s="9">
        <v>244029</v>
      </c>
      <c r="D239" s="9">
        <v>0</v>
      </c>
      <c r="E239" s="10">
        <v>244029</v>
      </c>
    </row>
    <row r="240" spans="1:5" x14ac:dyDescent="0.25">
      <c r="A240" s="11">
        <f t="shared" si="3"/>
        <v>237</v>
      </c>
      <c r="B240" s="69" t="s">
        <v>251</v>
      </c>
      <c r="C240" s="9">
        <v>240695</v>
      </c>
      <c r="D240" s="9">
        <v>0</v>
      </c>
      <c r="E240" s="10">
        <v>240695</v>
      </c>
    </row>
    <row r="241" spans="1:5" x14ac:dyDescent="0.25">
      <c r="A241" s="11">
        <f t="shared" si="3"/>
        <v>238</v>
      </c>
      <c r="B241" s="69" t="s">
        <v>260</v>
      </c>
      <c r="C241" s="9">
        <v>239787.25</v>
      </c>
      <c r="D241" s="9">
        <v>0</v>
      </c>
      <c r="E241" s="10">
        <v>239787.25</v>
      </c>
    </row>
    <row r="242" spans="1:5" x14ac:dyDescent="0.25">
      <c r="A242" s="11">
        <f t="shared" si="3"/>
        <v>239</v>
      </c>
      <c r="B242" s="69" t="s">
        <v>91</v>
      </c>
      <c r="C242" s="9">
        <v>238271.16999999998</v>
      </c>
      <c r="D242" s="9">
        <v>0</v>
      </c>
      <c r="E242" s="10">
        <v>238271.16999999998</v>
      </c>
    </row>
    <row r="243" spans="1:5" x14ac:dyDescent="0.25">
      <c r="A243" s="11">
        <f t="shared" si="3"/>
        <v>240</v>
      </c>
      <c r="B243" s="69" t="s">
        <v>113</v>
      </c>
      <c r="C243" s="9">
        <v>234340</v>
      </c>
      <c r="D243" s="9">
        <v>0</v>
      </c>
      <c r="E243" s="10">
        <v>234340</v>
      </c>
    </row>
    <row r="244" spans="1:5" x14ac:dyDescent="0.25">
      <c r="A244" s="11">
        <f t="shared" si="3"/>
        <v>241</v>
      </c>
      <c r="B244" s="69" t="s">
        <v>220</v>
      </c>
      <c r="C244" s="9">
        <v>232973.53</v>
      </c>
      <c r="D244" s="9">
        <v>0</v>
      </c>
      <c r="E244" s="10">
        <v>232973.53</v>
      </c>
    </row>
    <row r="245" spans="1:5" x14ac:dyDescent="0.25">
      <c r="A245" s="11">
        <f t="shared" si="3"/>
        <v>242</v>
      </c>
      <c r="B245" s="69" t="s">
        <v>189</v>
      </c>
      <c r="C245" s="9">
        <v>230487</v>
      </c>
      <c r="D245" s="9">
        <v>0</v>
      </c>
      <c r="E245" s="10">
        <v>230487</v>
      </c>
    </row>
    <row r="246" spans="1:5" x14ac:dyDescent="0.25">
      <c r="A246" s="11">
        <f t="shared" si="3"/>
        <v>243</v>
      </c>
      <c r="B246" s="69" t="s">
        <v>160</v>
      </c>
      <c r="C246" s="9">
        <v>230168.13000000003</v>
      </c>
      <c r="D246" s="9">
        <v>0</v>
      </c>
      <c r="E246" s="10">
        <v>230168.13000000003</v>
      </c>
    </row>
    <row r="247" spans="1:5" x14ac:dyDescent="0.25">
      <c r="A247" s="11">
        <f t="shared" si="3"/>
        <v>244</v>
      </c>
      <c r="B247" s="69" t="s">
        <v>375</v>
      </c>
      <c r="C247" s="9">
        <v>229529.34900000002</v>
      </c>
      <c r="D247" s="9">
        <v>0</v>
      </c>
      <c r="E247" s="10">
        <v>229529.34900000002</v>
      </c>
    </row>
    <row r="248" spans="1:5" x14ac:dyDescent="0.25">
      <c r="A248" s="11">
        <f t="shared" si="3"/>
        <v>245</v>
      </c>
      <c r="B248" s="69" t="s">
        <v>158</v>
      </c>
      <c r="C248" s="9">
        <v>225512</v>
      </c>
      <c r="D248" s="9">
        <v>0</v>
      </c>
      <c r="E248" s="10">
        <v>225512</v>
      </c>
    </row>
    <row r="249" spans="1:5" x14ac:dyDescent="0.25">
      <c r="A249" s="11">
        <f t="shared" si="3"/>
        <v>246</v>
      </c>
      <c r="B249" s="69" t="s">
        <v>229</v>
      </c>
      <c r="C249" s="9">
        <v>223766</v>
      </c>
      <c r="D249" s="9">
        <v>0</v>
      </c>
      <c r="E249" s="10">
        <v>223766</v>
      </c>
    </row>
    <row r="250" spans="1:5" x14ac:dyDescent="0.25">
      <c r="A250" s="11">
        <f t="shared" si="3"/>
        <v>247</v>
      </c>
      <c r="B250" s="69" t="s">
        <v>133</v>
      </c>
      <c r="C250" s="9">
        <v>218940</v>
      </c>
      <c r="D250" s="9">
        <v>0</v>
      </c>
      <c r="E250" s="10">
        <v>218940</v>
      </c>
    </row>
    <row r="251" spans="1:5" x14ac:dyDescent="0.25">
      <c r="A251" s="11">
        <f t="shared" si="3"/>
        <v>248</v>
      </c>
      <c r="B251" s="69" t="s">
        <v>165</v>
      </c>
      <c r="C251" s="9">
        <v>217789</v>
      </c>
      <c r="D251" s="9">
        <v>0</v>
      </c>
      <c r="E251" s="10">
        <v>217789</v>
      </c>
    </row>
    <row r="252" spans="1:5" x14ac:dyDescent="0.25">
      <c r="A252" s="11">
        <f t="shared" si="3"/>
        <v>249</v>
      </c>
      <c r="B252" s="69" t="s">
        <v>107</v>
      </c>
      <c r="C252" s="9">
        <v>204953.87000000002</v>
      </c>
      <c r="D252" s="9">
        <v>0</v>
      </c>
      <c r="E252" s="10">
        <v>204953.87000000002</v>
      </c>
    </row>
    <row r="253" spans="1:5" x14ac:dyDescent="0.25">
      <c r="A253" s="11">
        <f t="shared" si="3"/>
        <v>250</v>
      </c>
      <c r="B253" s="69" t="s">
        <v>391</v>
      </c>
      <c r="C253" s="9">
        <v>203453.74</v>
      </c>
      <c r="D253" s="9">
        <v>0</v>
      </c>
      <c r="E253" s="10">
        <v>203453.74</v>
      </c>
    </row>
    <row r="254" spans="1:5" x14ac:dyDescent="0.25">
      <c r="A254" s="11">
        <f t="shared" si="3"/>
        <v>251</v>
      </c>
      <c r="B254" s="69" t="s">
        <v>343</v>
      </c>
      <c r="C254" s="9">
        <v>200504.38</v>
      </c>
      <c r="D254" s="9">
        <v>0</v>
      </c>
      <c r="E254" s="10">
        <v>200504.38</v>
      </c>
    </row>
    <row r="255" spans="1:5" x14ac:dyDescent="0.25">
      <c r="A255" s="11">
        <f t="shared" si="3"/>
        <v>252</v>
      </c>
      <c r="B255" s="69" t="s">
        <v>270</v>
      </c>
      <c r="C255" s="9">
        <v>197975.11</v>
      </c>
      <c r="D255" s="9">
        <v>0</v>
      </c>
      <c r="E255" s="10">
        <v>197975.11</v>
      </c>
    </row>
    <row r="256" spans="1:5" x14ac:dyDescent="0.25">
      <c r="A256" s="11">
        <f t="shared" si="3"/>
        <v>253</v>
      </c>
      <c r="B256" s="69" t="s">
        <v>303</v>
      </c>
      <c r="C256" s="9">
        <v>194081.24</v>
      </c>
      <c r="D256" s="9">
        <v>0</v>
      </c>
      <c r="E256" s="10">
        <v>194081.24</v>
      </c>
    </row>
    <row r="257" spans="1:5" x14ac:dyDescent="0.25">
      <c r="A257" s="11">
        <f t="shared" si="3"/>
        <v>254</v>
      </c>
      <c r="B257" s="69" t="s">
        <v>140</v>
      </c>
      <c r="C257" s="9">
        <v>192413.24999999997</v>
      </c>
      <c r="D257" s="9">
        <v>0</v>
      </c>
      <c r="E257" s="10">
        <v>192413.24999999997</v>
      </c>
    </row>
    <row r="258" spans="1:5" x14ac:dyDescent="0.25">
      <c r="A258" s="11">
        <f t="shared" si="3"/>
        <v>255</v>
      </c>
      <c r="B258" s="69" t="s">
        <v>211</v>
      </c>
      <c r="C258" s="9">
        <v>189875.30000000002</v>
      </c>
      <c r="D258" s="9">
        <v>0</v>
      </c>
      <c r="E258" s="10">
        <v>189875.30000000002</v>
      </c>
    </row>
    <row r="259" spans="1:5" x14ac:dyDescent="0.25">
      <c r="A259" s="11">
        <f t="shared" si="3"/>
        <v>256</v>
      </c>
      <c r="B259" s="69" t="s">
        <v>316</v>
      </c>
      <c r="C259" s="9">
        <v>185540.01360000001</v>
      </c>
      <c r="D259" s="9">
        <v>0</v>
      </c>
      <c r="E259" s="10">
        <v>185540.01360000001</v>
      </c>
    </row>
    <row r="260" spans="1:5" x14ac:dyDescent="0.25">
      <c r="A260" s="11">
        <f t="shared" si="3"/>
        <v>257</v>
      </c>
      <c r="B260" s="69" t="s">
        <v>362</v>
      </c>
      <c r="C260" s="9">
        <v>173500.05000000002</v>
      </c>
      <c r="D260" s="9">
        <v>4126.4799999999996</v>
      </c>
      <c r="E260" s="10">
        <v>177626.53000000003</v>
      </c>
    </row>
    <row r="261" spans="1:5" x14ac:dyDescent="0.25">
      <c r="A261" s="11">
        <f t="shared" ref="A261:A324" si="4">A260+1</f>
        <v>258</v>
      </c>
      <c r="B261" s="69" t="s">
        <v>130</v>
      </c>
      <c r="C261" s="9">
        <v>162350.43</v>
      </c>
      <c r="D261" s="9">
        <v>12101.12</v>
      </c>
      <c r="E261" s="10">
        <v>174451.55</v>
      </c>
    </row>
    <row r="262" spans="1:5" x14ac:dyDescent="0.25">
      <c r="A262" s="11">
        <f t="shared" si="4"/>
        <v>259</v>
      </c>
      <c r="B262" s="69" t="s">
        <v>173</v>
      </c>
      <c r="C262" s="9">
        <v>173191.73</v>
      </c>
      <c r="D262" s="9">
        <v>279.13</v>
      </c>
      <c r="E262" s="10">
        <v>173470.86000000002</v>
      </c>
    </row>
    <row r="263" spans="1:5" x14ac:dyDescent="0.25">
      <c r="A263" s="11">
        <f t="shared" si="4"/>
        <v>260</v>
      </c>
      <c r="B263" s="69" t="s">
        <v>119</v>
      </c>
      <c r="C263" s="9">
        <v>170244.88459612412</v>
      </c>
      <c r="D263" s="9">
        <v>0</v>
      </c>
      <c r="E263" s="10">
        <v>170244.88459612412</v>
      </c>
    </row>
    <row r="264" spans="1:5" x14ac:dyDescent="0.25">
      <c r="A264" s="11">
        <f t="shared" si="4"/>
        <v>261</v>
      </c>
      <c r="B264" s="69" t="s">
        <v>302</v>
      </c>
      <c r="C264" s="9">
        <v>168294.12999999998</v>
      </c>
      <c r="D264" s="9">
        <v>651.67999999999995</v>
      </c>
      <c r="E264" s="10">
        <v>168945.80999999997</v>
      </c>
    </row>
    <row r="265" spans="1:5" x14ac:dyDescent="0.25">
      <c r="A265" s="11">
        <f t="shared" si="4"/>
        <v>262</v>
      </c>
      <c r="B265" s="69" t="s">
        <v>250</v>
      </c>
      <c r="C265" s="9">
        <v>161927.79000000004</v>
      </c>
      <c r="D265" s="9">
        <v>0</v>
      </c>
      <c r="E265" s="10">
        <v>161927.79000000004</v>
      </c>
    </row>
    <row r="266" spans="1:5" x14ac:dyDescent="0.25">
      <c r="A266" s="11">
        <f t="shared" si="4"/>
        <v>263</v>
      </c>
      <c r="B266" s="69" t="s">
        <v>350</v>
      </c>
      <c r="C266" s="9">
        <v>123581.56</v>
      </c>
      <c r="D266" s="9">
        <v>27072</v>
      </c>
      <c r="E266" s="10">
        <v>150653.56</v>
      </c>
    </row>
    <row r="267" spans="1:5" x14ac:dyDescent="0.25">
      <c r="A267" s="11">
        <f t="shared" si="4"/>
        <v>264</v>
      </c>
      <c r="B267" s="69" t="s">
        <v>157</v>
      </c>
      <c r="C267" s="9">
        <v>145718.87</v>
      </c>
      <c r="D267" s="9">
        <v>0</v>
      </c>
      <c r="E267" s="10">
        <v>145718.87</v>
      </c>
    </row>
    <row r="268" spans="1:5" x14ac:dyDescent="0.25">
      <c r="A268" s="11">
        <f t="shared" si="4"/>
        <v>265</v>
      </c>
      <c r="B268" s="69" t="s">
        <v>175</v>
      </c>
      <c r="C268" s="9">
        <v>138687.41</v>
      </c>
      <c r="D268" s="9">
        <v>0</v>
      </c>
      <c r="E268" s="10">
        <v>138687.41</v>
      </c>
    </row>
    <row r="269" spans="1:5" x14ac:dyDescent="0.25">
      <c r="A269" s="11">
        <f t="shared" si="4"/>
        <v>266</v>
      </c>
      <c r="B269" s="69" t="s">
        <v>244</v>
      </c>
      <c r="C269" s="9">
        <v>137261.96</v>
      </c>
      <c r="D269" s="9">
        <v>0</v>
      </c>
      <c r="E269" s="10">
        <v>137261.96</v>
      </c>
    </row>
    <row r="270" spans="1:5" x14ac:dyDescent="0.25">
      <c r="A270" s="11">
        <f t="shared" si="4"/>
        <v>267</v>
      </c>
      <c r="B270" s="69" t="s">
        <v>321</v>
      </c>
      <c r="C270" s="9">
        <v>136178</v>
      </c>
      <c r="D270" s="9">
        <v>0</v>
      </c>
      <c r="E270" s="10">
        <v>136178</v>
      </c>
    </row>
    <row r="271" spans="1:5" x14ac:dyDescent="0.25">
      <c r="A271" s="11">
        <f t="shared" si="4"/>
        <v>268</v>
      </c>
      <c r="B271" s="69" t="s">
        <v>296</v>
      </c>
      <c r="C271" s="9">
        <v>135304.63000000003</v>
      </c>
      <c r="D271" s="9">
        <v>0</v>
      </c>
      <c r="E271" s="10">
        <v>135304.63000000003</v>
      </c>
    </row>
    <row r="272" spans="1:5" x14ac:dyDescent="0.25">
      <c r="A272" s="11">
        <f t="shared" si="4"/>
        <v>269</v>
      </c>
      <c r="B272" s="69" t="s">
        <v>378</v>
      </c>
      <c r="C272" s="9">
        <v>1067.95</v>
      </c>
      <c r="D272" s="9">
        <v>134110.18</v>
      </c>
      <c r="E272" s="10">
        <v>135178.13</v>
      </c>
    </row>
    <row r="273" spans="1:5" x14ac:dyDescent="0.25">
      <c r="A273" s="11">
        <f t="shared" si="4"/>
        <v>270</v>
      </c>
      <c r="B273" s="69" t="s">
        <v>280</v>
      </c>
      <c r="C273" s="9">
        <v>134414.9</v>
      </c>
      <c r="D273" s="9">
        <v>0</v>
      </c>
      <c r="E273" s="10">
        <v>134414.9</v>
      </c>
    </row>
    <row r="274" spans="1:5" x14ac:dyDescent="0.25">
      <c r="A274" s="11">
        <f t="shared" si="4"/>
        <v>271</v>
      </c>
      <c r="B274" s="69" t="s">
        <v>183</v>
      </c>
      <c r="C274" s="9">
        <v>130293.65000000002</v>
      </c>
      <c r="D274" s="9">
        <v>0</v>
      </c>
      <c r="E274" s="10">
        <v>130293.65000000002</v>
      </c>
    </row>
    <row r="275" spans="1:5" x14ac:dyDescent="0.25">
      <c r="A275" s="11">
        <f t="shared" si="4"/>
        <v>272</v>
      </c>
      <c r="B275" s="69" t="s">
        <v>126</v>
      </c>
      <c r="C275" s="9">
        <v>129654</v>
      </c>
      <c r="D275" s="9">
        <v>0</v>
      </c>
      <c r="E275" s="10">
        <v>129654</v>
      </c>
    </row>
    <row r="276" spans="1:5" x14ac:dyDescent="0.25">
      <c r="A276" s="11">
        <f t="shared" si="4"/>
        <v>273</v>
      </c>
      <c r="B276" s="69" t="s">
        <v>341</v>
      </c>
      <c r="C276" s="9">
        <v>124538</v>
      </c>
      <c r="D276" s="9">
        <v>0</v>
      </c>
      <c r="E276" s="10">
        <v>124538</v>
      </c>
    </row>
    <row r="277" spans="1:5" x14ac:dyDescent="0.25">
      <c r="A277" s="11">
        <f t="shared" si="4"/>
        <v>274</v>
      </c>
      <c r="B277" s="69" t="s">
        <v>223</v>
      </c>
      <c r="C277" s="9">
        <v>104169</v>
      </c>
      <c r="D277" s="9">
        <v>13437</v>
      </c>
      <c r="E277" s="10">
        <v>117606</v>
      </c>
    </row>
    <row r="278" spans="1:5" x14ac:dyDescent="0.25">
      <c r="A278" s="11">
        <f t="shared" si="4"/>
        <v>275</v>
      </c>
      <c r="B278" s="69" t="s">
        <v>388</v>
      </c>
      <c r="C278" s="9">
        <v>115894</v>
      </c>
      <c r="D278" s="9">
        <v>0</v>
      </c>
      <c r="E278" s="10">
        <v>115894</v>
      </c>
    </row>
    <row r="279" spans="1:5" x14ac:dyDescent="0.25">
      <c r="A279" s="11">
        <f t="shared" si="4"/>
        <v>276</v>
      </c>
      <c r="B279" s="69" t="s">
        <v>305</v>
      </c>
      <c r="C279" s="9">
        <v>113385</v>
      </c>
      <c r="D279" s="9">
        <v>0</v>
      </c>
      <c r="E279" s="10">
        <v>113385</v>
      </c>
    </row>
    <row r="280" spans="1:5" x14ac:dyDescent="0.25">
      <c r="A280" s="11">
        <f t="shared" si="4"/>
        <v>277</v>
      </c>
      <c r="B280" s="69" t="s">
        <v>369</v>
      </c>
      <c r="C280" s="9">
        <v>58191</v>
      </c>
      <c r="D280" s="9">
        <v>47614</v>
      </c>
      <c r="E280" s="10">
        <v>105805</v>
      </c>
    </row>
    <row r="281" spans="1:5" x14ac:dyDescent="0.25">
      <c r="A281" s="11">
        <f t="shared" si="4"/>
        <v>278</v>
      </c>
      <c r="B281" s="69" t="s">
        <v>354</v>
      </c>
      <c r="C281" s="9">
        <v>101699.02</v>
      </c>
      <c r="D281" s="9">
        <v>607</v>
      </c>
      <c r="E281" s="10">
        <v>102306.02</v>
      </c>
    </row>
    <row r="282" spans="1:5" x14ac:dyDescent="0.25">
      <c r="A282" s="11">
        <f t="shared" si="4"/>
        <v>279</v>
      </c>
      <c r="B282" s="69" t="s">
        <v>272</v>
      </c>
      <c r="C282" s="9">
        <v>97224</v>
      </c>
      <c r="D282" s="9">
        <v>3855</v>
      </c>
      <c r="E282" s="10">
        <v>101079</v>
      </c>
    </row>
    <row r="283" spans="1:5" x14ac:dyDescent="0.25">
      <c r="A283" s="11">
        <f t="shared" si="4"/>
        <v>280</v>
      </c>
      <c r="B283" s="69" t="s">
        <v>367</v>
      </c>
      <c r="C283" s="9">
        <v>94372.239999999991</v>
      </c>
      <c r="D283" s="9">
        <v>0</v>
      </c>
      <c r="E283" s="10">
        <v>94372.239999999991</v>
      </c>
    </row>
    <row r="284" spans="1:5" x14ac:dyDescent="0.25">
      <c r="A284" s="11">
        <f t="shared" si="4"/>
        <v>281</v>
      </c>
      <c r="B284" s="69" t="s">
        <v>340</v>
      </c>
      <c r="C284" s="9">
        <v>91443.400000000009</v>
      </c>
      <c r="D284" s="9">
        <v>0</v>
      </c>
      <c r="E284" s="10">
        <v>91443.400000000009</v>
      </c>
    </row>
    <row r="285" spans="1:5" x14ac:dyDescent="0.25">
      <c r="A285" s="11">
        <f t="shared" si="4"/>
        <v>282</v>
      </c>
      <c r="B285" s="69" t="s">
        <v>306</v>
      </c>
      <c r="C285" s="9">
        <v>90245.915490196086</v>
      </c>
      <c r="D285" s="9">
        <v>0</v>
      </c>
      <c r="E285" s="10">
        <v>90245.915490196086</v>
      </c>
    </row>
    <row r="286" spans="1:5" x14ac:dyDescent="0.25">
      <c r="A286" s="11">
        <f t="shared" si="4"/>
        <v>283</v>
      </c>
      <c r="B286" s="69" t="s">
        <v>193</v>
      </c>
      <c r="C286" s="9">
        <v>85088</v>
      </c>
      <c r="D286" s="9">
        <v>0</v>
      </c>
      <c r="E286" s="10">
        <v>85088</v>
      </c>
    </row>
    <row r="287" spans="1:5" x14ac:dyDescent="0.25">
      <c r="A287" s="11">
        <f t="shared" si="4"/>
        <v>284</v>
      </c>
      <c r="B287" s="69" t="s">
        <v>169</v>
      </c>
      <c r="C287" s="9">
        <v>84184.018678969995</v>
      </c>
      <c r="D287" s="9">
        <v>0</v>
      </c>
      <c r="E287" s="10">
        <v>84184.018678969995</v>
      </c>
    </row>
    <row r="288" spans="1:5" x14ac:dyDescent="0.25">
      <c r="A288" s="11">
        <f t="shared" si="4"/>
        <v>285</v>
      </c>
      <c r="B288" s="69" t="s">
        <v>74</v>
      </c>
      <c r="C288" s="9">
        <v>77985.22</v>
      </c>
      <c r="D288" s="9">
        <v>0</v>
      </c>
      <c r="E288" s="10">
        <v>77985.22</v>
      </c>
    </row>
    <row r="289" spans="1:5" x14ac:dyDescent="0.25">
      <c r="A289" s="11">
        <f t="shared" si="4"/>
        <v>286</v>
      </c>
      <c r="B289" s="69" t="s">
        <v>324</v>
      </c>
      <c r="C289" s="9">
        <v>73673.849999999991</v>
      </c>
      <c r="D289" s="9">
        <v>1784</v>
      </c>
      <c r="E289" s="10">
        <v>75457.849999999991</v>
      </c>
    </row>
    <row r="290" spans="1:5" x14ac:dyDescent="0.25">
      <c r="A290" s="11">
        <f t="shared" si="4"/>
        <v>287</v>
      </c>
      <c r="B290" s="69" t="s">
        <v>314</v>
      </c>
      <c r="C290" s="9">
        <v>70383.490000000005</v>
      </c>
      <c r="D290" s="9">
        <v>0</v>
      </c>
      <c r="E290" s="10">
        <v>70383.490000000005</v>
      </c>
    </row>
    <row r="291" spans="1:5" x14ac:dyDescent="0.25">
      <c r="A291" s="11">
        <f t="shared" si="4"/>
        <v>288</v>
      </c>
      <c r="B291" s="69" t="s">
        <v>207</v>
      </c>
      <c r="C291" s="9">
        <v>70054.11</v>
      </c>
      <c r="D291" s="9">
        <v>0</v>
      </c>
      <c r="E291" s="10">
        <v>70054.11</v>
      </c>
    </row>
    <row r="292" spans="1:5" x14ac:dyDescent="0.25">
      <c r="A292" s="11">
        <f t="shared" si="4"/>
        <v>289</v>
      </c>
      <c r="B292" s="69" t="s">
        <v>254</v>
      </c>
      <c r="C292" s="9">
        <v>67016</v>
      </c>
      <c r="D292" s="9">
        <v>0</v>
      </c>
      <c r="E292" s="10">
        <v>67016</v>
      </c>
    </row>
    <row r="293" spans="1:5" x14ac:dyDescent="0.25">
      <c r="A293" s="11">
        <f t="shared" si="4"/>
        <v>290</v>
      </c>
      <c r="B293" s="69" t="s">
        <v>233</v>
      </c>
      <c r="C293" s="9">
        <v>65903</v>
      </c>
      <c r="D293" s="9">
        <v>0</v>
      </c>
      <c r="E293" s="10">
        <v>65903</v>
      </c>
    </row>
    <row r="294" spans="1:5" x14ac:dyDescent="0.25">
      <c r="A294" s="11">
        <f t="shared" si="4"/>
        <v>291</v>
      </c>
      <c r="B294" s="69" t="s">
        <v>117</v>
      </c>
      <c r="C294" s="9">
        <v>65350.97</v>
      </c>
      <c r="D294" s="9">
        <v>0</v>
      </c>
      <c r="E294" s="10">
        <v>65350.97</v>
      </c>
    </row>
    <row r="295" spans="1:5" x14ac:dyDescent="0.25">
      <c r="A295" s="11">
        <f t="shared" si="4"/>
        <v>292</v>
      </c>
      <c r="B295" s="69" t="s">
        <v>67</v>
      </c>
      <c r="C295" s="9">
        <v>56353.55</v>
      </c>
      <c r="D295" s="9">
        <v>0</v>
      </c>
      <c r="E295" s="10">
        <v>56353.55</v>
      </c>
    </row>
    <row r="296" spans="1:5" x14ac:dyDescent="0.25">
      <c r="A296" s="11">
        <f t="shared" si="4"/>
        <v>293</v>
      </c>
      <c r="B296" s="69" t="s">
        <v>334</v>
      </c>
      <c r="C296" s="9">
        <v>53345</v>
      </c>
      <c r="D296" s="9">
        <v>0</v>
      </c>
      <c r="E296" s="10">
        <v>53345</v>
      </c>
    </row>
    <row r="297" spans="1:5" x14ac:dyDescent="0.25">
      <c r="A297" s="11">
        <f t="shared" si="4"/>
        <v>294</v>
      </c>
      <c r="B297" s="69" t="s">
        <v>281</v>
      </c>
      <c r="C297" s="9">
        <v>48566.909999999996</v>
      </c>
      <c r="D297" s="9">
        <v>0</v>
      </c>
      <c r="E297" s="10">
        <v>48566.909999999996</v>
      </c>
    </row>
    <row r="298" spans="1:5" x14ac:dyDescent="0.25">
      <c r="A298" s="11">
        <f t="shared" si="4"/>
        <v>295</v>
      </c>
      <c r="B298" s="69" t="s">
        <v>286</v>
      </c>
      <c r="C298" s="9">
        <v>47542</v>
      </c>
      <c r="D298" s="9">
        <v>0</v>
      </c>
      <c r="E298" s="10">
        <v>47542</v>
      </c>
    </row>
    <row r="299" spans="1:5" x14ac:dyDescent="0.25">
      <c r="A299" s="11">
        <f t="shared" si="4"/>
        <v>296</v>
      </c>
      <c r="B299" s="69" t="s">
        <v>241</v>
      </c>
      <c r="C299" s="9">
        <v>41039.521800000002</v>
      </c>
      <c r="D299" s="9">
        <v>6216</v>
      </c>
      <c r="E299" s="10">
        <v>47255.521800000002</v>
      </c>
    </row>
    <row r="300" spans="1:5" x14ac:dyDescent="0.25">
      <c r="A300" s="11">
        <f t="shared" si="4"/>
        <v>297</v>
      </c>
      <c r="B300" s="69" t="s">
        <v>395</v>
      </c>
      <c r="C300" s="9">
        <v>380.22</v>
      </c>
      <c r="D300" s="9">
        <v>46498.22</v>
      </c>
      <c r="E300" s="10">
        <v>46878.44</v>
      </c>
    </row>
    <row r="301" spans="1:5" x14ac:dyDescent="0.25">
      <c r="A301" s="11">
        <f t="shared" si="4"/>
        <v>298</v>
      </c>
      <c r="B301" s="69" t="s">
        <v>228</v>
      </c>
      <c r="C301" s="9">
        <v>46397</v>
      </c>
      <c r="D301" s="9">
        <v>0</v>
      </c>
      <c r="E301" s="10">
        <v>46397</v>
      </c>
    </row>
    <row r="302" spans="1:5" x14ac:dyDescent="0.25">
      <c r="A302" s="11">
        <f t="shared" si="4"/>
        <v>299</v>
      </c>
      <c r="B302" s="69" t="s">
        <v>124</v>
      </c>
      <c r="C302" s="9">
        <v>41832.17</v>
      </c>
      <c r="D302" s="9">
        <v>0</v>
      </c>
      <c r="E302" s="10">
        <v>41832.17</v>
      </c>
    </row>
    <row r="303" spans="1:5" x14ac:dyDescent="0.25">
      <c r="A303" s="11">
        <f t="shared" si="4"/>
        <v>300</v>
      </c>
      <c r="B303" s="69" t="s">
        <v>292</v>
      </c>
      <c r="C303" s="9">
        <v>41681</v>
      </c>
      <c r="D303" s="9">
        <v>0</v>
      </c>
      <c r="E303" s="10">
        <v>41681</v>
      </c>
    </row>
    <row r="304" spans="1:5" x14ac:dyDescent="0.25">
      <c r="A304" s="11">
        <f t="shared" si="4"/>
        <v>301</v>
      </c>
      <c r="B304" s="69" t="s">
        <v>347</v>
      </c>
      <c r="C304" s="9">
        <v>41501.020000000004</v>
      </c>
      <c r="D304" s="9">
        <v>0</v>
      </c>
      <c r="E304" s="10">
        <v>41501.020000000004</v>
      </c>
    </row>
    <row r="305" spans="1:5" x14ac:dyDescent="0.25">
      <c r="A305" s="11">
        <f t="shared" si="4"/>
        <v>302</v>
      </c>
      <c r="B305" s="69" t="s">
        <v>97</v>
      </c>
      <c r="C305" s="9">
        <v>40159</v>
      </c>
      <c r="D305" s="9">
        <v>0</v>
      </c>
      <c r="E305" s="10">
        <v>40159</v>
      </c>
    </row>
    <row r="306" spans="1:5" x14ac:dyDescent="0.25">
      <c r="A306" s="11">
        <f t="shared" si="4"/>
        <v>303</v>
      </c>
      <c r="B306" s="69" t="s">
        <v>142</v>
      </c>
      <c r="C306" s="9">
        <v>39589.58</v>
      </c>
      <c r="D306" s="9">
        <v>0</v>
      </c>
      <c r="E306" s="10">
        <v>39589.58</v>
      </c>
    </row>
    <row r="307" spans="1:5" x14ac:dyDescent="0.25">
      <c r="A307" s="11">
        <f t="shared" si="4"/>
        <v>304</v>
      </c>
      <c r="B307" s="69" t="s">
        <v>338</v>
      </c>
      <c r="C307" s="9">
        <v>37364.540000000008</v>
      </c>
      <c r="D307" s="9">
        <v>0</v>
      </c>
      <c r="E307" s="10">
        <v>37364.540000000008</v>
      </c>
    </row>
    <row r="308" spans="1:5" x14ac:dyDescent="0.25">
      <c r="A308" s="11">
        <f t="shared" si="4"/>
        <v>305</v>
      </c>
      <c r="B308" s="69" t="s">
        <v>108</v>
      </c>
      <c r="C308" s="9">
        <v>37072.979999999996</v>
      </c>
      <c r="D308" s="9">
        <v>0</v>
      </c>
      <c r="E308" s="10">
        <v>37072.979999999996</v>
      </c>
    </row>
    <row r="309" spans="1:5" x14ac:dyDescent="0.25">
      <c r="A309" s="11">
        <f t="shared" si="4"/>
        <v>306</v>
      </c>
      <c r="B309" s="69" t="s">
        <v>245</v>
      </c>
      <c r="C309" s="9">
        <v>35095.979999999996</v>
      </c>
      <c r="D309" s="9">
        <v>0</v>
      </c>
      <c r="E309" s="10">
        <v>35095.979999999996</v>
      </c>
    </row>
    <row r="310" spans="1:5" x14ac:dyDescent="0.25">
      <c r="A310" s="11">
        <f t="shared" si="4"/>
        <v>307</v>
      </c>
      <c r="B310" s="69" t="s">
        <v>294</v>
      </c>
      <c r="C310" s="9">
        <v>33502.53</v>
      </c>
      <c r="D310" s="9">
        <v>0</v>
      </c>
      <c r="E310" s="10">
        <v>33502.53</v>
      </c>
    </row>
    <row r="311" spans="1:5" x14ac:dyDescent="0.25">
      <c r="A311" s="11">
        <f t="shared" si="4"/>
        <v>308</v>
      </c>
      <c r="B311" s="69" t="s">
        <v>209</v>
      </c>
      <c r="C311" s="9">
        <v>31361.240000000005</v>
      </c>
      <c r="D311" s="9">
        <v>0</v>
      </c>
      <c r="E311" s="10">
        <v>31361.240000000005</v>
      </c>
    </row>
    <row r="312" spans="1:5" x14ac:dyDescent="0.25">
      <c r="A312" s="11">
        <f t="shared" si="4"/>
        <v>309</v>
      </c>
      <c r="B312" s="69" t="s">
        <v>210</v>
      </c>
      <c r="C312" s="9">
        <v>30253.600000000002</v>
      </c>
      <c r="D312" s="9">
        <v>0</v>
      </c>
      <c r="E312" s="10">
        <v>30253.600000000002</v>
      </c>
    </row>
    <row r="313" spans="1:5" x14ac:dyDescent="0.25">
      <c r="A313" s="11">
        <f t="shared" si="4"/>
        <v>310</v>
      </c>
      <c r="B313" s="69" t="s">
        <v>368</v>
      </c>
      <c r="C313" s="9">
        <v>25833</v>
      </c>
      <c r="D313" s="9">
        <v>0</v>
      </c>
      <c r="E313" s="10">
        <v>25833</v>
      </c>
    </row>
    <row r="314" spans="1:5" x14ac:dyDescent="0.25">
      <c r="A314" s="11">
        <f t="shared" si="4"/>
        <v>311</v>
      </c>
      <c r="B314" s="69" t="s">
        <v>358</v>
      </c>
      <c r="C314" s="9">
        <v>16700.63</v>
      </c>
      <c r="D314" s="9">
        <v>0</v>
      </c>
      <c r="E314" s="10">
        <v>16700.63</v>
      </c>
    </row>
    <row r="315" spans="1:5" x14ac:dyDescent="0.25">
      <c r="A315" s="11">
        <f t="shared" si="4"/>
        <v>312</v>
      </c>
      <c r="B315" s="69" t="s">
        <v>376</v>
      </c>
      <c r="C315" s="9">
        <v>16556.88</v>
      </c>
      <c r="D315" s="9">
        <v>0</v>
      </c>
      <c r="E315" s="10">
        <v>16556.88</v>
      </c>
    </row>
    <row r="316" spans="1:5" x14ac:dyDescent="0.25">
      <c r="A316" s="11">
        <f t="shared" si="4"/>
        <v>313</v>
      </c>
      <c r="B316" s="69" t="s">
        <v>380</v>
      </c>
      <c r="C316" s="9">
        <v>13774.26</v>
      </c>
      <c r="D316" s="9">
        <v>0</v>
      </c>
      <c r="E316" s="10">
        <v>13774.26</v>
      </c>
    </row>
    <row r="317" spans="1:5" x14ac:dyDescent="0.25">
      <c r="A317" s="11">
        <f t="shared" si="4"/>
        <v>314</v>
      </c>
      <c r="B317" s="69" t="s">
        <v>364</v>
      </c>
      <c r="C317" s="9">
        <v>13738.460000000001</v>
      </c>
      <c r="D317" s="9">
        <v>0</v>
      </c>
      <c r="E317" s="10">
        <v>13738.460000000001</v>
      </c>
    </row>
    <row r="318" spans="1:5" x14ac:dyDescent="0.25">
      <c r="A318" s="11">
        <f t="shared" si="4"/>
        <v>315</v>
      </c>
      <c r="B318" s="69" t="s">
        <v>357</v>
      </c>
      <c r="C318" s="9">
        <v>13601.33</v>
      </c>
      <c r="D318" s="9">
        <v>0</v>
      </c>
      <c r="E318" s="10">
        <v>13601.33</v>
      </c>
    </row>
    <row r="319" spans="1:5" x14ac:dyDescent="0.25">
      <c r="A319" s="11">
        <f t="shared" si="4"/>
        <v>316</v>
      </c>
      <c r="B319" s="69" t="s">
        <v>370</v>
      </c>
      <c r="C319" s="9">
        <v>13125.27</v>
      </c>
      <c r="D319" s="9">
        <v>0</v>
      </c>
      <c r="E319" s="10">
        <v>13125.27</v>
      </c>
    </row>
    <row r="320" spans="1:5" x14ac:dyDescent="0.25">
      <c r="A320" s="11">
        <f t="shared" si="4"/>
        <v>317</v>
      </c>
      <c r="B320" s="69" t="s">
        <v>131</v>
      </c>
      <c r="C320" s="9">
        <v>12175.16</v>
      </c>
      <c r="D320" s="9">
        <v>0</v>
      </c>
      <c r="E320" s="10">
        <v>12175.16</v>
      </c>
    </row>
    <row r="321" spans="1:5" x14ac:dyDescent="0.25">
      <c r="A321" s="11">
        <f t="shared" si="4"/>
        <v>318</v>
      </c>
      <c r="B321" s="69" t="s">
        <v>247</v>
      </c>
      <c r="C321" s="9">
        <v>10197</v>
      </c>
      <c r="D321" s="9">
        <v>0</v>
      </c>
      <c r="E321" s="10">
        <v>10197</v>
      </c>
    </row>
    <row r="322" spans="1:5" x14ac:dyDescent="0.25">
      <c r="A322" s="11">
        <f t="shared" si="4"/>
        <v>319</v>
      </c>
      <c r="B322" s="69" t="s">
        <v>394</v>
      </c>
      <c r="C322" s="9">
        <v>6317.61</v>
      </c>
      <c r="D322" s="9">
        <v>710</v>
      </c>
      <c r="E322" s="10">
        <v>7027.61</v>
      </c>
    </row>
    <row r="323" spans="1:5" x14ac:dyDescent="0.25">
      <c r="A323" s="11">
        <f t="shared" si="4"/>
        <v>320</v>
      </c>
      <c r="B323" s="69" t="s">
        <v>277</v>
      </c>
      <c r="C323" s="9">
        <v>5909.63</v>
      </c>
      <c r="D323" s="9">
        <v>0</v>
      </c>
      <c r="E323" s="10">
        <v>5909.63</v>
      </c>
    </row>
    <row r="324" spans="1:5" x14ac:dyDescent="0.25">
      <c r="A324" s="11">
        <f t="shared" si="4"/>
        <v>321</v>
      </c>
      <c r="B324" s="69" t="s">
        <v>330</v>
      </c>
      <c r="C324" s="9">
        <v>3912.62</v>
      </c>
      <c r="D324" s="9">
        <v>0</v>
      </c>
      <c r="E324" s="10">
        <v>3912.62</v>
      </c>
    </row>
    <row r="325" spans="1:5" x14ac:dyDescent="0.25">
      <c r="A325" s="11">
        <f t="shared" ref="A325:A333" si="5">A324+1</f>
        <v>322</v>
      </c>
      <c r="B325" s="69" t="s">
        <v>363</v>
      </c>
      <c r="C325" s="9">
        <v>2384.83</v>
      </c>
      <c r="D325" s="9">
        <v>0</v>
      </c>
      <c r="E325" s="10">
        <v>2384.83</v>
      </c>
    </row>
    <row r="326" spans="1:5" x14ac:dyDescent="0.25">
      <c r="A326" s="11">
        <f t="shared" si="5"/>
        <v>323</v>
      </c>
      <c r="B326" s="69" t="s">
        <v>73</v>
      </c>
      <c r="C326" s="9">
        <v>1794.3899999999999</v>
      </c>
      <c r="D326" s="9">
        <v>0</v>
      </c>
      <c r="E326" s="10">
        <v>1794.3899999999999</v>
      </c>
    </row>
    <row r="327" spans="1:5" x14ac:dyDescent="0.25">
      <c r="A327" s="11">
        <f t="shared" si="5"/>
        <v>324</v>
      </c>
      <c r="B327" s="69" t="s">
        <v>295</v>
      </c>
      <c r="C327" s="9">
        <v>1009.82</v>
      </c>
      <c r="D327" s="9">
        <v>0</v>
      </c>
      <c r="E327" s="10">
        <v>1009.82</v>
      </c>
    </row>
    <row r="328" spans="1:5" x14ac:dyDescent="0.25">
      <c r="A328" s="11">
        <f t="shared" si="5"/>
        <v>325</v>
      </c>
      <c r="B328" s="69" t="s">
        <v>236</v>
      </c>
      <c r="C328" s="9">
        <v>318</v>
      </c>
      <c r="D328" s="9">
        <v>0</v>
      </c>
      <c r="E328" s="10">
        <v>318</v>
      </c>
    </row>
    <row r="329" spans="1:5" x14ac:dyDescent="0.25">
      <c r="A329" s="11">
        <f t="shared" si="5"/>
        <v>326</v>
      </c>
      <c r="B329" s="69" t="s">
        <v>171</v>
      </c>
      <c r="C329" s="9">
        <v>0</v>
      </c>
      <c r="D329" s="9">
        <v>0</v>
      </c>
      <c r="E329" s="10">
        <v>0</v>
      </c>
    </row>
    <row r="330" spans="1:5" x14ac:dyDescent="0.25">
      <c r="A330" s="11">
        <f t="shared" si="5"/>
        <v>327</v>
      </c>
      <c r="B330" s="69" t="s">
        <v>264</v>
      </c>
      <c r="C330" s="9">
        <v>0</v>
      </c>
      <c r="D330" s="9">
        <v>0</v>
      </c>
      <c r="E330" s="10">
        <v>0</v>
      </c>
    </row>
    <row r="331" spans="1:5" x14ac:dyDescent="0.25">
      <c r="A331" s="11">
        <f t="shared" si="5"/>
        <v>328</v>
      </c>
      <c r="B331" s="69" t="s">
        <v>360</v>
      </c>
      <c r="C331" s="9">
        <v>0</v>
      </c>
      <c r="D331" s="9">
        <v>0</v>
      </c>
      <c r="E331" s="10">
        <v>0</v>
      </c>
    </row>
    <row r="332" spans="1:5" x14ac:dyDescent="0.25">
      <c r="A332" s="11">
        <f t="shared" si="5"/>
        <v>329</v>
      </c>
      <c r="B332" s="69" t="s">
        <v>371</v>
      </c>
      <c r="C332" s="9">
        <v>0</v>
      </c>
      <c r="D332" s="9">
        <v>0</v>
      </c>
      <c r="E332" s="10">
        <v>0</v>
      </c>
    </row>
    <row r="333" spans="1:5" x14ac:dyDescent="0.25">
      <c r="A333" s="11">
        <f t="shared" si="5"/>
        <v>330</v>
      </c>
      <c r="B333" s="69" t="s">
        <v>382</v>
      </c>
      <c r="C333" s="9">
        <v>0</v>
      </c>
      <c r="D333" s="9">
        <v>0</v>
      </c>
      <c r="E333" s="10">
        <v>0</v>
      </c>
    </row>
    <row r="334" spans="1:5" ht="16.5" thickBot="1" x14ac:dyDescent="0.3">
      <c r="A334" s="79" t="s">
        <v>6</v>
      </c>
      <c r="B334" s="80"/>
      <c r="C334" s="12">
        <f>SUM(C4:C333)</f>
        <v>773892143.20826828</v>
      </c>
      <c r="D334" s="12">
        <f>SUM(D4:D333)</f>
        <v>77489514.838771179</v>
      </c>
      <c r="E334" s="13">
        <f>SUM(E4:E333)</f>
        <v>851381658.04703951</v>
      </c>
    </row>
    <row r="335" spans="1:5" ht="9" customHeight="1" x14ac:dyDescent="0.25">
      <c r="A335" s="14"/>
      <c r="B335" s="14"/>
      <c r="C335" s="15"/>
      <c r="D335" s="15"/>
      <c r="E335" s="15"/>
    </row>
    <row r="336" spans="1:5" ht="12" customHeight="1" x14ac:dyDescent="0.25">
      <c r="A336" s="81" t="s">
        <v>7</v>
      </c>
      <c r="B336" s="81"/>
      <c r="C336" s="16"/>
      <c r="D336" s="16"/>
      <c r="E336" s="16"/>
    </row>
    <row r="337" spans="1:5" ht="30" customHeight="1" x14ac:dyDescent="0.25">
      <c r="A337" s="82" t="s">
        <v>8</v>
      </c>
      <c r="B337" s="82"/>
      <c r="C337" s="82"/>
      <c r="D337" s="82"/>
      <c r="E337" s="82"/>
    </row>
    <row r="338" spans="1:5" ht="16.5" x14ac:dyDescent="0.25">
      <c r="A338" s="83" t="s">
        <v>9</v>
      </c>
      <c r="B338" s="83"/>
      <c r="C338" s="83"/>
      <c r="D338" s="83"/>
      <c r="E338" s="83"/>
    </row>
  </sheetData>
  <autoFilter ref="A3:E334"/>
  <mergeCells count="5">
    <mergeCell ref="A1:E1"/>
    <mergeCell ref="A334:B334"/>
    <mergeCell ref="A336:B336"/>
    <mergeCell ref="A337:E337"/>
    <mergeCell ref="A338:E338"/>
  </mergeCells>
  <conditionalFormatting sqref="D4:D333">
    <cfRule type="cellIs" dxfId="1" priority="2" operator="equal">
      <formula>"-"</formula>
    </cfRule>
  </conditionalFormatting>
  <conditionalFormatting sqref="C4:C333">
    <cfRule type="cellIs" dxfId="0" priority="1" operator="equal">
      <formula>"-"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6" orientation="portrait" r:id="rId1"/>
  <rowBreaks count="3" manualBreakCount="3">
    <brk id="93" max="16383" man="1"/>
    <brk id="183" max="16383" man="1"/>
    <brk id="2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U337"/>
  <sheetViews>
    <sheetView zoomScale="85" zoomScaleNormal="85" zoomScaleSheetLayoutView="80" workbookViewId="0">
      <pane xSplit="2" ySplit="3" topLeftCell="C31" activePane="bottomRight" state="frozen"/>
      <selection activeCell="B383" sqref="B383"/>
      <selection pane="topRight" activeCell="B383" sqref="B383"/>
      <selection pane="bottomLeft" activeCell="B383" sqref="B383"/>
      <selection pane="bottomRight" activeCell="E44" sqref="E44"/>
    </sheetView>
  </sheetViews>
  <sheetFormatPr defaultRowHeight="12.75" x14ac:dyDescent="0.2"/>
  <cols>
    <col min="1" max="1" width="5.140625" style="39" customWidth="1"/>
    <col min="2" max="2" width="58.7109375" style="17" customWidth="1"/>
    <col min="3" max="3" width="15.140625" style="40" customWidth="1"/>
    <col min="4" max="4" width="15.7109375" style="40" bestFit="1" customWidth="1"/>
    <col min="5" max="5" width="16" style="17" customWidth="1"/>
    <col min="6" max="6" width="14.85546875" style="17" customWidth="1"/>
    <col min="7" max="11" width="15.140625" style="17" customWidth="1"/>
    <col min="12" max="12" width="18.42578125" style="17" customWidth="1"/>
    <col min="13" max="13" width="18.5703125" style="17" customWidth="1"/>
    <col min="14" max="14" width="18.28515625" style="17" customWidth="1"/>
    <col min="15" max="15" width="16.28515625" style="17" customWidth="1"/>
    <col min="16" max="18" width="14.85546875" style="17" customWidth="1"/>
    <col min="19" max="19" width="14.85546875" style="17" bestFit="1" customWidth="1"/>
    <col min="20" max="20" width="12.85546875" style="17" bestFit="1" customWidth="1"/>
    <col min="21" max="21" width="15.42578125" style="17" customWidth="1"/>
    <col min="22" max="22" width="14.85546875" style="17" bestFit="1" customWidth="1"/>
    <col min="23" max="23" width="17.42578125" style="17" bestFit="1" customWidth="1"/>
    <col min="24" max="24" width="14.85546875" style="17" bestFit="1" customWidth="1"/>
    <col min="25" max="25" width="13.7109375" style="17" bestFit="1" customWidth="1"/>
    <col min="26" max="26" width="16.7109375" style="17" bestFit="1" customWidth="1"/>
    <col min="27" max="27" width="12.28515625" style="17" customWidth="1"/>
    <col min="28" max="28" width="12.28515625" style="17" bestFit="1" customWidth="1"/>
    <col min="29" max="29" width="19.42578125" style="17" customWidth="1"/>
    <col min="30" max="30" width="14.85546875" style="17" customWidth="1"/>
    <col min="31" max="16384" width="9.140625" style="17"/>
  </cols>
  <sheetData>
    <row r="1" spans="1:203" ht="15.75" x14ac:dyDescent="0.2">
      <c r="A1" s="84" t="s">
        <v>10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6"/>
    </row>
    <row r="2" spans="1:203" s="20" customFormat="1" ht="16.5" thickBot="1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9" t="s">
        <v>1</v>
      </c>
    </row>
    <row r="3" spans="1:203" s="25" customFormat="1" ht="96.75" customHeight="1" x14ac:dyDescent="0.2">
      <c r="A3" s="5" t="s">
        <v>2</v>
      </c>
      <c r="B3" s="6" t="s">
        <v>3</v>
      </c>
      <c r="C3" s="21" t="s">
        <v>11</v>
      </c>
      <c r="D3" s="21" t="s">
        <v>12</v>
      </c>
      <c r="E3" s="21" t="s">
        <v>13</v>
      </c>
      <c r="F3" s="21" t="s">
        <v>14</v>
      </c>
      <c r="G3" s="21" t="s">
        <v>15</v>
      </c>
      <c r="H3" s="21" t="s">
        <v>16</v>
      </c>
      <c r="I3" s="21" t="s">
        <v>17</v>
      </c>
      <c r="J3" s="21" t="s">
        <v>18</v>
      </c>
      <c r="K3" s="21" t="s">
        <v>19</v>
      </c>
      <c r="L3" s="21" t="s">
        <v>20</v>
      </c>
      <c r="M3" s="21" t="s">
        <v>21</v>
      </c>
      <c r="N3" s="21" t="s">
        <v>22</v>
      </c>
      <c r="O3" s="21" t="s">
        <v>23</v>
      </c>
      <c r="P3" s="21" t="s">
        <v>24</v>
      </c>
      <c r="Q3" s="21" t="s">
        <v>25</v>
      </c>
      <c r="R3" s="21" t="s">
        <v>26</v>
      </c>
      <c r="S3" s="21" t="s">
        <v>27</v>
      </c>
      <c r="T3" s="21" t="s">
        <v>28</v>
      </c>
      <c r="U3" s="22" t="s">
        <v>29</v>
      </c>
      <c r="V3" s="22" t="s">
        <v>30</v>
      </c>
      <c r="W3" s="22" t="s">
        <v>31</v>
      </c>
      <c r="X3" s="22" t="s">
        <v>32</v>
      </c>
      <c r="Y3" s="22" t="s">
        <v>33</v>
      </c>
      <c r="Z3" s="22" t="s">
        <v>34</v>
      </c>
      <c r="AA3" s="22" t="s">
        <v>35</v>
      </c>
      <c r="AB3" s="22" t="s">
        <v>36</v>
      </c>
      <c r="AC3" s="23" t="s">
        <v>37</v>
      </c>
      <c r="AD3" s="24" t="s">
        <v>38</v>
      </c>
    </row>
    <row r="4" spans="1:203" s="31" customFormat="1" ht="15.75" x14ac:dyDescent="0.25">
      <c r="A4" s="26">
        <v>1</v>
      </c>
      <c r="B4" s="27" t="s">
        <v>155</v>
      </c>
      <c r="C4" s="28">
        <v>272529</v>
      </c>
      <c r="D4" s="28">
        <v>0</v>
      </c>
      <c r="E4" s="28">
        <v>6079097</v>
      </c>
      <c r="F4" s="28">
        <v>0</v>
      </c>
      <c r="G4" s="28">
        <v>0</v>
      </c>
      <c r="H4" s="28">
        <v>309</v>
      </c>
      <c r="I4" s="28">
        <v>68967</v>
      </c>
      <c r="J4" s="28">
        <v>1155581</v>
      </c>
      <c r="K4" s="28">
        <v>610997.63</v>
      </c>
      <c r="L4" s="28">
        <v>59047777</v>
      </c>
      <c r="M4" s="28">
        <v>0</v>
      </c>
      <c r="N4" s="28">
        <v>272</v>
      </c>
      <c r="O4" s="28">
        <v>100411</v>
      </c>
      <c r="P4" s="28">
        <v>0</v>
      </c>
      <c r="Q4" s="28">
        <v>0</v>
      </c>
      <c r="R4" s="28">
        <v>0</v>
      </c>
      <c r="S4" s="28">
        <v>0</v>
      </c>
      <c r="T4" s="28">
        <v>811985</v>
      </c>
      <c r="U4" s="28">
        <v>175649</v>
      </c>
      <c r="V4" s="28">
        <v>0</v>
      </c>
      <c r="W4" s="28">
        <v>0</v>
      </c>
      <c r="X4" s="28">
        <v>15426</v>
      </c>
      <c r="Y4" s="28">
        <v>0</v>
      </c>
      <c r="Z4" s="28">
        <v>0</v>
      </c>
      <c r="AA4" s="28">
        <v>168944</v>
      </c>
      <c r="AB4" s="28">
        <v>0</v>
      </c>
      <c r="AC4" s="29">
        <v>68507944.629999995</v>
      </c>
      <c r="AD4" s="30">
        <v>8.9315029115430267E-2</v>
      </c>
    </row>
    <row r="5" spans="1:203" s="31" customFormat="1" ht="15.75" x14ac:dyDescent="0.25">
      <c r="A5" s="26">
        <v>2</v>
      </c>
      <c r="B5" s="27" t="s">
        <v>75</v>
      </c>
      <c r="C5" s="28">
        <v>1079667.8799999999</v>
      </c>
      <c r="D5" s="28">
        <v>666571.49</v>
      </c>
      <c r="E5" s="28">
        <v>7726716.6100000003</v>
      </c>
      <c r="F5" s="28">
        <v>1680</v>
      </c>
      <c r="G5" s="28">
        <v>3831.12</v>
      </c>
      <c r="H5" s="28">
        <v>5974.03</v>
      </c>
      <c r="I5" s="28">
        <v>223792.3</v>
      </c>
      <c r="J5" s="28">
        <v>4121070.78</v>
      </c>
      <c r="K5" s="28">
        <v>406122.57</v>
      </c>
      <c r="L5" s="28">
        <v>31267719.640000004</v>
      </c>
      <c r="M5" s="28">
        <v>3846.06</v>
      </c>
      <c r="N5" s="28">
        <v>0</v>
      </c>
      <c r="O5" s="28">
        <v>489337.07999999996</v>
      </c>
      <c r="P5" s="28">
        <v>8487.84</v>
      </c>
      <c r="Q5" s="28">
        <v>88856.59</v>
      </c>
      <c r="R5" s="28">
        <v>142.72</v>
      </c>
      <c r="S5" s="28">
        <v>0</v>
      </c>
      <c r="T5" s="28">
        <v>315445.93</v>
      </c>
      <c r="U5" s="28">
        <v>354649.48</v>
      </c>
      <c r="V5" s="28">
        <v>321.12</v>
      </c>
      <c r="W5" s="28">
        <v>1228.92</v>
      </c>
      <c r="X5" s="28">
        <v>21256.36</v>
      </c>
      <c r="Y5" s="28">
        <v>0</v>
      </c>
      <c r="Z5" s="28">
        <v>3240780.58</v>
      </c>
      <c r="AA5" s="28">
        <v>144222.82</v>
      </c>
      <c r="AB5" s="28">
        <v>753384.01</v>
      </c>
      <c r="AC5" s="29">
        <v>50925105.93</v>
      </c>
      <c r="AD5" s="30">
        <v>6.6391968747702909E-2</v>
      </c>
    </row>
    <row r="6" spans="1:203" s="31" customFormat="1" ht="15.75" x14ac:dyDescent="0.25">
      <c r="A6" s="26">
        <v>3</v>
      </c>
      <c r="B6" s="27" t="s">
        <v>329</v>
      </c>
      <c r="C6" s="28">
        <v>180627.75141156107</v>
      </c>
      <c r="D6" s="28">
        <v>33433.379999999997</v>
      </c>
      <c r="E6" s="28">
        <v>7498418.6436862014</v>
      </c>
      <c r="F6" s="28">
        <v>0</v>
      </c>
      <c r="G6" s="28">
        <v>0</v>
      </c>
      <c r="H6" s="28">
        <v>3244.85</v>
      </c>
      <c r="I6" s="28">
        <v>105359.23</v>
      </c>
      <c r="J6" s="28">
        <v>1653643.3040141738</v>
      </c>
      <c r="K6" s="28">
        <v>1323768.1043834332</v>
      </c>
      <c r="L6" s="28">
        <v>20681244.930057734</v>
      </c>
      <c r="M6" s="28">
        <v>0</v>
      </c>
      <c r="N6" s="28">
        <v>829.86</v>
      </c>
      <c r="O6" s="28">
        <v>484064.31773641566</v>
      </c>
      <c r="P6" s="28">
        <v>0</v>
      </c>
      <c r="Q6" s="28">
        <v>1895169.3499999999</v>
      </c>
      <c r="R6" s="28">
        <v>1291.5700000000002</v>
      </c>
      <c r="S6" s="28">
        <v>58</v>
      </c>
      <c r="T6" s="28">
        <v>134830.53735324997</v>
      </c>
      <c r="U6" s="28">
        <v>34107.876299999996</v>
      </c>
      <c r="V6" s="28">
        <v>1190.1400000000001</v>
      </c>
      <c r="W6" s="28">
        <v>2403.7199999999998</v>
      </c>
      <c r="X6" s="28">
        <v>2688.48</v>
      </c>
      <c r="Y6" s="28">
        <v>0</v>
      </c>
      <c r="Z6" s="28">
        <v>1276.2016999999998</v>
      </c>
      <c r="AA6" s="28">
        <v>342860.19099999999</v>
      </c>
      <c r="AB6" s="28">
        <v>216899.85</v>
      </c>
      <c r="AC6" s="29">
        <v>34597410.28764277</v>
      </c>
      <c r="AD6" s="30">
        <v>4.5105260767174485E-2</v>
      </c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6"/>
      <c r="BL6" s="36"/>
      <c r="BM6" s="36"/>
      <c r="BN6" s="36"/>
      <c r="BO6" s="36"/>
      <c r="BP6" s="36"/>
      <c r="BQ6" s="36"/>
      <c r="BR6" s="36"/>
      <c r="BS6" s="36"/>
      <c r="BT6" s="36"/>
      <c r="BU6" s="36"/>
      <c r="BV6" s="36"/>
      <c r="BW6" s="36"/>
      <c r="BX6" s="36"/>
      <c r="BY6" s="36"/>
      <c r="BZ6" s="36"/>
      <c r="CA6" s="36"/>
      <c r="CB6" s="36"/>
      <c r="CC6" s="36"/>
      <c r="CD6" s="36"/>
      <c r="CE6" s="36"/>
      <c r="CF6" s="36"/>
      <c r="CG6" s="36"/>
      <c r="CH6" s="36"/>
      <c r="CI6" s="36"/>
      <c r="CJ6" s="36"/>
      <c r="CK6" s="36"/>
      <c r="CL6" s="36"/>
      <c r="CM6" s="36"/>
      <c r="CN6" s="36"/>
      <c r="CO6" s="36"/>
      <c r="CP6" s="36"/>
      <c r="CQ6" s="36"/>
      <c r="CR6" s="36"/>
      <c r="CS6" s="36"/>
      <c r="CT6" s="36"/>
      <c r="CU6" s="36"/>
      <c r="CV6" s="36"/>
      <c r="CW6" s="36"/>
      <c r="CX6" s="36"/>
      <c r="CY6" s="36"/>
      <c r="CZ6" s="36"/>
      <c r="DA6" s="36"/>
      <c r="DB6" s="36"/>
      <c r="DC6" s="36"/>
      <c r="DD6" s="36"/>
      <c r="DE6" s="36"/>
      <c r="DF6" s="36"/>
      <c r="DG6" s="36"/>
      <c r="DH6" s="36"/>
      <c r="DI6" s="36"/>
      <c r="DJ6" s="36"/>
      <c r="DK6" s="36"/>
      <c r="DL6" s="36"/>
      <c r="DM6" s="36"/>
      <c r="DN6" s="36"/>
      <c r="DO6" s="36"/>
      <c r="DP6" s="36"/>
      <c r="DQ6" s="36"/>
      <c r="DR6" s="36"/>
      <c r="DS6" s="36"/>
      <c r="DT6" s="36"/>
      <c r="DU6" s="36"/>
      <c r="DV6" s="36"/>
      <c r="DW6" s="36"/>
      <c r="DX6" s="36"/>
      <c r="DY6" s="36"/>
      <c r="DZ6" s="36"/>
      <c r="EA6" s="36"/>
      <c r="EB6" s="36"/>
      <c r="EC6" s="36"/>
      <c r="ED6" s="36"/>
      <c r="EE6" s="36"/>
      <c r="EF6" s="36"/>
      <c r="EG6" s="36"/>
      <c r="EH6" s="36"/>
      <c r="EI6" s="36"/>
      <c r="EJ6" s="36"/>
      <c r="EK6" s="36"/>
      <c r="EL6" s="36"/>
      <c r="EM6" s="36"/>
      <c r="EN6" s="36"/>
      <c r="EO6" s="36"/>
      <c r="EP6" s="36"/>
      <c r="EQ6" s="36"/>
      <c r="ER6" s="36"/>
      <c r="ES6" s="36"/>
      <c r="ET6" s="36"/>
      <c r="EU6" s="36"/>
      <c r="EV6" s="36"/>
      <c r="EW6" s="36"/>
      <c r="EX6" s="36"/>
      <c r="EY6" s="36"/>
      <c r="EZ6" s="36"/>
      <c r="FA6" s="36"/>
      <c r="FB6" s="36"/>
      <c r="FC6" s="36"/>
      <c r="FD6" s="36"/>
      <c r="FE6" s="36"/>
      <c r="FF6" s="36"/>
      <c r="FG6" s="36"/>
      <c r="FH6" s="36"/>
      <c r="FI6" s="36"/>
      <c r="FJ6" s="36"/>
      <c r="FK6" s="36"/>
      <c r="FL6" s="36"/>
      <c r="FM6" s="36"/>
      <c r="FN6" s="36"/>
      <c r="FO6" s="36"/>
      <c r="FP6" s="36"/>
      <c r="FQ6" s="36"/>
      <c r="FR6" s="36"/>
      <c r="FS6" s="36"/>
      <c r="FT6" s="36"/>
      <c r="FU6" s="36"/>
      <c r="FV6" s="36"/>
      <c r="FW6" s="36"/>
      <c r="FX6" s="36"/>
      <c r="FY6" s="36"/>
      <c r="FZ6" s="36"/>
      <c r="GA6" s="36"/>
      <c r="GB6" s="36"/>
      <c r="GC6" s="36"/>
      <c r="GD6" s="36"/>
      <c r="GE6" s="36"/>
      <c r="GF6" s="36"/>
      <c r="GG6" s="36"/>
      <c r="GH6" s="36"/>
      <c r="GI6" s="36"/>
      <c r="GJ6" s="36"/>
      <c r="GK6" s="36"/>
      <c r="GL6" s="36"/>
      <c r="GM6" s="36"/>
      <c r="GN6" s="36"/>
      <c r="GO6" s="36"/>
      <c r="GP6" s="36"/>
      <c r="GQ6" s="36"/>
      <c r="GR6" s="36"/>
      <c r="GS6" s="36"/>
      <c r="GT6" s="36"/>
      <c r="GU6" s="36"/>
    </row>
    <row r="7" spans="1:203" s="31" customFormat="1" ht="15.75" x14ac:dyDescent="0.25">
      <c r="A7" s="26">
        <v>4</v>
      </c>
      <c r="B7" s="27" t="s">
        <v>219</v>
      </c>
      <c r="C7" s="28">
        <v>915216.2699999999</v>
      </c>
      <c r="D7" s="28">
        <v>4552639.72</v>
      </c>
      <c r="E7" s="28">
        <v>3441826.7500000088</v>
      </c>
      <c r="F7" s="28">
        <v>0</v>
      </c>
      <c r="G7" s="28">
        <v>0</v>
      </c>
      <c r="H7" s="28">
        <v>13201.85</v>
      </c>
      <c r="I7" s="28">
        <v>157418.45999999996</v>
      </c>
      <c r="J7" s="28">
        <v>15396487.135352002</v>
      </c>
      <c r="K7" s="28">
        <v>24190.289999999997</v>
      </c>
      <c r="L7" s="28">
        <v>1137642.4199999974</v>
      </c>
      <c r="M7" s="28">
        <v>0</v>
      </c>
      <c r="N7" s="28">
        <v>75</v>
      </c>
      <c r="O7" s="28">
        <v>993397.69000000006</v>
      </c>
      <c r="P7" s="28">
        <v>0</v>
      </c>
      <c r="Q7" s="28">
        <v>0</v>
      </c>
      <c r="R7" s="28">
        <v>0</v>
      </c>
      <c r="S7" s="28">
        <v>0</v>
      </c>
      <c r="T7" s="28">
        <v>50486.58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2096019.16</v>
      </c>
      <c r="AB7" s="28">
        <v>3210074.3400000003</v>
      </c>
      <c r="AC7" s="29">
        <v>31988675.665352009</v>
      </c>
      <c r="AD7" s="30">
        <v>4.1704206918562907E-2</v>
      </c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/>
      <c r="EE7" s="36"/>
      <c r="EF7" s="36"/>
      <c r="EG7" s="36"/>
      <c r="EH7" s="36"/>
      <c r="EI7" s="36"/>
      <c r="EJ7" s="36"/>
      <c r="EK7" s="36"/>
      <c r="EL7" s="36"/>
      <c r="EM7" s="36"/>
      <c r="EN7" s="36"/>
      <c r="EO7" s="36"/>
      <c r="EP7" s="36"/>
      <c r="EQ7" s="36"/>
      <c r="ER7" s="36"/>
      <c r="ES7" s="36"/>
      <c r="ET7" s="36"/>
      <c r="EU7" s="36"/>
      <c r="EV7" s="36"/>
      <c r="EW7" s="36"/>
      <c r="EX7" s="36"/>
      <c r="EY7" s="36"/>
      <c r="EZ7" s="36"/>
      <c r="FA7" s="36"/>
      <c r="FB7" s="36"/>
      <c r="FC7" s="36"/>
      <c r="FD7" s="36"/>
      <c r="FE7" s="36"/>
      <c r="FF7" s="36"/>
      <c r="FG7" s="36"/>
      <c r="FH7" s="36"/>
      <c r="FI7" s="36"/>
      <c r="FJ7" s="36"/>
      <c r="FK7" s="36"/>
      <c r="FL7" s="36"/>
      <c r="FM7" s="36"/>
      <c r="FN7" s="36"/>
      <c r="FO7" s="36"/>
      <c r="FP7" s="36"/>
      <c r="FQ7" s="36"/>
      <c r="FR7" s="36"/>
      <c r="FS7" s="36"/>
      <c r="FT7" s="36"/>
      <c r="FU7" s="36"/>
      <c r="FV7" s="36"/>
      <c r="FW7" s="36"/>
      <c r="FX7" s="36"/>
      <c r="FY7" s="36"/>
      <c r="FZ7" s="36"/>
      <c r="GA7" s="36"/>
      <c r="GB7" s="36"/>
      <c r="GC7" s="36"/>
      <c r="GD7" s="36"/>
      <c r="GE7" s="36"/>
      <c r="GF7" s="36"/>
      <c r="GG7" s="36"/>
      <c r="GH7" s="36"/>
      <c r="GI7" s="36"/>
      <c r="GJ7" s="36"/>
      <c r="GK7" s="36"/>
      <c r="GL7" s="36"/>
      <c r="GM7" s="36"/>
      <c r="GN7" s="36"/>
      <c r="GO7" s="36"/>
      <c r="GP7" s="36"/>
      <c r="GQ7" s="36"/>
      <c r="GR7" s="36"/>
      <c r="GS7" s="36"/>
      <c r="GT7" s="36"/>
      <c r="GU7" s="36"/>
    </row>
    <row r="8" spans="1:203" s="31" customFormat="1" ht="15.75" x14ac:dyDescent="0.25">
      <c r="A8" s="26">
        <v>5</v>
      </c>
      <c r="B8" s="27" t="s">
        <v>82</v>
      </c>
      <c r="C8" s="28">
        <v>316117.25</v>
      </c>
      <c r="D8" s="28">
        <v>42898.879999999997</v>
      </c>
      <c r="E8" s="28">
        <v>3939140.31</v>
      </c>
      <c r="F8" s="28">
        <v>4901.96</v>
      </c>
      <c r="G8" s="28">
        <v>0</v>
      </c>
      <c r="H8" s="28">
        <v>72539.27</v>
      </c>
      <c r="I8" s="28">
        <v>85052.109999999986</v>
      </c>
      <c r="J8" s="28">
        <v>730990.46</v>
      </c>
      <c r="K8" s="28">
        <v>776301.13</v>
      </c>
      <c r="L8" s="28">
        <v>23702777.379999999</v>
      </c>
      <c r="M8" s="28">
        <v>0</v>
      </c>
      <c r="N8" s="28">
        <v>0</v>
      </c>
      <c r="O8" s="28">
        <v>233903.49</v>
      </c>
      <c r="P8" s="28">
        <v>0</v>
      </c>
      <c r="Q8" s="28">
        <v>90240.22</v>
      </c>
      <c r="R8" s="28">
        <v>3160.55</v>
      </c>
      <c r="S8" s="28">
        <v>32</v>
      </c>
      <c r="T8" s="28">
        <v>79919.939999999988</v>
      </c>
      <c r="U8" s="28">
        <v>198951.43</v>
      </c>
      <c r="V8" s="28">
        <v>180</v>
      </c>
      <c r="W8" s="28">
        <v>0</v>
      </c>
      <c r="X8" s="28">
        <v>867.06</v>
      </c>
      <c r="Y8" s="28">
        <v>0</v>
      </c>
      <c r="Z8" s="28">
        <v>7002.64</v>
      </c>
      <c r="AA8" s="28">
        <v>35385.14</v>
      </c>
      <c r="AB8" s="28">
        <v>133070.78</v>
      </c>
      <c r="AC8" s="29">
        <v>30453432</v>
      </c>
      <c r="AD8" s="30">
        <v>3.9702682374062874E-2</v>
      </c>
    </row>
    <row r="9" spans="1:203" s="31" customFormat="1" ht="15.75" x14ac:dyDescent="0.25">
      <c r="A9" s="26">
        <v>6</v>
      </c>
      <c r="B9" s="27" t="s">
        <v>99</v>
      </c>
      <c r="C9" s="28">
        <v>145238.44</v>
      </c>
      <c r="D9" s="28">
        <v>21535.16</v>
      </c>
      <c r="E9" s="28">
        <v>10962099.650000002</v>
      </c>
      <c r="F9" s="28">
        <v>10561.48</v>
      </c>
      <c r="G9" s="28">
        <v>2507.59</v>
      </c>
      <c r="H9" s="28">
        <v>43289.670000000006</v>
      </c>
      <c r="I9" s="28">
        <v>259342.64</v>
      </c>
      <c r="J9" s="28">
        <v>734180.61</v>
      </c>
      <c r="K9" s="28">
        <v>312508.88999999996</v>
      </c>
      <c r="L9" s="28">
        <v>13140836.84</v>
      </c>
      <c r="M9" s="28">
        <v>2486.7600000000002</v>
      </c>
      <c r="N9" s="28">
        <v>29.7</v>
      </c>
      <c r="O9" s="28">
        <v>234180.28</v>
      </c>
      <c r="P9" s="28">
        <v>0</v>
      </c>
      <c r="Q9" s="28">
        <v>290956.31000000006</v>
      </c>
      <c r="R9" s="28">
        <v>24089.98</v>
      </c>
      <c r="S9" s="28">
        <v>0</v>
      </c>
      <c r="T9" s="28">
        <v>168148.52000000002</v>
      </c>
      <c r="U9" s="28">
        <v>196383.28999999998</v>
      </c>
      <c r="V9" s="28">
        <v>9370.94</v>
      </c>
      <c r="W9" s="28">
        <v>0</v>
      </c>
      <c r="X9" s="28">
        <v>0</v>
      </c>
      <c r="Y9" s="28">
        <v>0</v>
      </c>
      <c r="Z9" s="28">
        <v>0</v>
      </c>
      <c r="AA9" s="28">
        <v>160837.93999999997</v>
      </c>
      <c r="AB9" s="28">
        <v>218695.93</v>
      </c>
      <c r="AC9" s="29">
        <v>26937280.620000005</v>
      </c>
      <c r="AD9" s="30">
        <v>3.5118613116474344E-2</v>
      </c>
    </row>
    <row r="10" spans="1:203" s="31" customFormat="1" ht="15.75" x14ac:dyDescent="0.25">
      <c r="A10" s="26">
        <v>7</v>
      </c>
      <c r="B10" s="27" t="s">
        <v>279</v>
      </c>
      <c r="C10" s="28">
        <v>25467.48039215686</v>
      </c>
      <c r="D10" s="28">
        <v>782411.29411764722</v>
      </c>
      <c r="E10" s="28">
        <v>17512575.705882359</v>
      </c>
      <c r="F10" s="28">
        <v>23148.99019607843</v>
      </c>
      <c r="G10" s="28">
        <v>0</v>
      </c>
      <c r="H10" s="28">
        <v>6846.5882352941171</v>
      </c>
      <c r="I10" s="28">
        <v>24818.440980392159</v>
      </c>
      <c r="J10" s="28">
        <v>1618261.7254901954</v>
      </c>
      <c r="K10" s="28">
        <v>801042.23529413168</v>
      </c>
      <c r="L10" s="28">
        <v>4755129.1274509719</v>
      </c>
      <c r="M10" s="28">
        <v>0</v>
      </c>
      <c r="N10" s="28">
        <v>0</v>
      </c>
      <c r="O10" s="28">
        <v>48972.098039215693</v>
      </c>
      <c r="P10" s="28">
        <v>9281.8529411764703</v>
      </c>
      <c r="Q10" s="28">
        <v>181948.83333333291</v>
      </c>
      <c r="R10" s="28">
        <v>32960.460784313727</v>
      </c>
      <c r="S10" s="28">
        <v>0</v>
      </c>
      <c r="T10" s="28">
        <v>89781.362745098057</v>
      </c>
      <c r="U10" s="28">
        <v>417.98039215686276</v>
      </c>
      <c r="V10" s="28">
        <v>0</v>
      </c>
      <c r="W10" s="28">
        <v>0</v>
      </c>
      <c r="X10" s="28">
        <v>2268.0980392156862</v>
      </c>
      <c r="Y10" s="28">
        <v>0</v>
      </c>
      <c r="Z10" s="28">
        <v>0</v>
      </c>
      <c r="AA10" s="28">
        <v>364659.29411764699</v>
      </c>
      <c r="AB10" s="28">
        <v>0</v>
      </c>
      <c r="AC10" s="29">
        <v>26279991.568431389</v>
      </c>
      <c r="AD10" s="30">
        <v>3.4261693658517098E-2</v>
      </c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36"/>
      <c r="BO10" s="36"/>
      <c r="BP10" s="36"/>
      <c r="BQ10" s="36"/>
      <c r="BR10" s="36"/>
      <c r="BS10" s="36"/>
      <c r="BT10" s="36"/>
      <c r="BU10" s="36"/>
      <c r="BV10" s="36"/>
      <c r="BW10" s="36"/>
      <c r="BX10" s="36"/>
      <c r="BY10" s="36"/>
      <c r="BZ10" s="36"/>
      <c r="CA10" s="36"/>
      <c r="CB10" s="36"/>
      <c r="CC10" s="36"/>
      <c r="CD10" s="36"/>
      <c r="CE10" s="36"/>
      <c r="CF10" s="36"/>
      <c r="CG10" s="36"/>
      <c r="CH10" s="36"/>
      <c r="CI10" s="36"/>
      <c r="CJ10" s="36"/>
      <c r="CK10" s="36"/>
      <c r="CL10" s="36"/>
      <c r="CM10" s="36"/>
      <c r="CN10" s="36"/>
      <c r="CO10" s="36"/>
      <c r="CP10" s="36"/>
      <c r="CQ10" s="36"/>
      <c r="CR10" s="36"/>
      <c r="CS10" s="36"/>
      <c r="CT10" s="36"/>
      <c r="CU10" s="36"/>
      <c r="CV10" s="36"/>
      <c r="CW10" s="36"/>
      <c r="CX10" s="36"/>
      <c r="CY10" s="36"/>
      <c r="CZ10" s="36"/>
      <c r="DA10" s="36"/>
      <c r="DB10" s="36"/>
      <c r="DC10" s="36"/>
      <c r="DD10" s="36"/>
      <c r="DE10" s="36"/>
      <c r="DF10" s="36"/>
      <c r="DG10" s="36"/>
      <c r="DH10" s="36"/>
      <c r="DI10" s="36"/>
      <c r="DJ10" s="36"/>
      <c r="DK10" s="36"/>
      <c r="DL10" s="36"/>
      <c r="DM10" s="36"/>
      <c r="DN10" s="36"/>
      <c r="DO10" s="36"/>
      <c r="DP10" s="36"/>
      <c r="DQ10" s="36"/>
      <c r="DR10" s="36"/>
      <c r="DS10" s="36"/>
      <c r="DT10" s="36"/>
      <c r="DU10" s="36"/>
      <c r="DV10" s="36"/>
      <c r="DW10" s="36"/>
      <c r="DX10" s="36"/>
      <c r="DY10" s="36"/>
      <c r="DZ10" s="36"/>
      <c r="EA10" s="36"/>
      <c r="EB10" s="36"/>
      <c r="EC10" s="36"/>
      <c r="ED10" s="36"/>
      <c r="EE10" s="36"/>
      <c r="EF10" s="36"/>
      <c r="EG10" s="36"/>
      <c r="EH10" s="36"/>
      <c r="EI10" s="36"/>
      <c r="EJ10" s="36"/>
      <c r="EK10" s="36"/>
      <c r="EL10" s="36"/>
      <c r="EM10" s="36"/>
      <c r="EN10" s="36"/>
      <c r="EO10" s="36"/>
      <c r="EP10" s="36"/>
      <c r="EQ10" s="36"/>
      <c r="ER10" s="36"/>
      <c r="ES10" s="36"/>
      <c r="ET10" s="36"/>
      <c r="EU10" s="36"/>
      <c r="EV10" s="36"/>
      <c r="EW10" s="36"/>
      <c r="EX10" s="36"/>
      <c r="EY10" s="36"/>
      <c r="EZ10" s="36"/>
      <c r="FA10" s="36"/>
      <c r="FB10" s="36"/>
      <c r="FC10" s="36"/>
      <c r="FD10" s="36"/>
      <c r="FE10" s="36"/>
      <c r="FF10" s="36"/>
      <c r="FG10" s="36"/>
      <c r="FH10" s="36"/>
      <c r="FI10" s="36"/>
      <c r="FJ10" s="36"/>
      <c r="FK10" s="36"/>
      <c r="FL10" s="36"/>
      <c r="FM10" s="36"/>
      <c r="FN10" s="36"/>
      <c r="FO10" s="36"/>
      <c r="FP10" s="36"/>
      <c r="FQ10" s="36"/>
      <c r="FR10" s="36"/>
      <c r="FS10" s="36"/>
      <c r="FT10" s="36"/>
      <c r="FU10" s="36"/>
      <c r="FV10" s="36"/>
      <c r="FW10" s="36"/>
      <c r="FX10" s="36"/>
      <c r="FY10" s="36"/>
      <c r="FZ10" s="36"/>
      <c r="GA10" s="36"/>
      <c r="GB10" s="36"/>
      <c r="GC10" s="36"/>
      <c r="GD10" s="36"/>
      <c r="GE10" s="36"/>
      <c r="GF10" s="36"/>
      <c r="GG10" s="36"/>
      <c r="GH10" s="36"/>
      <c r="GI10" s="36"/>
      <c r="GJ10" s="36"/>
      <c r="GK10" s="36"/>
      <c r="GL10" s="36"/>
      <c r="GM10" s="36"/>
      <c r="GN10" s="36"/>
      <c r="GO10" s="36"/>
      <c r="GP10" s="36"/>
      <c r="GQ10" s="36"/>
      <c r="GR10" s="36"/>
      <c r="GS10" s="36"/>
      <c r="GT10" s="36"/>
      <c r="GU10" s="36"/>
    </row>
    <row r="11" spans="1:203" s="31" customFormat="1" ht="15.75" x14ac:dyDescent="0.25">
      <c r="A11" s="26">
        <v>8</v>
      </c>
      <c r="B11" s="27" t="s">
        <v>275</v>
      </c>
      <c r="C11" s="28">
        <v>22725</v>
      </c>
      <c r="D11" s="28">
        <v>0</v>
      </c>
      <c r="E11" s="28">
        <v>426232</v>
      </c>
      <c r="F11" s="28">
        <v>0</v>
      </c>
      <c r="G11" s="28">
        <v>0</v>
      </c>
      <c r="H11" s="28">
        <v>0</v>
      </c>
      <c r="I11" s="28">
        <v>884</v>
      </c>
      <c r="J11" s="28">
        <v>100425</v>
      </c>
      <c r="K11" s="28">
        <v>54464</v>
      </c>
      <c r="L11" s="28">
        <v>21977416</v>
      </c>
      <c r="M11" s="28">
        <v>0</v>
      </c>
      <c r="N11" s="28">
        <v>0</v>
      </c>
      <c r="O11" s="28">
        <v>64125</v>
      </c>
      <c r="P11" s="28">
        <v>0</v>
      </c>
      <c r="Q11" s="28">
        <v>0</v>
      </c>
      <c r="R11" s="28">
        <v>0</v>
      </c>
      <c r="S11" s="28">
        <v>0</v>
      </c>
      <c r="T11" s="28">
        <v>338768</v>
      </c>
      <c r="U11" s="28">
        <v>23464</v>
      </c>
      <c r="V11" s="28">
        <v>1020</v>
      </c>
      <c r="W11" s="28">
        <v>0</v>
      </c>
      <c r="X11" s="28">
        <v>4745</v>
      </c>
      <c r="Y11" s="28">
        <v>0</v>
      </c>
      <c r="Z11" s="28">
        <v>0</v>
      </c>
      <c r="AA11" s="28">
        <v>0</v>
      </c>
      <c r="AB11" s="28">
        <v>2709</v>
      </c>
      <c r="AC11" s="29">
        <v>23016977</v>
      </c>
      <c r="AD11" s="30">
        <v>3.0007643376356086E-2</v>
      </c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6"/>
      <c r="BL11" s="36"/>
      <c r="BM11" s="36"/>
      <c r="BN11" s="36"/>
      <c r="BO11" s="36"/>
      <c r="BP11" s="36"/>
      <c r="BQ11" s="36"/>
      <c r="BR11" s="36"/>
      <c r="BS11" s="36"/>
      <c r="BT11" s="36"/>
      <c r="BU11" s="36"/>
      <c r="BV11" s="36"/>
      <c r="BW11" s="36"/>
      <c r="BX11" s="36"/>
      <c r="BY11" s="36"/>
      <c r="BZ11" s="36"/>
      <c r="CA11" s="36"/>
      <c r="CB11" s="36"/>
      <c r="CC11" s="36"/>
      <c r="CD11" s="36"/>
      <c r="CE11" s="36"/>
      <c r="CF11" s="36"/>
      <c r="CG11" s="36"/>
      <c r="CH11" s="36"/>
      <c r="CI11" s="36"/>
      <c r="CJ11" s="36"/>
      <c r="CK11" s="36"/>
      <c r="CL11" s="36"/>
      <c r="CM11" s="36"/>
      <c r="CN11" s="36"/>
      <c r="CO11" s="36"/>
      <c r="CP11" s="36"/>
      <c r="CQ11" s="36"/>
      <c r="CR11" s="36"/>
      <c r="CS11" s="36"/>
      <c r="CT11" s="36"/>
      <c r="CU11" s="36"/>
      <c r="CV11" s="36"/>
      <c r="CW11" s="36"/>
      <c r="CX11" s="36"/>
      <c r="CY11" s="36"/>
      <c r="CZ11" s="36"/>
      <c r="DA11" s="36"/>
      <c r="DB11" s="36"/>
      <c r="DC11" s="36"/>
      <c r="DD11" s="36"/>
      <c r="DE11" s="36"/>
      <c r="DF11" s="36"/>
      <c r="DG11" s="36"/>
      <c r="DH11" s="36"/>
      <c r="DI11" s="36"/>
      <c r="DJ11" s="36"/>
      <c r="DK11" s="36"/>
      <c r="DL11" s="36"/>
      <c r="DM11" s="36"/>
      <c r="DN11" s="36"/>
      <c r="DO11" s="36"/>
      <c r="DP11" s="36"/>
      <c r="DQ11" s="36"/>
      <c r="DR11" s="36"/>
      <c r="DS11" s="36"/>
      <c r="DT11" s="36"/>
      <c r="DU11" s="36"/>
      <c r="DV11" s="36"/>
      <c r="DW11" s="36"/>
      <c r="DX11" s="36"/>
      <c r="DY11" s="36"/>
      <c r="DZ11" s="36"/>
      <c r="EA11" s="36"/>
      <c r="EB11" s="36"/>
      <c r="EC11" s="36"/>
      <c r="ED11" s="36"/>
      <c r="EE11" s="36"/>
      <c r="EF11" s="36"/>
      <c r="EG11" s="36"/>
      <c r="EH11" s="36"/>
      <c r="EI11" s="36"/>
      <c r="EJ11" s="36"/>
      <c r="EK11" s="36"/>
      <c r="EL11" s="36"/>
      <c r="EM11" s="36"/>
      <c r="EN11" s="36"/>
      <c r="EO11" s="36"/>
      <c r="EP11" s="36"/>
      <c r="EQ11" s="36"/>
      <c r="ER11" s="36"/>
      <c r="ES11" s="36"/>
      <c r="ET11" s="36"/>
      <c r="EU11" s="36"/>
      <c r="EV11" s="36"/>
      <c r="EW11" s="36"/>
      <c r="EX11" s="36"/>
      <c r="EY11" s="36"/>
      <c r="EZ11" s="36"/>
      <c r="FA11" s="36"/>
      <c r="FB11" s="36"/>
      <c r="FC11" s="36"/>
      <c r="FD11" s="36"/>
      <c r="FE11" s="36"/>
      <c r="FF11" s="36"/>
      <c r="FG11" s="36"/>
      <c r="FH11" s="36"/>
      <c r="FI11" s="36"/>
      <c r="FJ11" s="36"/>
      <c r="FK11" s="36"/>
      <c r="FL11" s="36"/>
      <c r="FM11" s="36"/>
      <c r="FN11" s="36"/>
      <c r="FO11" s="36"/>
      <c r="FP11" s="36"/>
      <c r="FQ11" s="36"/>
      <c r="FR11" s="36"/>
      <c r="FS11" s="36"/>
      <c r="FT11" s="36"/>
      <c r="FU11" s="36"/>
      <c r="FV11" s="36"/>
      <c r="FW11" s="36"/>
      <c r="FX11" s="36"/>
      <c r="FY11" s="36"/>
      <c r="FZ11" s="36"/>
      <c r="GA11" s="36"/>
      <c r="GB11" s="36"/>
      <c r="GC11" s="36"/>
      <c r="GD11" s="36"/>
      <c r="GE11" s="36"/>
      <c r="GF11" s="36"/>
      <c r="GG11" s="36"/>
      <c r="GH11" s="36"/>
      <c r="GI11" s="36"/>
      <c r="GJ11" s="36"/>
      <c r="GK11" s="36"/>
      <c r="GL11" s="36"/>
      <c r="GM11" s="36"/>
      <c r="GN11" s="36"/>
      <c r="GO11" s="36"/>
      <c r="GP11" s="36"/>
      <c r="GQ11" s="36"/>
      <c r="GR11" s="36"/>
      <c r="GS11" s="36"/>
      <c r="GT11" s="36"/>
      <c r="GU11" s="36"/>
    </row>
    <row r="12" spans="1:203" s="31" customFormat="1" ht="15.75" x14ac:dyDescent="0.25">
      <c r="A12" s="26">
        <v>9</v>
      </c>
      <c r="B12" s="27" t="s">
        <v>291</v>
      </c>
      <c r="C12" s="28">
        <v>156543</v>
      </c>
      <c r="D12" s="28">
        <v>23497</v>
      </c>
      <c r="E12" s="28">
        <v>4027062</v>
      </c>
      <c r="F12" s="28">
        <v>0</v>
      </c>
      <c r="G12" s="28">
        <v>0</v>
      </c>
      <c r="H12" s="28">
        <v>1055</v>
      </c>
      <c r="I12" s="28">
        <v>11218</v>
      </c>
      <c r="J12" s="28">
        <v>683483</v>
      </c>
      <c r="K12" s="28">
        <v>24715</v>
      </c>
      <c r="L12" s="28">
        <v>15850562</v>
      </c>
      <c r="M12" s="28">
        <v>0</v>
      </c>
      <c r="N12" s="28">
        <v>715</v>
      </c>
      <c r="O12" s="28">
        <v>338725</v>
      </c>
      <c r="P12" s="28">
        <v>0</v>
      </c>
      <c r="Q12" s="28">
        <v>5274</v>
      </c>
      <c r="R12" s="28">
        <v>368</v>
      </c>
      <c r="S12" s="28">
        <v>0</v>
      </c>
      <c r="T12" s="28">
        <v>163729</v>
      </c>
      <c r="U12" s="28">
        <v>52674</v>
      </c>
      <c r="V12" s="28">
        <v>7833</v>
      </c>
      <c r="W12" s="28">
        <v>924</v>
      </c>
      <c r="X12" s="28">
        <v>9287</v>
      </c>
      <c r="Y12" s="28">
        <v>0</v>
      </c>
      <c r="Z12" s="28">
        <v>3572</v>
      </c>
      <c r="AA12" s="28">
        <v>61062</v>
      </c>
      <c r="AB12" s="28">
        <v>85561</v>
      </c>
      <c r="AC12" s="29">
        <v>21507859</v>
      </c>
      <c r="AD12" s="30">
        <v>2.8040179327674119E-2</v>
      </c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  <c r="DT12" s="36"/>
      <c r="DU12" s="36"/>
      <c r="DV12" s="36"/>
      <c r="DW12" s="36"/>
      <c r="DX12" s="36"/>
      <c r="DY12" s="36"/>
      <c r="DZ12" s="36"/>
      <c r="EA12" s="36"/>
      <c r="EB12" s="36"/>
      <c r="EC12" s="36"/>
      <c r="ED12" s="36"/>
      <c r="EE12" s="36"/>
      <c r="EF12" s="36"/>
      <c r="EG12" s="36"/>
      <c r="EH12" s="36"/>
      <c r="EI12" s="36"/>
      <c r="EJ12" s="36"/>
      <c r="EK12" s="36"/>
      <c r="EL12" s="36"/>
      <c r="EM12" s="36"/>
      <c r="EN12" s="36"/>
      <c r="EO12" s="36"/>
      <c r="EP12" s="36"/>
      <c r="EQ12" s="36"/>
      <c r="ER12" s="36"/>
      <c r="ES12" s="36"/>
      <c r="ET12" s="36"/>
      <c r="EU12" s="36"/>
      <c r="EV12" s="36"/>
      <c r="EW12" s="36"/>
      <c r="EX12" s="36"/>
      <c r="EY12" s="36"/>
      <c r="EZ12" s="36"/>
      <c r="FA12" s="36"/>
      <c r="FB12" s="36"/>
      <c r="FC12" s="36"/>
      <c r="FD12" s="36"/>
      <c r="FE12" s="36"/>
      <c r="FF12" s="36"/>
      <c r="FG12" s="36"/>
      <c r="FH12" s="36"/>
      <c r="FI12" s="36"/>
      <c r="FJ12" s="36"/>
      <c r="FK12" s="36"/>
      <c r="FL12" s="36"/>
      <c r="FM12" s="36"/>
      <c r="FN12" s="36"/>
      <c r="FO12" s="36"/>
      <c r="FP12" s="36"/>
      <c r="FQ12" s="36"/>
      <c r="FR12" s="36"/>
      <c r="FS12" s="36"/>
      <c r="FT12" s="36"/>
      <c r="FU12" s="36"/>
      <c r="FV12" s="36"/>
      <c r="FW12" s="36"/>
      <c r="FX12" s="36"/>
      <c r="FY12" s="36"/>
      <c r="FZ12" s="36"/>
      <c r="GA12" s="36"/>
      <c r="GB12" s="36"/>
      <c r="GC12" s="36"/>
      <c r="GD12" s="36"/>
      <c r="GE12" s="36"/>
      <c r="GF12" s="36"/>
      <c r="GG12" s="36"/>
      <c r="GH12" s="36"/>
      <c r="GI12" s="36"/>
      <c r="GJ12" s="36"/>
      <c r="GK12" s="36"/>
      <c r="GL12" s="36"/>
      <c r="GM12" s="36"/>
      <c r="GN12" s="36"/>
      <c r="GO12" s="36"/>
      <c r="GP12" s="36"/>
      <c r="GQ12" s="36"/>
      <c r="GR12" s="36"/>
      <c r="GS12" s="36"/>
      <c r="GT12" s="36"/>
      <c r="GU12" s="36"/>
    </row>
    <row r="13" spans="1:203" s="31" customFormat="1" ht="15.75" x14ac:dyDescent="0.25">
      <c r="A13" s="26">
        <v>10</v>
      </c>
      <c r="B13" s="27" t="s">
        <v>72</v>
      </c>
      <c r="C13" s="28">
        <v>241125.51999999996</v>
      </c>
      <c r="D13" s="28">
        <v>17038.38</v>
      </c>
      <c r="E13" s="28">
        <v>2632521.84</v>
      </c>
      <c r="F13" s="28">
        <v>0</v>
      </c>
      <c r="G13" s="28">
        <v>0</v>
      </c>
      <c r="H13" s="28">
        <v>12740.66</v>
      </c>
      <c r="I13" s="28">
        <v>33516.78</v>
      </c>
      <c r="J13" s="28">
        <v>461146.66999999993</v>
      </c>
      <c r="K13" s="28">
        <v>142596.85</v>
      </c>
      <c r="L13" s="28">
        <v>16554754.680000002</v>
      </c>
      <c r="M13" s="28">
        <v>0</v>
      </c>
      <c r="N13" s="28">
        <v>0</v>
      </c>
      <c r="O13" s="28">
        <v>199201.12999999998</v>
      </c>
      <c r="P13" s="28">
        <v>0</v>
      </c>
      <c r="Q13" s="28">
        <v>0</v>
      </c>
      <c r="R13" s="28">
        <v>281.64</v>
      </c>
      <c r="S13" s="28">
        <v>0</v>
      </c>
      <c r="T13" s="28">
        <v>138370.44</v>
      </c>
      <c r="U13" s="28">
        <v>133468.9896</v>
      </c>
      <c r="V13" s="28">
        <v>10759.928599999999</v>
      </c>
      <c r="W13" s="28">
        <v>47411.804300000003</v>
      </c>
      <c r="X13" s="28">
        <v>50038.290000000008</v>
      </c>
      <c r="Y13" s="28">
        <v>0</v>
      </c>
      <c r="Z13" s="28">
        <v>17643.7533</v>
      </c>
      <c r="AA13" s="28">
        <v>25991.562600000001</v>
      </c>
      <c r="AB13" s="28">
        <v>337396.5576</v>
      </c>
      <c r="AC13" s="29">
        <v>21056005.476</v>
      </c>
      <c r="AD13" s="30">
        <v>2.745108983053721E-2</v>
      </c>
    </row>
    <row r="14" spans="1:203" s="31" customFormat="1" ht="15.75" x14ac:dyDescent="0.25">
      <c r="A14" s="26">
        <v>11</v>
      </c>
      <c r="B14" s="27" t="s">
        <v>89</v>
      </c>
      <c r="C14" s="28">
        <v>51516</v>
      </c>
      <c r="D14" s="28">
        <v>0</v>
      </c>
      <c r="E14" s="28">
        <v>3125436.31</v>
      </c>
      <c r="F14" s="28">
        <v>0</v>
      </c>
      <c r="G14" s="28">
        <v>0</v>
      </c>
      <c r="H14" s="28">
        <v>1410</v>
      </c>
      <c r="I14" s="28">
        <v>0</v>
      </c>
      <c r="J14" s="28">
        <v>192333.97</v>
      </c>
      <c r="K14" s="28">
        <v>66987.990000000005</v>
      </c>
      <c r="L14" s="28">
        <v>14830380.59</v>
      </c>
      <c r="M14" s="28">
        <v>0</v>
      </c>
      <c r="N14" s="28">
        <v>430</v>
      </c>
      <c r="O14" s="28">
        <v>174238.96</v>
      </c>
      <c r="P14" s="28">
        <v>0</v>
      </c>
      <c r="Q14" s="28">
        <v>8256.57</v>
      </c>
      <c r="R14" s="28">
        <v>479.86</v>
      </c>
      <c r="S14" s="28">
        <v>0</v>
      </c>
      <c r="T14" s="28">
        <v>48509.26</v>
      </c>
      <c r="U14" s="28">
        <v>152975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61940.959999999999</v>
      </c>
      <c r="AB14" s="28">
        <v>4652</v>
      </c>
      <c r="AC14" s="29">
        <v>18719547.470000003</v>
      </c>
      <c r="AD14" s="30">
        <v>2.4405007862089316E-2</v>
      </c>
    </row>
    <row r="15" spans="1:203" s="31" customFormat="1" ht="15.75" x14ac:dyDescent="0.25">
      <c r="A15" s="26">
        <v>12</v>
      </c>
      <c r="B15" s="27" t="s">
        <v>192</v>
      </c>
      <c r="C15" s="28">
        <v>145268.32999999999</v>
      </c>
      <c r="D15" s="28">
        <v>114124.89</v>
      </c>
      <c r="E15" s="28">
        <v>2838863.3659999999</v>
      </c>
      <c r="F15" s="28">
        <v>0</v>
      </c>
      <c r="G15" s="28">
        <v>0</v>
      </c>
      <c r="H15" s="28">
        <v>1224.99</v>
      </c>
      <c r="I15" s="28">
        <v>61388.93</v>
      </c>
      <c r="J15" s="28">
        <v>591225.28</v>
      </c>
      <c r="K15" s="28">
        <v>34470.959999999999</v>
      </c>
      <c r="L15" s="28">
        <v>8982259.8000000007</v>
      </c>
      <c r="M15" s="28">
        <v>0</v>
      </c>
      <c r="N15" s="28">
        <v>90</v>
      </c>
      <c r="O15" s="28">
        <v>255555.80000000002</v>
      </c>
      <c r="P15" s="28">
        <v>173625.65</v>
      </c>
      <c r="Q15" s="28">
        <v>28123.3</v>
      </c>
      <c r="R15" s="28">
        <v>170.16</v>
      </c>
      <c r="S15" s="28">
        <v>176</v>
      </c>
      <c r="T15" s="28">
        <v>92033.29</v>
      </c>
      <c r="U15" s="28">
        <v>671300.84</v>
      </c>
      <c r="V15" s="28">
        <v>6030.83</v>
      </c>
      <c r="W15" s="28">
        <v>5852.76</v>
      </c>
      <c r="X15" s="28">
        <v>29916.99</v>
      </c>
      <c r="Y15" s="28">
        <v>0</v>
      </c>
      <c r="Z15" s="28">
        <v>5635.43</v>
      </c>
      <c r="AA15" s="28">
        <v>32986.99</v>
      </c>
      <c r="AB15" s="28">
        <v>172947.05</v>
      </c>
      <c r="AC15" s="29">
        <v>14243271.636000002</v>
      </c>
      <c r="AD15" s="30">
        <v>1.856920723193389E-2</v>
      </c>
    </row>
    <row r="16" spans="1:203" s="31" customFormat="1" ht="15.75" x14ac:dyDescent="0.25">
      <c r="A16" s="26">
        <v>13</v>
      </c>
      <c r="B16" s="27" t="s">
        <v>150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U16" s="28">
        <v>11652746.560000001</v>
      </c>
      <c r="V16" s="28">
        <v>30789</v>
      </c>
      <c r="W16" s="28">
        <v>312176.8899999999</v>
      </c>
      <c r="X16" s="28">
        <v>0</v>
      </c>
      <c r="Y16" s="28">
        <v>0</v>
      </c>
      <c r="Z16" s="28">
        <v>450500.12</v>
      </c>
      <c r="AA16" s="28">
        <v>0</v>
      </c>
      <c r="AB16" s="28">
        <v>272037.77</v>
      </c>
      <c r="AC16" s="29">
        <v>12718250.34</v>
      </c>
      <c r="AD16" s="30">
        <v>1.6581009772653445E-2</v>
      </c>
    </row>
    <row r="17" spans="1:203" s="31" customFormat="1" ht="15.75" x14ac:dyDescent="0.25">
      <c r="A17" s="26">
        <v>14</v>
      </c>
      <c r="B17" s="27" t="s">
        <v>84</v>
      </c>
      <c r="C17" s="28">
        <v>498450.26000000007</v>
      </c>
      <c r="D17" s="28">
        <v>2439592.63</v>
      </c>
      <c r="E17" s="28">
        <v>772032.09</v>
      </c>
      <c r="F17" s="28">
        <v>0</v>
      </c>
      <c r="G17" s="28">
        <v>0</v>
      </c>
      <c r="H17" s="28">
        <v>0</v>
      </c>
      <c r="I17" s="28">
        <v>38357.53</v>
      </c>
      <c r="J17" s="28">
        <v>1734245.3499999999</v>
      </c>
      <c r="K17" s="28">
        <v>99610.75</v>
      </c>
      <c r="L17" s="28">
        <v>519604.51999999996</v>
      </c>
      <c r="M17" s="28">
        <v>0</v>
      </c>
      <c r="N17" s="28">
        <v>960</v>
      </c>
      <c r="O17" s="28">
        <v>416981.14</v>
      </c>
      <c r="P17" s="28">
        <v>0</v>
      </c>
      <c r="Q17" s="28">
        <v>0</v>
      </c>
      <c r="R17" s="28">
        <v>66498.3</v>
      </c>
      <c r="S17" s="28">
        <v>0</v>
      </c>
      <c r="T17" s="28">
        <v>11587.730000000001</v>
      </c>
      <c r="U17" s="28">
        <v>387400.3</v>
      </c>
      <c r="V17" s="28">
        <v>0</v>
      </c>
      <c r="W17" s="28">
        <v>0</v>
      </c>
      <c r="X17" s="28">
        <v>330.82</v>
      </c>
      <c r="Y17" s="28">
        <v>0</v>
      </c>
      <c r="Z17" s="28">
        <v>0</v>
      </c>
      <c r="AA17" s="28">
        <v>81244.010000000009</v>
      </c>
      <c r="AB17" s="28">
        <v>5456486.9199999999</v>
      </c>
      <c r="AC17" s="29">
        <v>12523382.349999998</v>
      </c>
      <c r="AD17" s="30">
        <v>1.632695689901207E-2</v>
      </c>
    </row>
    <row r="18" spans="1:203" s="31" customFormat="1" ht="15.75" x14ac:dyDescent="0.25">
      <c r="A18" s="26">
        <v>15</v>
      </c>
      <c r="B18" s="27" t="s">
        <v>172</v>
      </c>
      <c r="C18" s="28">
        <v>190276</v>
      </c>
      <c r="D18" s="28">
        <v>643833</v>
      </c>
      <c r="E18" s="28">
        <v>2700844</v>
      </c>
      <c r="F18" s="28">
        <v>0</v>
      </c>
      <c r="G18" s="28">
        <v>0</v>
      </c>
      <c r="H18" s="28">
        <v>3218</v>
      </c>
      <c r="I18" s="28">
        <v>14220</v>
      </c>
      <c r="J18" s="28">
        <v>556292</v>
      </c>
      <c r="K18" s="28">
        <v>343864</v>
      </c>
      <c r="L18" s="28">
        <v>6499930</v>
      </c>
      <c r="M18" s="28">
        <v>455</v>
      </c>
      <c r="N18" s="28">
        <v>3289</v>
      </c>
      <c r="O18" s="28">
        <v>179393</v>
      </c>
      <c r="P18" s="28">
        <v>0</v>
      </c>
      <c r="Q18" s="28">
        <v>13287</v>
      </c>
      <c r="R18" s="28">
        <v>23885</v>
      </c>
      <c r="S18" s="28">
        <v>0</v>
      </c>
      <c r="T18" s="28">
        <v>66812</v>
      </c>
      <c r="U18" s="28">
        <v>298705</v>
      </c>
      <c r="V18" s="28">
        <v>20058</v>
      </c>
      <c r="W18" s="28">
        <v>10929</v>
      </c>
      <c r="X18" s="28">
        <v>680</v>
      </c>
      <c r="Y18" s="28">
        <v>0</v>
      </c>
      <c r="Z18" s="28">
        <v>7606</v>
      </c>
      <c r="AA18" s="28">
        <v>54524</v>
      </c>
      <c r="AB18" s="28">
        <v>347732</v>
      </c>
      <c r="AC18" s="29">
        <v>11979832</v>
      </c>
      <c r="AD18" s="30">
        <v>1.5618320614590644E-2</v>
      </c>
    </row>
    <row r="19" spans="1:203" s="31" customFormat="1" ht="15.75" x14ac:dyDescent="0.25">
      <c r="A19" s="26">
        <v>16</v>
      </c>
      <c r="B19" s="27" t="s">
        <v>96</v>
      </c>
      <c r="C19" s="28">
        <v>7686</v>
      </c>
      <c r="D19" s="28">
        <v>2</v>
      </c>
      <c r="E19" s="28">
        <v>9705076</v>
      </c>
      <c r="F19" s="28">
        <v>0</v>
      </c>
      <c r="G19" s="28">
        <v>0</v>
      </c>
      <c r="H19" s="28">
        <v>0</v>
      </c>
      <c r="I19" s="28">
        <v>0</v>
      </c>
      <c r="J19" s="28">
        <v>147284</v>
      </c>
      <c r="K19" s="28">
        <v>8354</v>
      </c>
      <c r="L19" s="28">
        <v>1950506</v>
      </c>
      <c r="M19" s="28">
        <v>0</v>
      </c>
      <c r="N19" s="28">
        <v>0</v>
      </c>
      <c r="O19" s="28">
        <v>17751</v>
      </c>
      <c r="P19" s="28">
        <v>0</v>
      </c>
      <c r="Q19" s="28">
        <v>0</v>
      </c>
      <c r="R19" s="28">
        <v>0</v>
      </c>
      <c r="S19" s="28">
        <v>0</v>
      </c>
      <c r="T19" s="28">
        <v>29701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104</v>
      </c>
      <c r="AB19" s="28">
        <v>0</v>
      </c>
      <c r="AC19" s="29">
        <v>11866464</v>
      </c>
      <c r="AD19" s="30">
        <v>1.5470520731300551E-2</v>
      </c>
    </row>
    <row r="20" spans="1:203" s="31" customFormat="1" ht="15.75" x14ac:dyDescent="0.25">
      <c r="A20" s="26">
        <v>17</v>
      </c>
      <c r="B20" s="27" t="s">
        <v>239</v>
      </c>
      <c r="C20" s="28">
        <v>906.32</v>
      </c>
      <c r="D20" s="28">
        <v>0</v>
      </c>
      <c r="E20" s="28">
        <v>9703188.5299999993</v>
      </c>
      <c r="F20" s="28">
        <v>0</v>
      </c>
      <c r="G20" s="28">
        <v>0</v>
      </c>
      <c r="H20" s="28">
        <v>0</v>
      </c>
      <c r="I20" s="28">
        <v>99</v>
      </c>
      <c r="J20" s="28">
        <v>2605.41</v>
      </c>
      <c r="K20" s="28">
        <v>44555.109999999993</v>
      </c>
      <c r="L20" s="28">
        <v>1485568.3199999998</v>
      </c>
      <c r="M20" s="28">
        <v>0</v>
      </c>
      <c r="N20" s="28">
        <v>0</v>
      </c>
      <c r="O20" s="28">
        <v>20788.72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0</v>
      </c>
      <c r="AC20" s="29">
        <v>11257711.41</v>
      </c>
      <c r="AD20" s="30">
        <v>1.4676879123840409E-2</v>
      </c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6"/>
      <c r="DG20" s="36"/>
      <c r="DH20" s="36"/>
      <c r="DI20" s="36"/>
      <c r="DJ20" s="36"/>
      <c r="DK20" s="36"/>
      <c r="DL20" s="36"/>
      <c r="DM20" s="36"/>
      <c r="DN20" s="36"/>
      <c r="DO20" s="36"/>
      <c r="DP20" s="36"/>
      <c r="DQ20" s="36"/>
      <c r="DR20" s="36"/>
      <c r="DS20" s="36"/>
      <c r="DT20" s="36"/>
      <c r="DU20" s="36"/>
      <c r="DV20" s="36"/>
      <c r="DW20" s="36"/>
      <c r="DX20" s="36"/>
      <c r="DY20" s="36"/>
      <c r="DZ20" s="36"/>
      <c r="EA20" s="36"/>
      <c r="EB20" s="36"/>
      <c r="EC20" s="36"/>
      <c r="ED20" s="36"/>
      <c r="EE20" s="36"/>
      <c r="EF20" s="36"/>
      <c r="EG20" s="36"/>
      <c r="EH20" s="36"/>
      <c r="EI20" s="36"/>
      <c r="EJ20" s="36"/>
      <c r="EK20" s="36"/>
      <c r="EL20" s="36"/>
      <c r="EM20" s="36"/>
      <c r="EN20" s="36"/>
      <c r="EO20" s="36"/>
      <c r="EP20" s="36"/>
      <c r="EQ20" s="36"/>
      <c r="ER20" s="36"/>
      <c r="ES20" s="36"/>
      <c r="ET20" s="36"/>
      <c r="EU20" s="36"/>
      <c r="EV20" s="36"/>
      <c r="EW20" s="36"/>
      <c r="EX20" s="36"/>
      <c r="EY20" s="36"/>
      <c r="EZ20" s="36"/>
      <c r="FA20" s="36"/>
      <c r="FB20" s="36"/>
      <c r="FC20" s="36"/>
      <c r="FD20" s="36"/>
      <c r="FE20" s="36"/>
      <c r="FF20" s="36"/>
      <c r="FG20" s="36"/>
      <c r="FH20" s="36"/>
      <c r="FI20" s="36"/>
      <c r="FJ20" s="36"/>
      <c r="FK20" s="36"/>
      <c r="FL20" s="36"/>
      <c r="FM20" s="36"/>
      <c r="FN20" s="36"/>
      <c r="FO20" s="36"/>
      <c r="FP20" s="36"/>
      <c r="FQ20" s="36"/>
      <c r="FR20" s="36"/>
      <c r="FS20" s="36"/>
      <c r="FT20" s="36"/>
      <c r="FU20" s="36"/>
      <c r="FV20" s="36"/>
      <c r="FW20" s="36"/>
      <c r="FX20" s="36"/>
      <c r="FY20" s="36"/>
      <c r="FZ20" s="36"/>
      <c r="GA20" s="36"/>
      <c r="GB20" s="36"/>
      <c r="GC20" s="36"/>
      <c r="GD20" s="36"/>
      <c r="GE20" s="36"/>
      <c r="GF20" s="36"/>
      <c r="GG20" s="36"/>
      <c r="GH20" s="36"/>
      <c r="GI20" s="36"/>
      <c r="GJ20" s="36"/>
      <c r="GK20" s="36"/>
      <c r="GL20" s="36"/>
      <c r="GM20" s="36"/>
      <c r="GN20" s="36"/>
      <c r="GO20" s="36"/>
      <c r="GP20" s="36"/>
      <c r="GQ20" s="36"/>
      <c r="GR20" s="36"/>
      <c r="GS20" s="36"/>
      <c r="GT20" s="36"/>
      <c r="GU20" s="36"/>
    </row>
    <row r="21" spans="1:203" s="31" customFormat="1" ht="15.75" x14ac:dyDescent="0.25">
      <c r="A21" s="26">
        <v>18</v>
      </c>
      <c r="B21" s="27" t="s">
        <v>181</v>
      </c>
      <c r="C21" s="28">
        <v>143438.09999999998</v>
      </c>
      <c r="D21" s="28">
        <v>2610</v>
      </c>
      <c r="E21" s="28">
        <v>1575381.1900000002</v>
      </c>
      <c r="F21" s="28">
        <v>0</v>
      </c>
      <c r="G21" s="28">
        <v>0</v>
      </c>
      <c r="H21" s="28">
        <v>9308.15</v>
      </c>
      <c r="I21" s="28">
        <v>26913.059999999998</v>
      </c>
      <c r="J21" s="28">
        <v>324692.20000000007</v>
      </c>
      <c r="K21" s="28">
        <v>0</v>
      </c>
      <c r="L21" s="28">
        <v>8358727.5700000003</v>
      </c>
      <c r="M21" s="28">
        <v>0</v>
      </c>
      <c r="N21" s="28">
        <v>727.33999999999992</v>
      </c>
      <c r="O21" s="28">
        <v>84028.430000000008</v>
      </c>
      <c r="P21" s="28">
        <v>0</v>
      </c>
      <c r="Q21" s="28">
        <v>12783.7</v>
      </c>
      <c r="R21" s="28">
        <v>0</v>
      </c>
      <c r="S21" s="28">
        <v>0</v>
      </c>
      <c r="T21" s="28">
        <v>66493.850000000006</v>
      </c>
      <c r="U21" s="28">
        <v>10172.870000000001</v>
      </c>
      <c r="V21" s="28">
        <v>0</v>
      </c>
      <c r="W21" s="28">
        <v>0</v>
      </c>
      <c r="X21" s="28">
        <v>30562.26</v>
      </c>
      <c r="Y21" s="28">
        <v>0</v>
      </c>
      <c r="Z21" s="28">
        <v>886</v>
      </c>
      <c r="AA21" s="28">
        <v>40900.619999999995</v>
      </c>
      <c r="AB21" s="28">
        <v>19176.7</v>
      </c>
      <c r="AC21" s="29">
        <v>10706802.039999995</v>
      </c>
      <c r="AD21" s="30">
        <v>1.3958648753811663E-2</v>
      </c>
    </row>
    <row r="22" spans="1:203" s="31" customFormat="1" ht="15.75" x14ac:dyDescent="0.25">
      <c r="A22" s="26">
        <v>19</v>
      </c>
      <c r="B22" s="27" t="s">
        <v>372</v>
      </c>
      <c r="C22" s="28">
        <v>8304</v>
      </c>
      <c r="D22" s="28">
        <v>340</v>
      </c>
      <c r="E22" s="28">
        <v>481322</v>
      </c>
      <c r="F22" s="28">
        <v>0</v>
      </c>
      <c r="G22" s="28">
        <v>0</v>
      </c>
      <c r="H22" s="28">
        <v>7134</v>
      </c>
      <c r="I22" s="28">
        <v>19844</v>
      </c>
      <c r="J22" s="28">
        <v>59803</v>
      </c>
      <c r="K22" s="28">
        <v>2078</v>
      </c>
      <c r="L22" s="28">
        <v>9826710.3100000005</v>
      </c>
      <c r="M22" s="28">
        <v>0</v>
      </c>
      <c r="N22" s="28">
        <v>0</v>
      </c>
      <c r="O22" s="28">
        <v>10781</v>
      </c>
      <c r="P22" s="28">
        <v>0</v>
      </c>
      <c r="Q22" s="28">
        <v>0</v>
      </c>
      <c r="R22" s="28">
        <v>4727</v>
      </c>
      <c r="S22" s="28">
        <v>0</v>
      </c>
      <c r="T22" s="28">
        <v>6494</v>
      </c>
      <c r="U22" s="28">
        <v>0</v>
      </c>
      <c r="V22" s="28">
        <v>0</v>
      </c>
      <c r="W22" s="28">
        <v>0</v>
      </c>
      <c r="X22" s="28">
        <v>448</v>
      </c>
      <c r="Y22" s="28">
        <v>0</v>
      </c>
      <c r="Z22" s="28">
        <v>0</v>
      </c>
      <c r="AA22" s="28">
        <v>4503</v>
      </c>
      <c r="AB22" s="28">
        <v>533</v>
      </c>
      <c r="AC22" s="29">
        <v>10433021.310000001</v>
      </c>
      <c r="AD22" s="30">
        <v>1.3601715933782418E-2</v>
      </c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  <c r="AS22" s="36"/>
      <c r="AT22" s="36"/>
      <c r="AU22" s="36"/>
      <c r="AV22" s="36"/>
      <c r="AW22" s="36"/>
      <c r="AX22" s="36"/>
      <c r="AY22" s="36"/>
      <c r="AZ22" s="36"/>
      <c r="BA22" s="36"/>
      <c r="BB22" s="36"/>
      <c r="BC22" s="36"/>
      <c r="BD22" s="36"/>
      <c r="BE22" s="36"/>
      <c r="BF22" s="36"/>
      <c r="BG22" s="36"/>
      <c r="BH22" s="36"/>
      <c r="BI22" s="36"/>
      <c r="BJ22" s="36"/>
      <c r="BK22" s="36"/>
      <c r="BL22" s="36"/>
      <c r="BM22" s="36"/>
      <c r="BN22" s="36"/>
      <c r="BO22" s="36"/>
      <c r="BP22" s="36"/>
      <c r="BQ22" s="36"/>
      <c r="BR22" s="36"/>
      <c r="BS22" s="36"/>
      <c r="BT22" s="36"/>
      <c r="BU22" s="36"/>
      <c r="BV22" s="36"/>
      <c r="BW22" s="36"/>
      <c r="BX22" s="36"/>
      <c r="BY22" s="36"/>
      <c r="BZ22" s="36"/>
      <c r="CA22" s="36"/>
      <c r="CB22" s="36"/>
      <c r="CC22" s="36"/>
      <c r="CD22" s="36"/>
      <c r="CE22" s="36"/>
      <c r="CF22" s="36"/>
      <c r="CG22" s="36"/>
      <c r="CH22" s="36"/>
      <c r="CI22" s="36"/>
      <c r="CJ22" s="36"/>
      <c r="CK22" s="36"/>
      <c r="CL22" s="36"/>
      <c r="CM22" s="36"/>
      <c r="CN22" s="36"/>
      <c r="CO22" s="36"/>
      <c r="CP22" s="36"/>
      <c r="CQ22" s="36"/>
      <c r="CR22" s="36"/>
      <c r="CS22" s="36"/>
      <c r="CT22" s="36"/>
      <c r="CU22" s="36"/>
      <c r="CV22" s="36"/>
      <c r="CW22" s="36"/>
      <c r="CX22" s="36"/>
      <c r="CY22" s="36"/>
      <c r="CZ22" s="36"/>
      <c r="DA22" s="36"/>
      <c r="DB22" s="36"/>
      <c r="DC22" s="36"/>
      <c r="DD22" s="36"/>
      <c r="DE22" s="36"/>
      <c r="DF22" s="36"/>
      <c r="DG22" s="36"/>
      <c r="DH22" s="36"/>
      <c r="DI22" s="36"/>
      <c r="DJ22" s="36"/>
      <c r="DK22" s="36"/>
      <c r="DL22" s="36"/>
      <c r="DM22" s="36"/>
      <c r="DN22" s="36"/>
      <c r="DO22" s="36"/>
      <c r="DP22" s="36"/>
      <c r="DQ22" s="36"/>
      <c r="DR22" s="36"/>
      <c r="DS22" s="36"/>
      <c r="DT22" s="36"/>
      <c r="DU22" s="36"/>
      <c r="DV22" s="36"/>
      <c r="DW22" s="36"/>
      <c r="DX22" s="36"/>
      <c r="DY22" s="36"/>
      <c r="DZ22" s="36"/>
      <c r="EA22" s="36"/>
      <c r="EB22" s="36"/>
      <c r="EC22" s="36"/>
      <c r="ED22" s="36"/>
      <c r="EE22" s="36"/>
      <c r="EF22" s="36"/>
      <c r="EG22" s="36"/>
      <c r="EH22" s="36"/>
      <c r="EI22" s="36"/>
      <c r="EJ22" s="36"/>
      <c r="EK22" s="36"/>
      <c r="EL22" s="36"/>
      <c r="EM22" s="36"/>
      <c r="EN22" s="36"/>
      <c r="EO22" s="36"/>
      <c r="EP22" s="36"/>
      <c r="EQ22" s="36"/>
      <c r="ER22" s="36"/>
      <c r="ES22" s="36"/>
      <c r="ET22" s="36"/>
      <c r="EU22" s="36"/>
      <c r="EV22" s="36"/>
      <c r="EW22" s="36"/>
      <c r="EX22" s="36"/>
      <c r="EY22" s="36"/>
      <c r="EZ22" s="36"/>
      <c r="FA22" s="36"/>
      <c r="FB22" s="36"/>
      <c r="FC22" s="36"/>
      <c r="FD22" s="36"/>
      <c r="FE22" s="36"/>
      <c r="FF22" s="36"/>
      <c r="FG22" s="36"/>
      <c r="FH22" s="36"/>
      <c r="FI22" s="36"/>
      <c r="FJ22" s="36"/>
      <c r="FK22" s="36"/>
      <c r="FL22" s="36"/>
      <c r="FM22" s="36"/>
      <c r="FN22" s="36"/>
      <c r="FO22" s="36"/>
      <c r="FP22" s="36"/>
      <c r="FQ22" s="36"/>
      <c r="FR22" s="36"/>
      <c r="FS22" s="36"/>
      <c r="FT22" s="36"/>
      <c r="FU22" s="36"/>
      <c r="FV22" s="36"/>
      <c r="FW22" s="36"/>
      <c r="FX22" s="36"/>
      <c r="FY22" s="36"/>
      <c r="FZ22" s="36"/>
      <c r="GA22" s="36"/>
      <c r="GB22" s="36"/>
      <c r="GC22" s="36"/>
      <c r="GD22" s="36"/>
      <c r="GE22" s="36"/>
      <c r="GF22" s="36"/>
      <c r="GG22" s="36"/>
      <c r="GH22" s="36"/>
      <c r="GI22" s="36"/>
      <c r="GJ22" s="36"/>
      <c r="GK22" s="36"/>
      <c r="GL22" s="36"/>
      <c r="GM22" s="36"/>
      <c r="GN22" s="36"/>
      <c r="GO22" s="36"/>
      <c r="GP22" s="36"/>
      <c r="GQ22" s="36"/>
      <c r="GR22" s="36"/>
      <c r="GS22" s="36"/>
      <c r="GT22" s="36"/>
      <c r="GU22" s="36"/>
    </row>
    <row r="23" spans="1:203" s="31" customFormat="1" ht="15.75" x14ac:dyDescent="0.25">
      <c r="A23" s="26">
        <v>20</v>
      </c>
      <c r="B23" s="27" t="s">
        <v>242</v>
      </c>
      <c r="C23" s="28">
        <v>127040.44</v>
      </c>
      <c r="D23" s="28">
        <v>0</v>
      </c>
      <c r="E23" s="28">
        <v>7982655.1399999997</v>
      </c>
      <c r="F23" s="28">
        <v>0</v>
      </c>
      <c r="G23" s="28">
        <v>0</v>
      </c>
      <c r="H23" s="28">
        <v>920.98</v>
      </c>
      <c r="I23" s="28">
        <v>90.33</v>
      </c>
      <c r="J23" s="28">
        <v>4617.95</v>
      </c>
      <c r="K23" s="28">
        <v>9877.98</v>
      </c>
      <c r="L23" s="28">
        <v>1503573.68</v>
      </c>
      <c r="M23" s="28">
        <v>0</v>
      </c>
      <c r="N23" s="28">
        <v>0</v>
      </c>
      <c r="O23" s="28">
        <v>3268</v>
      </c>
      <c r="P23" s="28">
        <v>0</v>
      </c>
      <c r="Q23" s="28">
        <v>0</v>
      </c>
      <c r="R23" s="28">
        <v>123439.9</v>
      </c>
      <c r="S23" s="28">
        <v>0</v>
      </c>
      <c r="T23" s="28">
        <v>59567.22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9">
        <v>9815051.6200000029</v>
      </c>
      <c r="AD23" s="30">
        <v>1.2796057828683852E-2</v>
      </c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36"/>
      <c r="CL23" s="36"/>
      <c r="CM23" s="36"/>
      <c r="CN23" s="36"/>
      <c r="CO23" s="36"/>
      <c r="CP23" s="36"/>
      <c r="CQ23" s="36"/>
      <c r="CR23" s="36"/>
      <c r="CS23" s="36"/>
      <c r="CT23" s="36"/>
      <c r="CU23" s="36"/>
      <c r="CV23" s="36"/>
      <c r="CW23" s="36"/>
      <c r="CX23" s="36"/>
      <c r="CY23" s="36"/>
      <c r="CZ23" s="36"/>
      <c r="DA23" s="36"/>
      <c r="DB23" s="36"/>
      <c r="DC23" s="36"/>
      <c r="DD23" s="36"/>
      <c r="DE23" s="36"/>
      <c r="DF23" s="36"/>
      <c r="DG23" s="36"/>
      <c r="DH23" s="36"/>
      <c r="DI23" s="36"/>
      <c r="DJ23" s="36"/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  <c r="GK23" s="36"/>
      <c r="GL23" s="36"/>
      <c r="GM23" s="36"/>
      <c r="GN23" s="36"/>
      <c r="GO23" s="36"/>
      <c r="GP23" s="36"/>
      <c r="GQ23" s="36"/>
      <c r="GR23" s="36"/>
      <c r="GS23" s="36"/>
      <c r="GT23" s="36"/>
      <c r="GU23" s="36"/>
    </row>
    <row r="24" spans="1:203" s="31" customFormat="1" ht="15.75" x14ac:dyDescent="0.25">
      <c r="A24" s="26">
        <v>21</v>
      </c>
      <c r="B24" s="27" t="s">
        <v>215</v>
      </c>
      <c r="C24" s="28">
        <v>109584.38</v>
      </c>
      <c r="D24" s="28">
        <v>34694.379999999997</v>
      </c>
      <c r="E24" s="28">
        <v>4166224.4499999997</v>
      </c>
      <c r="F24" s="28">
        <v>0</v>
      </c>
      <c r="G24" s="28">
        <v>0</v>
      </c>
      <c r="H24" s="28">
        <v>991.17</v>
      </c>
      <c r="I24" s="28">
        <v>268311.55</v>
      </c>
      <c r="J24" s="28">
        <v>368304.44</v>
      </c>
      <c r="K24" s="28">
        <v>156859.15000000002</v>
      </c>
      <c r="L24" s="28">
        <v>2223304.5999999996</v>
      </c>
      <c r="M24" s="28">
        <v>0</v>
      </c>
      <c r="N24" s="28">
        <v>1135.71</v>
      </c>
      <c r="O24" s="28">
        <v>361162.87000000005</v>
      </c>
      <c r="P24" s="28">
        <v>0</v>
      </c>
      <c r="Q24" s="28">
        <v>27543.11</v>
      </c>
      <c r="R24" s="28">
        <v>4059.5</v>
      </c>
      <c r="S24" s="28">
        <v>0</v>
      </c>
      <c r="T24" s="28">
        <v>91379.33</v>
      </c>
      <c r="U24" s="28">
        <v>19395.79</v>
      </c>
      <c r="V24" s="28">
        <v>0</v>
      </c>
      <c r="W24" s="28">
        <v>1290.8399999999999</v>
      </c>
      <c r="X24" s="28">
        <v>0</v>
      </c>
      <c r="Y24" s="28">
        <v>0</v>
      </c>
      <c r="Z24" s="28">
        <v>0</v>
      </c>
      <c r="AA24" s="28">
        <v>571.61</v>
      </c>
      <c r="AB24" s="28">
        <v>274050.92</v>
      </c>
      <c r="AC24" s="29">
        <v>8108863.8000000007</v>
      </c>
      <c r="AD24" s="30">
        <v>1.0571670341324304E-2</v>
      </c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36"/>
      <c r="BK24" s="36"/>
      <c r="BL24" s="36"/>
      <c r="BM24" s="36"/>
      <c r="BN24" s="36"/>
      <c r="BO24" s="36"/>
      <c r="BP24" s="36"/>
      <c r="BQ24" s="36"/>
      <c r="BR24" s="36"/>
      <c r="BS24" s="36"/>
      <c r="BT24" s="36"/>
      <c r="BU24" s="36"/>
      <c r="BV24" s="36"/>
      <c r="BW24" s="36"/>
      <c r="BX24" s="36"/>
      <c r="BY24" s="36"/>
      <c r="BZ24" s="36"/>
      <c r="CA24" s="36"/>
      <c r="CB24" s="36"/>
      <c r="CC24" s="36"/>
      <c r="CD24" s="36"/>
      <c r="CE24" s="36"/>
      <c r="CF24" s="36"/>
      <c r="CG24" s="36"/>
      <c r="CH24" s="36"/>
      <c r="CI24" s="36"/>
      <c r="CJ24" s="36"/>
      <c r="CK24" s="36"/>
      <c r="CL24" s="36"/>
      <c r="CM24" s="36"/>
      <c r="CN24" s="36"/>
      <c r="CO24" s="36"/>
      <c r="CP24" s="36"/>
      <c r="CQ24" s="36"/>
      <c r="CR24" s="36"/>
      <c r="CS24" s="36"/>
      <c r="CT24" s="36"/>
      <c r="CU24" s="36"/>
      <c r="CV24" s="36"/>
      <c r="CW24" s="36"/>
      <c r="CX24" s="36"/>
      <c r="CY24" s="36"/>
      <c r="CZ24" s="36"/>
      <c r="DA24" s="36"/>
      <c r="DB24" s="36"/>
      <c r="DC24" s="36"/>
      <c r="DD24" s="36"/>
      <c r="DE24" s="36"/>
      <c r="DF24" s="36"/>
      <c r="DG24" s="36"/>
      <c r="DH24" s="36"/>
      <c r="DI24" s="36"/>
      <c r="DJ24" s="36"/>
      <c r="DK24" s="36"/>
      <c r="DL24" s="36"/>
      <c r="DM24" s="36"/>
      <c r="DN24" s="36"/>
      <c r="DO24" s="36"/>
      <c r="DP24" s="36"/>
      <c r="DQ24" s="36"/>
      <c r="DR24" s="36"/>
      <c r="DS24" s="36"/>
      <c r="DT24" s="36"/>
      <c r="DU24" s="36"/>
      <c r="DV24" s="36"/>
      <c r="DW24" s="36"/>
      <c r="DX24" s="36"/>
      <c r="DY24" s="36"/>
      <c r="DZ24" s="36"/>
      <c r="EA24" s="36"/>
      <c r="EB24" s="36"/>
      <c r="EC24" s="36"/>
      <c r="ED24" s="36"/>
      <c r="EE24" s="36"/>
      <c r="EF24" s="36"/>
      <c r="EG24" s="36"/>
      <c r="EH24" s="36"/>
      <c r="EI24" s="36"/>
      <c r="EJ24" s="36"/>
      <c r="EK24" s="36"/>
      <c r="EL24" s="36"/>
      <c r="EM24" s="36"/>
      <c r="EN24" s="36"/>
      <c r="EO24" s="36"/>
      <c r="EP24" s="36"/>
      <c r="EQ24" s="36"/>
      <c r="ER24" s="36"/>
      <c r="ES24" s="36"/>
      <c r="ET24" s="36"/>
      <c r="EU24" s="36"/>
      <c r="EV24" s="36"/>
      <c r="EW24" s="36"/>
      <c r="EX24" s="36"/>
      <c r="EY24" s="36"/>
      <c r="EZ24" s="36"/>
      <c r="FA24" s="36"/>
      <c r="FB24" s="36"/>
      <c r="FC24" s="36"/>
      <c r="FD24" s="36"/>
      <c r="FE24" s="36"/>
      <c r="FF24" s="36"/>
      <c r="FG24" s="36"/>
      <c r="FH24" s="36"/>
      <c r="FI24" s="36"/>
      <c r="FJ24" s="36"/>
      <c r="FK24" s="36"/>
      <c r="FL24" s="36"/>
      <c r="FM24" s="36"/>
      <c r="FN24" s="36"/>
      <c r="FO24" s="36"/>
      <c r="FP24" s="36"/>
      <c r="FQ24" s="36"/>
      <c r="FR24" s="36"/>
      <c r="FS24" s="36"/>
      <c r="FT24" s="36"/>
      <c r="FU24" s="36"/>
      <c r="FV24" s="36"/>
      <c r="FW24" s="36"/>
      <c r="FX24" s="36"/>
      <c r="FY24" s="36"/>
      <c r="FZ24" s="36"/>
      <c r="GA24" s="36"/>
      <c r="GB24" s="36"/>
      <c r="GC24" s="36"/>
      <c r="GD24" s="36"/>
      <c r="GE24" s="36"/>
      <c r="GF24" s="36"/>
      <c r="GG24" s="36"/>
      <c r="GH24" s="36"/>
      <c r="GI24" s="36"/>
      <c r="GJ24" s="36"/>
      <c r="GK24" s="36"/>
      <c r="GL24" s="36"/>
      <c r="GM24" s="36"/>
      <c r="GN24" s="36"/>
      <c r="GO24" s="36"/>
      <c r="GP24" s="36"/>
      <c r="GQ24" s="36"/>
      <c r="GR24" s="36"/>
      <c r="GS24" s="36"/>
      <c r="GT24" s="36"/>
      <c r="GU24" s="36"/>
    </row>
    <row r="25" spans="1:203" s="31" customFormat="1" ht="15.75" x14ac:dyDescent="0.25">
      <c r="A25" s="26">
        <v>22</v>
      </c>
      <c r="B25" s="27" t="s">
        <v>246</v>
      </c>
      <c r="C25" s="28">
        <v>5669.6200000000008</v>
      </c>
      <c r="D25" s="28">
        <v>0</v>
      </c>
      <c r="E25" s="28">
        <v>5458847.1100000003</v>
      </c>
      <c r="F25" s="28">
        <v>0</v>
      </c>
      <c r="G25" s="28">
        <v>0</v>
      </c>
      <c r="H25" s="28">
        <v>0</v>
      </c>
      <c r="I25" s="28">
        <v>3759.86</v>
      </c>
      <c r="J25" s="28">
        <v>839897.22000000009</v>
      </c>
      <c r="K25" s="28">
        <v>199808.19999999998</v>
      </c>
      <c r="L25" s="28">
        <v>1310839.8899999999</v>
      </c>
      <c r="M25" s="28">
        <v>0</v>
      </c>
      <c r="N25" s="28">
        <v>0</v>
      </c>
      <c r="O25" s="28">
        <v>36946.229999999996</v>
      </c>
      <c r="P25" s="28">
        <v>0</v>
      </c>
      <c r="Q25" s="28">
        <v>0</v>
      </c>
      <c r="R25" s="28">
        <v>0</v>
      </c>
      <c r="S25" s="28">
        <v>0</v>
      </c>
      <c r="T25" s="28">
        <v>90964.950000000012</v>
      </c>
      <c r="U25" s="28">
        <v>116567.05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1297</v>
      </c>
      <c r="AB25" s="28">
        <v>0</v>
      </c>
      <c r="AC25" s="29">
        <v>8064597.1300000008</v>
      </c>
      <c r="AD25" s="30">
        <v>1.0513959094238346E-2</v>
      </c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6"/>
      <c r="BK25" s="36"/>
      <c r="BL25" s="36"/>
      <c r="BM25" s="36"/>
      <c r="BN25" s="36"/>
      <c r="BO25" s="36"/>
      <c r="BP25" s="36"/>
      <c r="BQ25" s="36"/>
      <c r="BR25" s="36"/>
      <c r="BS25" s="36"/>
      <c r="BT25" s="36"/>
      <c r="BU25" s="36"/>
      <c r="BV25" s="36"/>
      <c r="BW25" s="36"/>
      <c r="BX25" s="36"/>
      <c r="BY25" s="36"/>
      <c r="BZ25" s="36"/>
      <c r="CA25" s="36"/>
      <c r="CB25" s="36"/>
      <c r="CC25" s="36"/>
      <c r="CD25" s="36"/>
      <c r="CE25" s="36"/>
      <c r="CF25" s="36"/>
      <c r="CG25" s="36"/>
      <c r="CH25" s="36"/>
      <c r="CI25" s="36"/>
      <c r="CJ25" s="36"/>
      <c r="CK25" s="36"/>
      <c r="CL25" s="36"/>
      <c r="CM25" s="36"/>
      <c r="CN25" s="36"/>
      <c r="CO25" s="36"/>
      <c r="CP25" s="36"/>
      <c r="CQ25" s="36"/>
      <c r="CR25" s="36"/>
      <c r="CS25" s="36"/>
      <c r="CT25" s="36"/>
      <c r="CU25" s="36"/>
      <c r="CV25" s="36"/>
      <c r="CW25" s="36"/>
      <c r="CX25" s="36"/>
      <c r="CY25" s="36"/>
      <c r="CZ25" s="36"/>
      <c r="DA25" s="36"/>
      <c r="DB25" s="36"/>
      <c r="DC25" s="36"/>
      <c r="DD25" s="36"/>
      <c r="DE25" s="36"/>
      <c r="DF25" s="36"/>
      <c r="DG25" s="36"/>
      <c r="DH25" s="36"/>
      <c r="DI25" s="36"/>
      <c r="DJ25" s="36"/>
      <c r="DK25" s="36"/>
      <c r="DL25" s="36"/>
      <c r="DM25" s="36"/>
      <c r="DN25" s="36"/>
      <c r="DO25" s="36"/>
      <c r="DP25" s="36"/>
      <c r="DQ25" s="36"/>
      <c r="DR25" s="36"/>
      <c r="DS25" s="36"/>
      <c r="DT25" s="36"/>
      <c r="DU25" s="36"/>
      <c r="DV25" s="36"/>
      <c r="DW25" s="36"/>
      <c r="DX25" s="36"/>
      <c r="DY25" s="36"/>
      <c r="DZ25" s="36"/>
      <c r="EA25" s="36"/>
      <c r="EB25" s="36"/>
      <c r="EC25" s="36"/>
      <c r="ED25" s="36"/>
      <c r="EE25" s="36"/>
      <c r="EF25" s="36"/>
      <c r="EG25" s="36"/>
      <c r="EH25" s="36"/>
      <c r="EI25" s="36"/>
      <c r="EJ25" s="36"/>
      <c r="EK25" s="36"/>
      <c r="EL25" s="36"/>
      <c r="EM25" s="36"/>
      <c r="EN25" s="36"/>
      <c r="EO25" s="36"/>
      <c r="EP25" s="36"/>
      <c r="EQ25" s="36"/>
      <c r="ER25" s="36"/>
      <c r="ES25" s="36"/>
      <c r="ET25" s="36"/>
      <c r="EU25" s="36"/>
      <c r="EV25" s="36"/>
      <c r="EW25" s="36"/>
      <c r="EX25" s="36"/>
      <c r="EY25" s="36"/>
      <c r="EZ25" s="36"/>
      <c r="FA25" s="36"/>
      <c r="FB25" s="36"/>
      <c r="FC25" s="36"/>
      <c r="FD25" s="36"/>
      <c r="FE25" s="36"/>
      <c r="FF25" s="36"/>
      <c r="FG25" s="36"/>
      <c r="FH25" s="36"/>
      <c r="FI25" s="36"/>
      <c r="FJ25" s="36"/>
      <c r="FK25" s="36"/>
      <c r="FL25" s="36"/>
      <c r="FM25" s="36"/>
      <c r="FN25" s="36"/>
      <c r="FO25" s="36"/>
      <c r="FP25" s="36"/>
      <c r="FQ25" s="36"/>
      <c r="FR25" s="36"/>
      <c r="FS25" s="36"/>
      <c r="FT25" s="36"/>
      <c r="FU25" s="36"/>
      <c r="FV25" s="36"/>
      <c r="FW25" s="36"/>
      <c r="FX25" s="36"/>
      <c r="FY25" s="36"/>
      <c r="FZ25" s="36"/>
      <c r="GA25" s="36"/>
      <c r="GB25" s="36"/>
      <c r="GC25" s="36"/>
      <c r="GD25" s="36"/>
      <c r="GE25" s="36"/>
      <c r="GF25" s="36"/>
      <c r="GG25" s="36"/>
      <c r="GH25" s="36"/>
      <c r="GI25" s="36"/>
      <c r="GJ25" s="36"/>
      <c r="GK25" s="36"/>
      <c r="GL25" s="36"/>
      <c r="GM25" s="36"/>
      <c r="GN25" s="36"/>
      <c r="GO25" s="36"/>
      <c r="GP25" s="36"/>
      <c r="GQ25" s="36"/>
      <c r="GR25" s="36"/>
      <c r="GS25" s="36"/>
      <c r="GT25" s="36"/>
      <c r="GU25" s="36"/>
    </row>
    <row r="26" spans="1:203" s="31" customFormat="1" ht="15.75" x14ac:dyDescent="0.25">
      <c r="A26" s="26">
        <v>23</v>
      </c>
      <c r="B26" s="27" t="s">
        <v>164</v>
      </c>
      <c r="C26" s="28">
        <v>14370</v>
      </c>
      <c r="D26" s="28">
        <v>31</v>
      </c>
      <c r="E26" s="28">
        <v>5872181</v>
      </c>
      <c r="F26" s="28">
        <v>0</v>
      </c>
      <c r="G26" s="28">
        <v>0</v>
      </c>
      <c r="H26" s="28">
        <v>0</v>
      </c>
      <c r="I26" s="28">
        <v>1600</v>
      </c>
      <c r="J26" s="28">
        <v>31610</v>
      </c>
      <c r="K26" s="28">
        <v>15424</v>
      </c>
      <c r="L26" s="28">
        <v>1979110</v>
      </c>
      <c r="M26" s="28">
        <v>0</v>
      </c>
      <c r="N26" s="28">
        <v>0</v>
      </c>
      <c r="O26" s="28">
        <v>4315</v>
      </c>
      <c r="P26" s="28">
        <v>0</v>
      </c>
      <c r="Q26" s="28">
        <v>0</v>
      </c>
      <c r="R26" s="28">
        <v>0</v>
      </c>
      <c r="S26" s="28">
        <v>5152</v>
      </c>
      <c r="T26" s="28">
        <v>3148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4440</v>
      </c>
      <c r="AB26" s="28">
        <v>0</v>
      </c>
      <c r="AC26" s="29">
        <v>7931381</v>
      </c>
      <c r="AD26" s="30">
        <v>1.0340282849915804E-2</v>
      </c>
    </row>
    <row r="27" spans="1:203" s="31" customFormat="1" ht="15.75" x14ac:dyDescent="0.25">
      <c r="A27" s="26">
        <v>24</v>
      </c>
      <c r="B27" s="27" t="s">
        <v>230</v>
      </c>
      <c r="C27" s="28">
        <v>226643.27000000002</v>
      </c>
      <c r="D27" s="28">
        <v>0</v>
      </c>
      <c r="E27" s="28">
        <v>3878652.9299999997</v>
      </c>
      <c r="F27" s="28">
        <v>0</v>
      </c>
      <c r="G27" s="28">
        <v>0</v>
      </c>
      <c r="H27" s="28">
        <v>2700</v>
      </c>
      <c r="I27" s="28">
        <v>55318.850000000006</v>
      </c>
      <c r="J27" s="28">
        <v>1428229.9199999981</v>
      </c>
      <c r="K27" s="28">
        <v>63778.07</v>
      </c>
      <c r="L27" s="28">
        <v>1574551.47</v>
      </c>
      <c r="M27" s="28">
        <v>0</v>
      </c>
      <c r="N27" s="28">
        <v>0</v>
      </c>
      <c r="O27" s="28">
        <v>31211.69</v>
      </c>
      <c r="P27" s="28">
        <v>0</v>
      </c>
      <c r="Q27" s="28">
        <v>0</v>
      </c>
      <c r="R27" s="28">
        <v>6595.8300000000472</v>
      </c>
      <c r="S27" s="28">
        <v>0</v>
      </c>
      <c r="T27" s="28">
        <v>3995.4500000000003</v>
      </c>
      <c r="U27" s="28">
        <v>327640.05000000005</v>
      </c>
      <c r="V27" s="28">
        <v>0</v>
      </c>
      <c r="W27" s="28">
        <v>305084.78000000003</v>
      </c>
      <c r="X27" s="28">
        <v>0</v>
      </c>
      <c r="Y27" s="28">
        <v>0</v>
      </c>
      <c r="Z27" s="28">
        <v>0</v>
      </c>
      <c r="AA27" s="28">
        <v>1864.78</v>
      </c>
      <c r="AB27" s="28">
        <v>2410.6</v>
      </c>
      <c r="AC27" s="29">
        <v>7908677.6899999985</v>
      </c>
      <c r="AD27" s="30">
        <v>1.0310684139800966E-2</v>
      </c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36"/>
      <c r="BO27" s="36"/>
      <c r="BP27" s="36"/>
      <c r="BQ27" s="36"/>
      <c r="BR27" s="36"/>
      <c r="BS27" s="36"/>
      <c r="BT27" s="36"/>
      <c r="BU27" s="36"/>
      <c r="BV27" s="36"/>
      <c r="BW27" s="36"/>
      <c r="BX27" s="36"/>
      <c r="BY27" s="36"/>
      <c r="BZ27" s="36"/>
      <c r="CA27" s="36"/>
      <c r="CB27" s="36"/>
      <c r="CC27" s="36"/>
      <c r="CD27" s="36"/>
      <c r="CE27" s="36"/>
      <c r="CF27" s="36"/>
      <c r="CG27" s="36"/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  <c r="DB27" s="36"/>
      <c r="DC27" s="36"/>
      <c r="DD27" s="36"/>
      <c r="DE27" s="36"/>
      <c r="DF27" s="36"/>
      <c r="DG27" s="36"/>
      <c r="DH27" s="36"/>
      <c r="DI27" s="36"/>
      <c r="DJ27" s="36"/>
      <c r="DK27" s="36"/>
      <c r="DL27" s="36"/>
      <c r="DM27" s="36"/>
      <c r="DN27" s="36"/>
      <c r="DO27" s="36"/>
      <c r="DP27" s="36"/>
      <c r="DQ27" s="36"/>
      <c r="DR27" s="36"/>
      <c r="DS27" s="36"/>
      <c r="DT27" s="36"/>
      <c r="DU27" s="36"/>
      <c r="DV27" s="36"/>
      <c r="DW27" s="36"/>
      <c r="DX27" s="36"/>
      <c r="DY27" s="36"/>
      <c r="DZ27" s="36"/>
      <c r="EA27" s="36"/>
      <c r="EB27" s="36"/>
      <c r="EC27" s="36"/>
      <c r="ED27" s="36"/>
      <c r="EE27" s="36"/>
      <c r="EF27" s="36"/>
      <c r="EG27" s="36"/>
      <c r="EH27" s="36"/>
      <c r="EI27" s="36"/>
      <c r="EJ27" s="36"/>
      <c r="EK27" s="36"/>
      <c r="EL27" s="36"/>
      <c r="EM27" s="36"/>
      <c r="EN27" s="36"/>
      <c r="EO27" s="36"/>
      <c r="EP27" s="36"/>
      <c r="EQ27" s="36"/>
      <c r="ER27" s="36"/>
      <c r="ES27" s="36"/>
      <c r="ET27" s="36"/>
      <c r="EU27" s="36"/>
      <c r="EV27" s="36"/>
      <c r="EW27" s="36"/>
      <c r="EX27" s="36"/>
      <c r="EY27" s="36"/>
      <c r="EZ27" s="36"/>
      <c r="FA27" s="36"/>
      <c r="FB27" s="36"/>
      <c r="FC27" s="36"/>
      <c r="FD27" s="36"/>
      <c r="FE27" s="36"/>
      <c r="FF27" s="36"/>
      <c r="FG27" s="36"/>
      <c r="FH27" s="36"/>
      <c r="FI27" s="36"/>
      <c r="FJ27" s="36"/>
      <c r="FK27" s="36"/>
      <c r="FL27" s="36"/>
      <c r="FM27" s="36"/>
      <c r="FN27" s="36"/>
      <c r="FO27" s="36"/>
      <c r="FP27" s="36"/>
      <c r="FQ27" s="36"/>
      <c r="FR27" s="36"/>
      <c r="FS27" s="36"/>
      <c r="FT27" s="36"/>
      <c r="FU27" s="36"/>
      <c r="FV27" s="36"/>
      <c r="FW27" s="36"/>
      <c r="FX27" s="36"/>
      <c r="FY27" s="36"/>
      <c r="FZ27" s="36"/>
      <c r="GA27" s="36"/>
      <c r="GB27" s="36"/>
      <c r="GC27" s="36"/>
      <c r="GD27" s="36"/>
      <c r="GE27" s="36"/>
      <c r="GF27" s="36"/>
      <c r="GG27" s="36"/>
      <c r="GH27" s="36"/>
      <c r="GI27" s="36"/>
      <c r="GJ27" s="36"/>
      <c r="GK27" s="36"/>
      <c r="GL27" s="36"/>
      <c r="GM27" s="36"/>
      <c r="GN27" s="36"/>
      <c r="GO27" s="36"/>
      <c r="GP27" s="36"/>
      <c r="GQ27" s="36"/>
      <c r="GR27" s="36"/>
      <c r="GS27" s="36"/>
      <c r="GT27" s="36"/>
      <c r="GU27" s="36"/>
    </row>
    <row r="28" spans="1:203" s="31" customFormat="1" ht="15" customHeight="1" x14ac:dyDescent="0.25">
      <c r="A28" s="26">
        <v>25</v>
      </c>
      <c r="B28" s="27" t="s">
        <v>311</v>
      </c>
      <c r="C28" s="28">
        <v>61318.119999999995</v>
      </c>
      <c r="D28" s="28">
        <v>0</v>
      </c>
      <c r="E28" s="28">
        <v>3690673.94</v>
      </c>
      <c r="F28" s="28">
        <v>0</v>
      </c>
      <c r="G28" s="28">
        <v>0</v>
      </c>
      <c r="H28" s="28">
        <v>0</v>
      </c>
      <c r="I28" s="28">
        <v>136013</v>
      </c>
      <c r="J28" s="28">
        <v>96240.327000000005</v>
      </c>
      <c r="K28" s="28">
        <v>4336.7000000000007</v>
      </c>
      <c r="L28" s="28">
        <v>3313407.54</v>
      </c>
      <c r="M28" s="28">
        <v>0</v>
      </c>
      <c r="N28" s="28">
        <v>298.58999999999997</v>
      </c>
      <c r="O28" s="28">
        <v>21735.71</v>
      </c>
      <c r="P28" s="28">
        <v>0</v>
      </c>
      <c r="Q28" s="28">
        <v>340.31</v>
      </c>
      <c r="R28" s="28">
        <v>340.31</v>
      </c>
      <c r="S28" s="28">
        <v>0</v>
      </c>
      <c r="T28" s="28">
        <v>23827.74</v>
      </c>
      <c r="U28" s="28">
        <v>505</v>
      </c>
      <c r="V28" s="28">
        <v>713</v>
      </c>
      <c r="W28" s="28">
        <v>0</v>
      </c>
      <c r="X28" s="28">
        <v>4504.67</v>
      </c>
      <c r="Y28" s="28">
        <v>0</v>
      </c>
      <c r="Z28" s="28">
        <v>1178</v>
      </c>
      <c r="AA28" s="28">
        <v>28814.739999999998</v>
      </c>
      <c r="AB28" s="28">
        <v>0</v>
      </c>
      <c r="AC28" s="29">
        <v>7384247.6969999997</v>
      </c>
      <c r="AD28" s="30">
        <v>9.6269754057735184E-3</v>
      </c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  <c r="AS28" s="36"/>
      <c r="AT28" s="36"/>
      <c r="AU28" s="36"/>
      <c r="AV28" s="36"/>
      <c r="AW28" s="36"/>
      <c r="AX28" s="36"/>
      <c r="AY28" s="36"/>
      <c r="AZ28" s="36"/>
      <c r="BA28" s="36"/>
      <c r="BB28" s="36"/>
      <c r="BC28" s="36"/>
      <c r="BD28" s="36"/>
      <c r="BE28" s="36"/>
      <c r="BF28" s="36"/>
      <c r="BG28" s="36"/>
      <c r="BH28" s="36"/>
      <c r="BI28" s="36"/>
      <c r="BJ28" s="36"/>
      <c r="BK28" s="36"/>
      <c r="BL28" s="36"/>
      <c r="BM28" s="36"/>
      <c r="BN28" s="36"/>
      <c r="BO28" s="36"/>
      <c r="BP28" s="36"/>
      <c r="BQ28" s="36"/>
      <c r="BR28" s="36"/>
      <c r="BS28" s="36"/>
      <c r="BT28" s="36"/>
      <c r="BU28" s="36"/>
      <c r="BV28" s="36"/>
      <c r="BW28" s="36"/>
      <c r="BX28" s="36"/>
      <c r="BY28" s="36"/>
      <c r="BZ28" s="36"/>
      <c r="CA28" s="36"/>
      <c r="CB28" s="36"/>
      <c r="CC28" s="36"/>
      <c r="CD28" s="36"/>
      <c r="CE28" s="36"/>
      <c r="CF28" s="36"/>
      <c r="CG28" s="36"/>
      <c r="CH28" s="36"/>
      <c r="CI28" s="36"/>
      <c r="CJ28" s="36"/>
      <c r="CK28" s="36"/>
      <c r="CL28" s="36"/>
      <c r="CM28" s="36"/>
      <c r="CN28" s="36"/>
      <c r="CO28" s="36"/>
      <c r="CP28" s="36"/>
      <c r="CQ28" s="36"/>
      <c r="CR28" s="36"/>
      <c r="CS28" s="36"/>
      <c r="CT28" s="36"/>
      <c r="CU28" s="36"/>
      <c r="CV28" s="36"/>
      <c r="CW28" s="36"/>
      <c r="CX28" s="36"/>
      <c r="CY28" s="36"/>
      <c r="CZ28" s="36"/>
      <c r="DA28" s="36"/>
      <c r="DB28" s="36"/>
      <c r="DC28" s="36"/>
      <c r="DD28" s="36"/>
      <c r="DE28" s="36"/>
      <c r="DF28" s="36"/>
      <c r="DG28" s="36"/>
      <c r="DH28" s="36"/>
      <c r="DI28" s="36"/>
      <c r="DJ28" s="36"/>
      <c r="DK28" s="36"/>
      <c r="DL28" s="36"/>
      <c r="DM28" s="36"/>
      <c r="DN28" s="36"/>
      <c r="DO28" s="36"/>
      <c r="DP28" s="36"/>
      <c r="DQ28" s="36"/>
      <c r="DR28" s="36"/>
      <c r="DS28" s="36"/>
      <c r="DT28" s="36"/>
      <c r="DU28" s="36"/>
      <c r="DV28" s="36"/>
      <c r="DW28" s="36"/>
      <c r="DX28" s="36"/>
      <c r="DY28" s="36"/>
      <c r="DZ28" s="36"/>
      <c r="EA28" s="36"/>
      <c r="EB28" s="36"/>
      <c r="EC28" s="36"/>
      <c r="ED28" s="36"/>
      <c r="EE28" s="36"/>
      <c r="EF28" s="36"/>
      <c r="EG28" s="36"/>
      <c r="EH28" s="36"/>
      <c r="EI28" s="36"/>
      <c r="EJ28" s="36"/>
      <c r="EK28" s="36"/>
      <c r="EL28" s="36"/>
      <c r="EM28" s="36"/>
      <c r="EN28" s="36"/>
      <c r="EO28" s="36"/>
      <c r="EP28" s="36"/>
      <c r="EQ28" s="36"/>
      <c r="ER28" s="36"/>
      <c r="ES28" s="36"/>
      <c r="ET28" s="36"/>
      <c r="EU28" s="36"/>
      <c r="EV28" s="36"/>
      <c r="EW28" s="36"/>
      <c r="EX28" s="36"/>
      <c r="EY28" s="36"/>
      <c r="EZ28" s="36"/>
      <c r="FA28" s="36"/>
      <c r="FB28" s="36"/>
      <c r="FC28" s="36"/>
      <c r="FD28" s="36"/>
      <c r="FE28" s="36"/>
      <c r="FF28" s="36"/>
      <c r="FG28" s="36"/>
      <c r="FH28" s="36"/>
      <c r="FI28" s="36"/>
      <c r="FJ28" s="36"/>
      <c r="FK28" s="36"/>
      <c r="FL28" s="36"/>
      <c r="FM28" s="36"/>
      <c r="FN28" s="36"/>
      <c r="FO28" s="36"/>
      <c r="FP28" s="36"/>
      <c r="FQ28" s="36"/>
      <c r="FR28" s="36"/>
      <c r="FS28" s="36"/>
      <c r="FT28" s="36"/>
      <c r="FU28" s="36"/>
      <c r="FV28" s="36"/>
      <c r="FW28" s="36"/>
      <c r="FX28" s="36"/>
      <c r="FY28" s="36"/>
      <c r="FZ28" s="36"/>
      <c r="GA28" s="36"/>
      <c r="GB28" s="36"/>
      <c r="GC28" s="36"/>
      <c r="GD28" s="36"/>
      <c r="GE28" s="36"/>
      <c r="GF28" s="36"/>
      <c r="GG28" s="36"/>
      <c r="GH28" s="36"/>
      <c r="GI28" s="36"/>
      <c r="GJ28" s="36"/>
      <c r="GK28" s="36"/>
      <c r="GL28" s="36"/>
      <c r="GM28" s="36"/>
      <c r="GN28" s="36"/>
      <c r="GO28" s="36"/>
      <c r="GP28" s="36"/>
      <c r="GQ28" s="36"/>
      <c r="GR28" s="36"/>
      <c r="GS28" s="36"/>
      <c r="GT28" s="36"/>
      <c r="GU28" s="36"/>
    </row>
    <row r="29" spans="1:203" s="31" customFormat="1" ht="15.75" x14ac:dyDescent="0.25">
      <c r="A29" s="26">
        <v>26</v>
      </c>
      <c r="B29" s="27" t="s">
        <v>174</v>
      </c>
      <c r="C29" s="28">
        <v>61346.546263274431</v>
      </c>
      <c r="D29" s="28">
        <v>4398.95</v>
      </c>
      <c r="E29" s="28">
        <v>1047129.9263975631</v>
      </c>
      <c r="F29" s="28">
        <v>0</v>
      </c>
      <c r="G29" s="28">
        <v>0</v>
      </c>
      <c r="H29" s="28">
        <v>4234.04</v>
      </c>
      <c r="I29" s="28">
        <v>112003.21</v>
      </c>
      <c r="J29" s="28">
        <v>297151.34303957794</v>
      </c>
      <c r="K29" s="28">
        <v>18532.757251194711</v>
      </c>
      <c r="L29" s="28">
        <v>5105500.58</v>
      </c>
      <c r="M29" s="28">
        <v>0</v>
      </c>
      <c r="N29" s="28">
        <v>0</v>
      </c>
      <c r="O29" s="28">
        <v>60704.27</v>
      </c>
      <c r="P29" s="28">
        <v>0</v>
      </c>
      <c r="Q29" s="28">
        <v>39664.147058823495</v>
      </c>
      <c r="R29" s="28">
        <v>917.36</v>
      </c>
      <c r="S29" s="28">
        <v>8</v>
      </c>
      <c r="T29" s="28">
        <v>95569.422248197225</v>
      </c>
      <c r="U29" s="28">
        <v>396.72</v>
      </c>
      <c r="V29" s="28">
        <v>0</v>
      </c>
      <c r="W29" s="28">
        <v>0</v>
      </c>
      <c r="X29" s="28">
        <v>673.52</v>
      </c>
      <c r="Y29" s="28">
        <v>0</v>
      </c>
      <c r="Z29" s="28">
        <v>0</v>
      </c>
      <c r="AA29" s="28">
        <v>14621.559999999998</v>
      </c>
      <c r="AB29" s="28">
        <v>0</v>
      </c>
      <c r="AC29" s="29">
        <v>6862852.3522586292</v>
      </c>
      <c r="AD29" s="30">
        <v>8.9472229967976873E-3</v>
      </c>
    </row>
    <row r="30" spans="1:203" s="31" customFormat="1" ht="15.75" x14ac:dyDescent="0.25">
      <c r="A30" s="26">
        <v>27</v>
      </c>
      <c r="B30" s="27" t="s">
        <v>190</v>
      </c>
      <c r="C30" s="28">
        <v>2510</v>
      </c>
      <c r="D30" s="28">
        <v>0</v>
      </c>
      <c r="E30" s="28">
        <v>5549143</v>
      </c>
      <c r="F30" s="28">
        <v>0</v>
      </c>
      <c r="G30" s="28">
        <v>0</v>
      </c>
      <c r="H30" s="28">
        <v>0</v>
      </c>
      <c r="I30" s="28">
        <v>97</v>
      </c>
      <c r="J30" s="28">
        <v>3848</v>
      </c>
      <c r="K30" s="28">
        <v>28053</v>
      </c>
      <c r="L30" s="28">
        <v>1023090</v>
      </c>
      <c r="M30" s="28">
        <v>0</v>
      </c>
      <c r="N30" s="28">
        <v>0</v>
      </c>
      <c r="O30" s="28">
        <v>0</v>
      </c>
      <c r="P30" s="28">
        <v>0</v>
      </c>
      <c r="Q30" s="28">
        <v>0</v>
      </c>
      <c r="R30" s="28">
        <v>0</v>
      </c>
      <c r="S30" s="28">
        <v>0</v>
      </c>
      <c r="T30" s="28">
        <v>1488</v>
      </c>
      <c r="U30" s="28">
        <v>0</v>
      </c>
      <c r="V30" s="28">
        <v>0</v>
      </c>
      <c r="W30" s="28">
        <v>0</v>
      </c>
      <c r="X30" s="28">
        <v>0</v>
      </c>
      <c r="Y30" s="28">
        <v>0</v>
      </c>
      <c r="Z30" s="28">
        <v>0</v>
      </c>
      <c r="AA30" s="28">
        <v>7358</v>
      </c>
      <c r="AB30" s="28">
        <v>0</v>
      </c>
      <c r="AC30" s="29">
        <v>6615587</v>
      </c>
      <c r="AD30" s="30">
        <v>8.6248587475782519E-3</v>
      </c>
    </row>
    <row r="31" spans="1:203" s="31" customFormat="1" ht="15.75" x14ac:dyDescent="0.25">
      <c r="A31" s="26">
        <v>28</v>
      </c>
      <c r="B31" s="27" t="s">
        <v>265</v>
      </c>
      <c r="C31" s="28">
        <v>44168.520000000004</v>
      </c>
      <c r="D31" s="28">
        <v>23.52</v>
      </c>
      <c r="E31" s="28">
        <v>1417561.25</v>
      </c>
      <c r="F31" s="28">
        <v>107441.25</v>
      </c>
      <c r="G31" s="28">
        <v>0</v>
      </c>
      <c r="H31" s="28">
        <v>2800</v>
      </c>
      <c r="I31" s="28">
        <v>51311.66</v>
      </c>
      <c r="J31" s="28">
        <v>310705.98</v>
      </c>
      <c r="K31" s="28">
        <v>73925.36</v>
      </c>
      <c r="L31" s="28">
        <v>3977922.4400000004</v>
      </c>
      <c r="M31" s="28">
        <v>0</v>
      </c>
      <c r="N31" s="28">
        <v>3724.06</v>
      </c>
      <c r="O31" s="28">
        <v>89815.14</v>
      </c>
      <c r="P31" s="28">
        <v>0</v>
      </c>
      <c r="Q31" s="28">
        <v>9095.91</v>
      </c>
      <c r="R31" s="28">
        <v>4151.1499999999996</v>
      </c>
      <c r="S31" s="28">
        <v>24</v>
      </c>
      <c r="T31" s="28">
        <v>28604.2</v>
      </c>
      <c r="U31" s="28">
        <v>22926.62</v>
      </c>
      <c r="V31" s="28">
        <v>1936.21</v>
      </c>
      <c r="W31" s="28">
        <v>8883.3700000000008</v>
      </c>
      <c r="X31" s="28">
        <v>2856.45</v>
      </c>
      <c r="Y31" s="28">
        <v>0</v>
      </c>
      <c r="Z31" s="28">
        <v>0</v>
      </c>
      <c r="AA31" s="28">
        <v>28986.799999999999</v>
      </c>
      <c r="AB31" s="28">
        <v>222.09</v>
      </c>
      <c r="AC31" s="29">
        <v>6187085.9800000004</v>
      </c>
      <c r="AD31" s="30">
        <v>8.0662143263510507E-3</v>
      </c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  <c r="AS31" s="36"/>
      <c r="AT31" s="36"/>
      <c r="AU31" s="36"/>
      <c r="AV31" s="36"/>
      <c r="AW31" s="36"/>
      <c r="AX31" s="36"/>
      <c r="AY31" s="36"/>
      <c r="AZ31" s="36"/>
      <c r="BA31" s="36"/>
      <c r="BB31" s="36"/>
      <c r="BC31" s="36"/>
      <c r="BD31" s="36"/>
      <c r="BE31" s="36"/>
      <c r="BF31" s="36"/>
      <c r="BG31" s="36"/>
      <c r="BH31" s="36"/>
      <c r="BI31" s="36"/>
      <c r="BJ31" s="36"/>
      <c r="BK31" s="36"/>
      <c r="BL31" s="36"/>
      <c r="BM31" s="36"/>
      <c r="BN31" s="36"/>
      <c r="BO31" s="36"/>
      <c r="BP31" s="36"/>
      <c r="BQ31" s="36"/>
      <c r="BR31" s="36"/>
      <c r="BS31" s="36"/>
      <c r="BT31" s="36"/>
      <c r="BU31" s="36"/>
      <c r="BV31" s="36"/>
      <c r="BW31" s="36"/>
      <c r="BX31" s="36"/>
      <c r="BY31" s="36"/>
      <c r="BZ31" s="36"/>
      <c r="CA31" s="36"/>
      <c r="CB31" s="36"/>
      <c r="CC31" s="36"/>
      <c r="CD31" s="36"/>
      <c r="CE31" s="36"/>
      <c r="CF31" s="36"/>
      <c r="CG31" s="36"/>
      <c r="CH31" s="36"/>
      <c r="CI31" s="36"/>
      <c r="CJ31" s="36"/>
      <c r="CK31" s="36"/>
      <c r="CL31" s="36"/>
      <c r="CM31" s="36"/>
      <c r="CN31" s="36"/>
      <c r="CO31" s="36"/>
      <c r="CP31" s="36"/>
      <c r="CQ31" s="36"/>
      <c r="CR31" s="36"/>
      <c r="CS31" s="36"/>
      <c r="CT31" s="36"/>
      <c r="CU31" s="36"/>
      <c r="CV31" s="36"/>
      <c r="CW31" s="36"/>
      <c r="CX31" s="36"/>
      <c r="CY31" s="36"/>
      <c r="CZ31" s="36"/>
      <c r="DA31" s="36"/>
      <c r="DB31" s="36"/>
      <c r="DC31" s="36"/>
      <c r="DD31" s="36"/>
      <c r="DE31" s="36"/>
      <c r="DF31" s="36"/>
      <c r="DG31" s="36"/>
      <c r="DH31" s="36"/>
      <c r="DI31" s="36"/>
      <c r="DJ31" s="36"/>
      <c r="DK31" s="36"/>
      <c r="DL31" s="36"/>
      <c r="DM31" s="36"/>
      <c r="DN31" s="36"/>
      <c r="DO31" s="36"/>
      <c r="DP31" s="36"/>
      <c r="DQ31" s="36"/>
      <c r="DR31" s="36"/>
      <c r="DS31" s="36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36"/>
      <c r="EW31" s="36"/>
      <c r="EX31" s="36"/>
      <c r="EY31" s="36"/>
      <c r="EZ31" s="36"/>
      <c r="FA31" s="36"/>
      <c r="FB31" s="36"/>
      <c r="FC31" s="36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36"/>
      <c r="GG31" s="36"/>
      <c r="GH31" s="36"/>
      <c r="GI31" s="36"/>
      <c r="GJ31" s="36"/>
      <c r="GK31" s="36"/>
      <c r="GL31" s="36"/>
      <c r="GM31" s="36"/>
      <c r="GN31" s="36"/>
      <c r="GO31" s="36"/>
      <c r="GP31" s="36"/>
      <c r="GQ31" s="36"/>
      <c r="GR31" s="36"/>
      <c r="GS31" s="36"/>
      <c r="GT31" s="36"/>
      <c r="GU31" s="36"/>
    </row>
    <row r="32" spans="1:203" s="31" customFormat="1" ht="15.75" x14ac:dyDescent="0.25">
      <c r="A32" s="26">
        <v>29</v>
      </c>
      <c r="B32" s="27" t="s">
        <v>79</v>
      </c>
      <c r="C32" s="28">
        <v>34535</v>
      </c>
      <c r="D32" s="28">
        <v>0</v>
      </c>
      <c r="E32" s="28">
        <v>3241868</v>
      </c>
      <c r="F32" s="28">
        <v>0</v>
      </c>
      <c r="G32" s="28">
        <v>0</v>
      </c>
      <c r="H32" s="28">
        <v>3840</v>
      </c>
      <c r="I32" s="28">
        <v>5461</v>
      </c>
      <c r="J32" s="28">
        <v>45762</v>
      </c>
      <c r="K32" s="28">
        <v>13494</v>
      </c>
      <c r="L32" s="28">
        <v>2301022</v>
      </c>
      <c r="M32" s="28">
        <v>0</v>
      </c>
      <c r="N32" s="28">
        <v>0</v>
      </c>
      <c r="O32" s="28">
        <v>9960</v>
      </c>
      <c r="P32" s="28">
        <v>0</v>
      </c>
      <c r="Q32" s="28">
        <v>10338</v>
      </c>
      <c r="R32" s="28">
        <v>0</v>
      </c>
      <c r="S32" s="28">
        <v>0</v>
      </c>
      <c r="T32" s="28">
        <v>7281</v>
      </c>
      <c r="U32" s="28">
        <v>151</v>
      </c>
      <c r="V32" s="28">
        <v>0</v>
      </c>
      <c r="W32" s="28">
        <v>0</v>
      </c>
      <c r="X32" s="28">
        <v>0</v>
      </c>
      <c r="Y32" s="28">
        <v>0</v>
      </c>
      <c r="Z32" s="28">
        <v>0</v>
      </c>
      <c r="AA32" s="28">
        <v>1209</v>
      </c>
      <c r="AB32" s="28">
        <v>0</v>
      </c>
      <c r="AC32" s="29">
        <v>5674921</v>
      </c>
      <c r="AD32" s="30">
        <v>7.3984957084935205E-3</v>
      </c>
    </row>
    <row r="33" spans="1:203" s="31" customFormat="1" ht="15.75" x14ac:dyDescent="0.25">
      <c r="A33" s="26">
        <v>30</v>
      </c>
      <c r="B33" s="27" t="s">
        <v>214</v>
      </c>
      <c r="C33" s="28">
        <v>32220.3</v>
      </c>
      <c r="D33" s="28">
        <v>53.8</v>
      </c>
      <c r="E33" s="28">
        <v>372528.56000000006</v>
      </c>
      <c r="F33" s="28">
        <v>0</v>
      </c>
      <c r="G33" s="28">
        <v>0</v>
      </c>
      <c r="H33" s="28">
        <v>0</v>
      </c>
      <c r="I33" s="28">
        <v>14960.95</v>
      </c>
      <c r="J33" s="28">
        <v>61192.46</v>
      </c>
      <c r="K33" s="28">
        <v>12528.36</v>
      </c>
      <c r="L33" s="28">
        <v>4877316.0899999989</v>
      </c>
      <c r="M33" s="28">
        <v>0</v>
      </c>
      <c r="N33" s="28">
        <v>0</v>
      </c>
      <c r="O33" s="28">
        <v>147375</v>
      </c>
      <c r="P33" s="28">
        <v>0</v>
      </c>
      <c r="Q33" s="28">
        <v>1953.71</v>
      </c>
      <c r="R33" s="28">
        <v>915.32</v>
      </c>
      <c r="S33" s="28">
        <v>0</v>
      </c>
      <c r="T33" s="28">
        <v>27354.53</v>
      </c>
      <c r="U33" s="28">
        <v>3736.57</v>
      </c>
      <c r="V33" s="28">
        <v>0</v>
      </c>
      <c r="W33" s="28">
        <v>0</v>
      </c>
      <c r="X33" s="28">
        <v>0</v>
      </c>
      <c r="Y33" s="28">
        <v>0</v>
      </c>
      <c r="Z33" s="28">
        <v>0</v>
      </c>
      <c r="AA33" s="28">
        <v>4042.35</v>
      </c>
      <c r="AB33" s="28">
        <v>37237.97</v>
      </c>
      <c r="AC33" s="29">
        <v>5593415.9699999988</v>
      </c>
      <c r="AD33" s="30">
        <v>7.2922361474043627E-3</v>
      </c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6"/>
      <c r="BK33" s="36"/>
      <c r="BL33" s="36"/>
      <c r="BM33" s="36"/>
      <c r="BN33" s="36"/>
      <c r="BO33" s="36"/>
      <c r="BP33" s="36"/>
      <c r="BQ33" s="36"/>
      <c r="BR33" s="36"/>
      <c r="BS33" s="36"/>
      <c r="BT33" s="36"/>
      <c r="BU33" s="36"/>
      <c r="BV33" s="36"/>
      <c r="BW33" s="36"/>
      <c r="BX33" s="36"/>
      <c r="BY33" s="36"/>
      <c r="BZ33" s="36"/>
      <c r="CA33" s="36"/>
      <c r="CB33" s="36"/>
      <c r="CC33" s="36"/>
      <c r="CD33" s="36"/>
      <c r="CE33" s="36"/>
      <c r="CF33" s="36"/>
      <c r="CG33" s="36"/>
      <c r="CH33" s="36"/>
      <c r="CI33" s="36"/>
      <c r="CJ33" s="36"/>
      <c r="CK33" s="36"/>
      <c r="CL33" s="36"/>
      <c r="CM33" s="36"/>
      <c r="CN33" s="36"/>
      <c r="CO33" s="36"/>
      <c r="CP33" s="36"/>
      <c r="CQ33" s="36"/>
      <c r="CR33" s="36"/>
      <c r="CS33" s="36"/>
      <c r="CT33" s="36"/>
      <c r="CU33" s="36"/>
      <c r="CV33" s="36"/>
      <c r="CW33" s="36"/>
      <c r="CX33" s="36"/>
      <c r="CY33" s="36"/>
      <c r="CZ33" s="36"/>
      <c r="DA33" s="36"/>
      <c r="DB33" s="36"/>
      <c r="DC33" s="36"/>
      <c r="DD33" s="36"/>
      <c r="DE33" s="36"/>
      <c r="DF33" s="36"/>
      <c r="DG33" s="36"/>
      <c r="DH33" s="36"/>
      <c r="DI33" s="36"/>
      <c r="DJ33" s="36"/>
      <c r="DK33" s="36"/>
      <c r="DL33" s="36"/>
      <c r="DM33" s="36"/>
      <c r="DN33" s="36"/>
      <c r="DO33" s="36"/>
      <c r="DP33" s="36"/>
      <c r="DQ33" s="36"/>
      <c r="DR33" s="36"/>
      <c r="DS33" s="36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36"/>
      <c r="EW33" s="36"/>
      <c r="EX33" s="36"/>
      <c r="EY33" s="36"/>
      <c r="EZ33" s="36"/>
      <c r="FA33" s="36"/>
      <c r="FB33" s="36"/>
      <c r="FC33" s="36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36"/>
      <c r="GG33" s="36"/>
      <c r="GH33" s="36"/>
      <c r="GI33" s="36"/>
      <c r="GJ33" s="36"/>
      <c r="GK33" s="36"/>
      <c r="GL33" s="36"/>
      <c r="GM33" s="36"/>
      <c r="GN33" s="36"/>
      <c r="GO33" s="36"/>
      <c r="GP33" s="36"/>
      <c r="GQ33" s="36"/>
      <c r="GR33" s="36"/>
      <c r="GS33" s="36"/>
      <c r="GT33" s="36"/>
      <c r="GU33" s="36"/>
    </row>
    <row r="34" spans="1:203" s="31" customFormat="1" ht="15.75" x14ac:dyDescent="0.25">
      <c r="A34" s="26">
        <v>31</v>
      </c>
      <c r="B34" s="27" t="s">
        <v>208</v>
      </c>
      <c r="C34" s="28">
        <v>60706</v>
      </c>
      <c r="D34" s="28">
        <v>634</v>
      </c>
      <c r="E34" s="28">
        <v>2075446</v>
      </c>
      <c r="F34" s="28">
        <v>0</v>
      </c>
      <c r="G34" s="28">
        <v>0</v>
      </c>
      <c r="H34" s="28">
        <v>7573</v>
      </c>
      <c r="I34" s="28">
        <v>43208</v>
      </c>
      <c r="J34" s="28">
        <v>106768</v>
      </c>
      <c r="K34" s="28">
        <v>205909</v>
      </c>
      <c r="L34" s="28">
        <v>2834219</v>
      </c>
      <c r="M34" s="28">
        <v>0</v>
      </c>
      <c r="N34" s="28">
        <v>0</v>
      </c>
      <c r="O34" s="28">
        <v>31391</v>
      </c>
      <c r="P34" s="28">
        <v>0</v>
      </c>
      <c r="Q34" s="28">
        <v>26732</v>
      </c>
      <c r="R34" s="28">
        <v>1755</v>
      </c>
      <c r="S34" s="28">
        <v>0</v>
      </c>
      <c r="T34" s="28">
        <v>30259</v>
      </c>
      <c r="U34" s="28">
        <v>5570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161</v>
      </c>
      <c r="AB34" s="28">
        <v>782.34</v>
      </c>
      <c r="AC34" s="29">
        <v>5431113.3399999999</v>
      </c>
      <c r="AD34" s="30">
        <v>7.0806393143326412E-3</v>
      </c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  <c r="AS34" s="36"/>
      <c r="AT34" s="36"/>
      <c r="AU34" s="36"/>
      <c r="AV34" s="36"/>
      <c r="AW34" s="36"/>
      <c r="AX34" s="36"/>
      <c r="AY34" s="36"/>
      <c r="AZ34" s="36"/>
      <c r="BA34" s="36"/>
      <c r="BB34" s="36"/>
      <c r="BC34" s="36"/>
      <c r="BD34" s="36"/>
      <c r="BE34" s="36"/>
      <c r="BF34" s="36"/>
      <c r="BG34" s="36"/>
      <c r="BH34" s="36"/>
      <c r="BI34" s="36"/>
      <c r="BJ34" s="36"/>
      <c r="BK34" s="36"/>
      <c r="BL34" s="36"/>
      <c r="BM34" s="36"/>
      <c r="BN34" s="36"/>
      <c r="BO34" s="36"/>
      <c r="BP34" s="36"/>
      <c r="BQ34" s="36"/>
      <c r="BR34" s="36"/>
      <c r="BS34" s="36"/>
      <c r="BT34" s="36"/>
      <c r="BU34" s="36"/>
      <c r="BV34" s="36"/>
      <c r="BW34" s="36"/>
      <c r="BX34" s="36"/>
      <c r="BY34" s="36"/>
      <c r="BZ34" s="36"/>
      <c r="CA34" s="36"/>
      <c r="CB34" s="36"/>
      <c r="CC34" s="36"/>
      <c r="CD34" s="36"/>
      <c r="CE34" s="36"/>
      <c r="CF34" s="36"/>
      <c r="CG34" s="36"/>
      <c r="CH34" s="36"/>
      <c r="CI34" s="36"/>
      <c r="CJ34" s="36"/>
      <c r="CK34" s="36"/>
      <c r="CL34" s="36"/>
      <c r="CM34" s="36"/>
      <c r="CN34" s="36"/>
      <c r="CO34" s="36"/>
      <c r="CP34" s="36"/>
      <c r="CQ34" s="36"/>
      <c r="CR34" s="36"/>
      <c r="CS34" s="36"/>
      <c r="CT34" s="36"/>
      <c r="CU34" s="36"/>
      <c r="CV34" s="36"/>
      <c r="CW34" s="36"/>
      <c r="CX34" s="36"/>
      <c r="CY34" s="36"/>
      <c r="CZ34" s="36"/>
      <c r="DA34" s="36"/>
      <c r="DB34" s="36"/>
      <c r="DC34" s="36"/>
      <c r="DD34" s="36"/>
      <c r="DE34" s="36"/>
      <c r="DF34" s="36"/>
      <c r="DG34" s="36"/>
      <c r="DH34" s="36"/>
      <c r="DI34" s="36"/>
      <c r="DJ34" s="36"/>
      <c r="DK34" s="36"/>
      <c r="DL34" s="36"/>
      <c r="DM34" s="36"/>
      <c r="DN34" s="36"/>
      <c r="DO34" s="36"/>
      <c r="DP34" s="36"/>
      <c r="DQ34" s="36"/>
      <c r="DR34" s="36"/>
      <c r="DS34" s="36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36"/>
      <c r="EW34" s="36"/>
      <c r="EX34" s="36"/>
      <c r="EY34" s="36"/>
      <c r="EZ34" s="36"/>
      <c r="FA34" s="36"/>
      <c r="FB34" s="36"/>
      <c r="FC34" s="36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36"/>
      <c r="GG34" s="36"/>
      <c r="GH34" s="36"/>
      <c r="GI34" s="36"/>
      <c r="GJ34" s="36"/>
      <c r="GK34" s="36"/>
      <c r="GL34" s="36"/>
      <c r="GM34" s="36"/>
      <c r="GN34" s="36"/>
      <c r="GO34" s="36"/>
      <c r="GP34" s="36"/>
      <c r="GQ34" s="36"/>
      <c r="GR34" s="36"/>
      <c r="GS34" s="36"/>
      <c r="GT34" s="36"/>
      <c r="GU34" s="36"/>
    </row>
    <row r="35" spans="1:203" s="31" customFormat="1" ht="15.75" x14ac:dyDescent="0.25">
      <c r="A35" s="26">
        <v>32</v>
      </c>
      <c r="B35" s="27" t="s">
        <v>218</v>
      </c>
      <c r="C35" s="28">
        <v>50286.780000000006</v>
      </c>
      <c r="D35" s="28">
        <v>2375514.1100000003</v>
      </c>
      <c r="E35" s="28">
        <v>228151.02000000002</v>
      </c>
      <c r="F35" s="28">
        <v>0</v>
      </c>
      <c r="G35" s="28">
        <v>0</v>
      </c>
      <c r="H35" s="28">
        <v>0</v>
      </c>
      <c r="I35" s="28">
        <v>44275.770000000004</v>
      </c>
      <c r="J35" s="28">
        <v>320228.24</v>
      </c>
      <c r="K35" s="28">
        <v>24</v>
      </c>
      <c r="L35" s="28">
        <v>987017.98</v>
      </c>
      <c r="M35" s="28">
        <v>0</v>
      </c>
      <c r="N35" s="28">
        <v>0</v>
      </c>
      <c r="O35" s="28">
        <v>172903.37000000002</v>
      </c>
      <c r="P35" s="28">
        <v>0</v>
      </c>
      <c r="Q35" s="28">
        <v>0</v>
      </c>
      <c r="R35" s="28">
        <v>0</v>
      </c>
      <c r="S35" s="28">
        <v>0</v>
      </c>
      <c r="T35" s="28">
        <v>64185.36</v>
      </c>
      <c r="U35" s="28">
        <v>0</v>
      </c>
      <c r="V35" s="28">
        <v>0</v>
      </c>
      <c r="W35" s="28">
        <v>0</v>
      </c>
      <c r="X35" s="28">
        <v>0</v>
      </c>
      <c r="Y35" s="28">
        <v>0</v>
      </c>
      <c r="Z35" s="28">
        <v>0</v>
      </c>
      <c r="AA35" s="28">
        <v>16728.13</v>
      </c>
      <c r="AB35" s="28">
        <v>493605.25</v>
      </c>
      <c r="AC35" s="29">
        <v>4752920.01</v>
      </c>
      <c r="AD35" s="30">
        <v>6.1964665757986721E-3</v>
      </c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  <c r="CX35" s="36"/>
      <c r="CY35" s="36"/>
      <c r="CZ35" s="36"/>
      <c r="DA35" s="36"/>
      <c r="DB35" s="36"/>
      <c r="DC35" s="36"/>
      <c r="DD35" s="36"/>
      <c r="DE35" s="36"/>
      <c r="DF35" s="36"/>
      <c r="DG35" s="36"/>
      <c r="DH35" s="36"/>
      <c r="DI35" s="36"/>
      <c r="DJ35" s="36"/>
      <c r="DK35" s="36"/>
      <c r="DL35" s="36"/>
      <c r="DM35" s="36"/>
      <c r="DN35" s="36"/>
      <c r="DO35" s="36"/>
      <c r="DP35" s="36"/>
      <c r="DQ35" s="36"/>
      <c r="DR35" s="36"/>
      <c r="DS35" s="3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36"/>
      <c r="EW35" s="36"/>
      <c r="EX35" s="36"/>
      <c r="EY35" s="36"/>
      <c r="EZ35" s="36"/>
      <c r="FA35" s="36"/>
      <c r="FB35" s="36"/>
      <c r="FC35" s="3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36"/>
      <c r="GG35" s="36"/>
      <c r="GH35" s="36"/>
      <c r="GI35" s="36"/>
      <c r="GJ35" s="36"/>
      <c r="GK35" s="36"/>
      <c r="GL35" s="36"/>
      <c r="GM35" s="36"/>
      <c r="GN35" s="36"/>
      <c r="GO35" s="36"/>
      <c r="GP35" s="36"/>
      <c r="GQ35" s="36"/>
      <c r="GR35" s="36"/>
      <c r="GS35" s="36"/>
      <c r="GT35" s="36"/>
      <c r="GU35" s="36"/>
    </row>
    <row r="36" spans="1:203" s="31" customFormat="1" ht="16.5" customHeight="1" x14ac:dyDescent="0.25">
      <c r="A36" s="26">
        <v>33</v>
      </c>
      <c r="B36" s="27" t="s">
        <v>348</v>
      </c>
      <c r="C36" s="28">
        <v>97722</v>
      </c>
      <c r="D36" s="28">
        <v>0</v>
      </c>
      <c r="E36" s="28">
        <v>1043166</v>
      </c>
      <c r="F36" s="28">
        <v>0</v>
      </c>
      <c r="G36" s="28">
        <v>0</v>
      </c>
      <c r="H36" s="28">
        <v>0</v>
      </c>
      <c r="I36" s="28">
        <v>9719</v>
      </c>
      <c r="J36" s="28">
        <v>553752</v>
      </c>
      <c r="K36" s="28">
        <v>10417</v>
      </c>
      <c r="L36" s="28">
        <v>1549634</v>
      </c>
      <c r="M36" s="28">
        <v>0</v>
      </c>
      <c r="N36" s="28">
        <v>0</v>
      </c>
      <c r="O36" s="28">
        <v>14089</v>
      </c>
      <c r="P36" s="28">
        <v>0</v>
      </c>
      <c r="Q36" s="28">
        <v>1079578</v>
      </c>
      <c r="R36" s="28">
        <v>122021.58</v>
      </c>
      <c r="S36" s="28">
        <v>0</v>
      </c>
      <c r="T36" s="28">
        <v>31587</v>
      </c>
      <c r="U36" s="28">
        <v>145992</v>
      </c>
      <c r="V36" s="28">
        <v>0</v>
      </c>
      <c r="W36" s="28">
        <v>782</v>
      </c>
      <c r="X36" s="28">
        <v>19441</v>
      </c>
      <c r="Y36" s="28">
        <v>0</v>
      </c>
      <c r="Z36" s="28">
        <v>12569</v>
      </c>
      <c r="AA36" s="28">
        <v>5277</v>
      </c>
      <c r="AB36" s="28">
        <v>5630</v>
      </c>
      <c r="AC36" s="29">
        <v>4701376.58</v>
      </c>
      <c r="AD36" s="30">
        <v>6.1292684869343455E-3</v>
      </c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  <c r="DQ36" s="36"/>
      <c r="DR36" s="36"/>
      <c r="DS36" s="3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36"/>
      <c r="EW36" s="36"/>
      <c r="EX36" s="36"/>
      <c r="EY36" s="36"/>
      <c r="EZ36" s="36"/>
      <c r="FA36" s="36"/>
      <c r="FB36" s="36"/>
      <c r="FC36" s="3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36"/>
      <c r="GG36" s="36"/>
      <c r="GH36" s="36"/>
      <c r="GI36" s="36"/>
      <c r="GJ36" s="36"/>
      <c r="GK36" s="36"/>
      <c r="GL36" s="36"/>
      <c r="GM36" s="36"/>
      <c r="GN36" s="36"/>
      <c r="GO36" s="36"/>
      <c r="GP36" s="36"/>
      <c r="GQ36" s="36"/>
      <c r="GR36" s="36"/>
      <c r="GS36" s="36"/>
      <c r="GT36" s="36"/>
      <c r="GU36" s="36"/>
    </row>
    <row r="37" spans="1:203" s="31" customFormat="1" ht="15.75" x14ac:dyDescent="0.25">
      <c r="A37" s="26">
        <v>34</v>
      </c>
      <c r="B37" s="27" t="s">
        <v>106</v>
      </c>
      <c r="C37" s="28">
        <v>46855.78</v>
      </c>
      <c r="D37" s="28">
        <v>0</v>
      </c>
      <c r="E37" s="28">
        <v>620281.37</v>
      </c>
      <c r="F37" s="28">
        <v>0</v>
      </c>
      <c r="G37" s="28">
        <v>0</v>
      </c>
      <c r="H37" s="28">
        <v>1435.58</v>
      </c>
      <c r="I37" s="28">
        <v>11673.6</v>
      </c>
      <c r="J37" s="28">
        <v>478032.38</v>
      </c>
      <c r="K37" s="28">
        <v>190700.72999999998</v>
      </c>
      <c r="L37" s="28">
        <v>3207273.91</v>
      </c>
      <c r="M37" s="28">
        <v>0</v>
      </c>
      <c r="N37" s="28">
        <v>0</v>
      </c>
      <c r="O37" s="28">
        <v>26902.23</v>
      </c>
      <c r="P37" s="28">
        <v>0</v>
      </c>
      <c r="Q37" s="28">
        <v>0</v>
      </c>
      <c r="R37" s="28">
        <v>0</v>
      </c>
      <c r="S37" s="28">
        <v>0</v>
      </c>
      <c r="T37" s="28">
        <v>17376.190000000002</v>
      </c>
      <c r="U37" s="28">
        <v>0</v>
      </c>
      <c r="V37" s="28">
        <v>0</v>
      </c>
      <c r="W37" s="28">
        <v>0</v>
      </c>
      <c r="X37" s="28">
        <v>0</v>
      </c>
      <c r="Y37" s="28">
        <v>0</v>
      </c>
      <c r="Z37" s="28">
        <v>0</v>
      </c>
      <c r="AA37" s="28">
        <v>0</v>
      </c>
      <c r="AB37" s="28">
        <v>0</v>
      </c>
      <c r="AC37" s="29">
        <v>4600531.7700000005</v>
      </c>
      <c r="AD37" s="30">
        <v>5.9977953097731405E-3</v>
      </c>
    </row>
    <row r="38" spans="1:203" s="31" customFormat="1" ht="15.75" x14ac:dyDescent="0.25">
      <c r="A38" s="26">
        <v>35</v>
      </c>
      <c r="B38" s="27" t="s">
        <v>199</v>
      </c>
      <c r="C38" s="28">
        <v>39394.840000000004</v>
      </c>
      <c r="D38" s="28">
        <v>4163</v>
      </c>
      <c r="E38" s="28">
        <v>539262.42999999993</v>
      </c>
      <c r="F38" s="28">
        <v>0</v>
      </c>
      <c r="G38" s="28">
        <v>0</v>
      </c>
      <c r="H38" s="28">
        <v>0</v>
      </c>
      <c r="I38" s="28">
        <v>8515.67</v>
      </c>
      <c r="J38" s="28">
        <v>134776.32999999999</v>
      </c>
      <c r="K38" s="28">
        <v>14614.59</v>
      </c>
      <c r="L38" s="28">
        <v>3643208.0700000003</v>
      </c>
      <c r="M38" s="28">
        <v>0</v>
      </c>
      <c r="N38" s="28">
        <v>0</v>
      </c>
      <c r="O38" s="28">
        <v>80452.59</v>
      </c>
      <c r="P38" s="28">
        <v>0</v>
      </c>
      <c r="Q38" s="28">
        <v>16186.9</v>
      </c>
      <c r="R38" s="28">
        <v>434.19</v>
      </c>
      <c r="S38" s="28">
        <v>0</v>
      </c>
      <c r="T38" s="28">
        <v>31800.059999999998</v>
      </c>
      <c r="U38" s="28">
        <v>23340.5</v>
      </c>
      <c r="V38" s="28">
        <v>507.21</v>
      </c>
      <c r="W38" s="28">
        <v>0</v>
      </c>
      <c r="X38" s="28">
        <v>19482.14</v>
      </c>
      <c r="Y38" s="28">
        <v>0</v>
      </c>
      <c r="Z38" s="28">
        <v>0</v>
      </c>
      <c r="AA38" s="28">
        <v>20276.87</v>
      </c>
      <c r="AB38" s="28">
        <v>2439.3000000000002</v>
      </c>
      <c r="AC38" s="29">
        <v>4578854.6899999995</v>
      </c>
      <c r="AD38" s="30">
        <v>5.9695345140100492E-3</v>
      </c>
    </row>
    <row r="39" spans="1:203" s="31" customFormat="1" ht="15.75" x14ac:dyDescent="0.25">
      <c r="A39" s="26">
        <v>36</v>
      </c>
      <c r="B39" s="27" t="s">
        <v>147</v>
      </c>
      <c r="C39" s="28">
        <v>1183</v>
      </c>
      <c r="D39" s="28">
        <v>0</v>
      </c>
      <c r="E39" s="28">
        <v>2694080.2285982789</v>
      </c>
      <c r="F39" s="28">
        <v>0</v>
      </c>
      <c r="G39" s="28">
        <v>0</v>
      </c>
      <c r="H39" s="28">
        <v>0</v>
      </c>
      <c r="I39" s="28">
        <v>0</v>
      </c>
      <c r="J39" s="28">
        <v>36840.979999999996</v>
      </c>
      <c r="K39" s="28">
        <v>6051.71</v>
      </c>
      <c r="L39" s="28">
        <v>1441464.5399999998</v>
      </c>
      <c r="M39" s="28">
        <v>0</v>
      </c>
      <c r="N39" s="28">
        <v>0</v>
      </c>
      <c r="O39" s="28">
        <v>3368.79</v>
      </c>
      <c r="P39" s="28">
        <v>0</v>
      </c>
      <c r="Q39" s="28">
        <v>0</v>
      </c>
      <c r="R39" s="28">
        <v>0</v>
      </c>
      <c r="S39" s="28">
        <v>16</v>
      </c>
      <c r="T39" s="28">
        <v>4948.2108929730612</v>
      </c>
      <c r="U39" s="28">
        <v>0</v>
      </c>
      <c r="V39" s="28">
        <v>0</v>
      </c>
      <c r="W39" s="28">
        <v>0</v>
      </c>
      <c r="X39" s="28">
        <v>0</v>
      </c>
      <c r="Y39" s="28">
        <v>0</v>
      </c>
      <c r="Z39" s="28">
        <v>0</v>
      </c>
      <c r="AA39" s="28">
        <v>0</v>
      </c>
      <c r="AB39" s="28">
        <v>0</v>
      </c>
      <c r="AC39" s="29">
        <v>4187953.4594912515</v>
      </c>
      <c r="AD39" s="30">
        <v>5.4599096088591573E-3</v>
      </c>
    </row>
    <row r="40" spans="1:203" s="32" customFormat="1" ht="15.75" x14ac:dyDescent="0.25">
      <c r="A40" s="26">
        <v>37</v>
      </c>
      <c r="B40" s="27" t="s">
        <v>248</v>
      </c>
      <c r="C40" s="28">
        <v>95173.950000000012</v>
      </c>
      <c r="D40" s="28">
        <v>570519.65</v>
      </c>
      <c r="E40" s="28">
        <v>604012.25</v>
      </c>
      <c r="F40" s="28">
        <v>0</v>
      </c>
      <c r="G40" s="28">
        <v>0</v>
      </c>
      <c r="H40" s="28">
        <v>5085.16</v>
      </c>
      <c r="I40" s="28">
        <v>85692.42</v>
      </c>
      <c r="J40" s="28">
        <v>5969.38</v>
      </c>
      <c r="K40" s="28">
        <v>1891842.2299999995</v>
      </c>
      <c r="L40" s="28">
        <v>143921.38</v>
      </c>
      <c r="M40" s="28">
        <v>0</v>
      </c>
      <c r="N40" s="28">
        <v>0</v>
      </c>
      <c r="O40" s="28">
        <v>132709.35999999999</v>
      </c>
      <c r="P40" s="28">
        <v>44150.41</v>
      </c>
      <c r="Q40" s="28">
        <v>0</v>
      </c>
      <c r="R40" s="28">
        <v>0</v>
      </c>
      <c r="S40" s="28">
        <v>0</v>
      </c>
      <c r="T40" s="28">
        <v>9204.4500000000007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125752.15</v>
      </c>
      <c r="AB40" s="28">
        <v>303264.31</v>
      </c>
      <c r="AC40" s="29">
        <v>4017297.0999999992</v>
      </c>
      <c r="AD40" s="30">
        <v>5.2374218696777377E-3</v>
      </c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/>
      <c r="BZ40" s="36"/>
      <c r="CA40" s="36"/>
      <c r="CB40" s="36"/>
      <c r="CC40" s="36"/>
      <c r="CD40" s="36"/>
      <c r="CE40" s="36"/>
      <c r="CF40" s="36"/>
      <c r="CG40" s="36"/>
      <c r="CH40" s="36"/>
      <c r="CI40" s="36"/>
      <c r="CJ40" s="36"/>
      <c r="CK40" s="36"/>
      <c r="CL40" s="36"/>
      <c r="CM40" s="36"/>
      <c r="CN40" s="36"/>
      <c r="CO40" s="36"/>
      <c r="CP40" s="36"/>
      <c r="CQ40" s="36"/>
      <c r="CR40" s="36"/>
      <c r="CS40" s="36"/>
      <c r="CT40" s="36"/>
      <c r="CU40" s="36"/>
      <c r="CV40" s="36"/>
      <c r="CW40" s="36"/>
      <c r="CX40" s="36"/>
      <c r="CY40" s="36"/>
      <c r="CZ40" s="36"/>
      <c r="DA40" s="36"/>
      <c r="DB40" s="36"/>
      <c r="DC40" s="36"/>
      <c r="DD40" s="36"/>
      <c r="DE40" s="36"/>
      <c r="DF40" s="36"/>
      <c r="DG40" s="36"/>
      <c r="DH40" s="36"/>
      <c r="DI40" s="36"/>
      <c r="DJ40" s="36"/>
      <c r="DK40" s="36"/>
      <c r="DL40" s="36"/>
      <c r="DM40" s="36"/>
      <c r="DN40" s="36"/>
      <c r="DO40" s="36"/>
      <c r="DP40" s="36"/>
      <c r="DQ40" s="36"/>
      <c r="DR40" s="36"/>
      <c r="DS40" s="36"/>
      <c r="DT40" s="36"/>
      <c r="DU40" s="36"/>
      <c r="DV40" s="36"/>
      <c r="DW40" s="36"/>
      <c r="DX40" s="36"/>
      <c r="DY40" s="36"/>
      <c r="DZ40" s="36"/>
      <c r="EA40" s="36"/>
      <c r="EB40" s="36"/>
      <c r="EC40" s="36"/>
      <c r="ED40" s="36"/>
      <c r="EE40" s="36"/>
      <c r="EF40" s="36"/>
      <c r="EG40" s="36"/>
      <c r="EH40" s="36"/>
      <c r="EI40" s="36"/>
      <c r="EJ40" s="36"/>
      <c r="EK40" s="36"/>
      <c r="EL40" s="36"/>
      <c r="EM40" s="36"/>
      <c r="EN40" s="36"/>
      <c r="EO40" s="36"/>
      <c r="EP40" s="36"/>
      <c r="EQ40" s="36"/>
      <c r="ER40" s="36"/>
      <c r="ES40" s="36"/>
      <c r="ET40" s="36"/>
      <c r="EU40" s="36"/>
      <c r="EV40" s="36"/>
      <c r="EW40" s="36"/>
      <c r="EX40" s="36"/>
      <c r="EY40" s="36"/>
      <c r="EZ40" s="36"/>
      <c r="FA40" s="36"/>
      <c r="FB40" s="36"/>
      <c r="FC40" s="36"/>
      <c r="FD40" s="36"/>
      <c r="FE40" s="36"/>
      <c r="FF40" s="36"/>
      <c r="FG40" s="36"/>
      <c r="FH40" s="36"/>
      <c r="FI40" s="36"/>
      <c r="FJ40" s="36"/>
      <c r="FK40" s="36"/>
      <c r="FL40" s="36"/>
      <c r="FM40" s="36"/>
      <c r="FN40" s="36"/>
      <c r="FO40" s="36"/>
      <c r="FP40" s="36"/>
      <c r="FQ40" s="36"/>
      <c r="FR40" s="36"/>
      <c r="FS40" s="36"/>
      <c r="FT40" s="36"/>
      <c r="FU40" s="36"/>
      <c r="FV40" s="36"/>
      <c r="FW40" s="36"/>
      <c r="FX40" s="36"/>
      <c r="FY40" s="36"/>
      <c r="FZ40" s="36"/>
      <c r="GA40" s="36"/>
      <c r="GB40" s="36"/>
      <c r="GC40" s="36"/>
      <c r="GD40" s="36"/>
      <c r="GE40" s="36"/>
      <c r="GF40" s="36"/>
      <c r="GG40" s="36"/>
      <c r="GH40" s="36"/>
      <c r="GI40" s="36"/>
      <c r="GJ40" s="36"/>
      <c r="GK40" s="36"/>
      <c r="GL40" s="36"/>
      <c r="GM40" s="36"/>
      <c r="GN40" s="36"/>
      <c r="GO40" s="36"/>
      <c r="GP40" s="36"/>
      <c r="GQ40" s="36"/>
      <c r="GR40" s="36"/>
      <c r="GS40" s="36"/>
      <c r="GT40" s="36"/>
      <c r="GU40" s="36"/>
    </row>
    <row r="41" spans="1:203" s="31" customFormat="1" ht="15.75" x14ac:dyDescent="0.25">
      <c r="A41" s="26">
        <v>38</v>
      </c>
      <c r="B41" s="27" t="s">
        <v>69</v>
      </c>
      <c r="C41" s="28">
        <v>240995.61</v>
      </c>
      <c r="D41" s="28">
        <v>303469.15000000002</v>
      </c>
      <c r="E41" s="28">
        <v>886302.46</v>
      </c>
      <c r="F41" s="28">
        <v>0</v>
      </c>
      <c r="G41" s="28">
        <v>0</v>
      </c>
      <c r="H41" s="28">
        <v>0</v>
      </c>
      <c r="I41" s="28">
        <v>22271.24</v>
      </c>
      <c r="J41" s="28">
        <v>298861.64</v>
      </c>
      <c r="K41" s="28">
        <v>525461.38</v>
      </c>
      <c r="L41" s="28">
        <v>244431.13</v>
      </c>
      <c r="M41" s="28">
        <v>0</v>
      </c>
      <c r="N41" s="28">
        <v>0</v>
      </c>
      <c r="O41" s="28">
        <v>179768.41999999998</v>
      </c>
      <c r="P41" s="28">
        <v>0</v>
      </c>
      <c r="Q41" s="28">
        <v>0</v>
      </c>
      <c r="R41" s="28">
        <v>11109.89</v>
      </c>
      <c r="S41" s="28">
        <v>0</v>
      </c>
      <c r="T41" s="28">
        <v>1678.1399999999999</v>
      </c>
      <c r="U41" s="28">
        <v>628458.17000000004</v>
      </c>
      <c r="V41" s="28">
        <v>0</v>
      </c>
      <c r="W41" s="28">
        <v>0</v>
      </c>
      <c r="X41" s="28">
        <v>1725.8</v>
      </c>
      <c r="Y41" s="28">
        <v>0</v>
      </c>
      <c r="Z41" s="28">
        <v>0</v>
      </c>
      <c r="AA41" s="28">
        <v>6731.8499999999995</v>
      </c>
      <c r="AB41" s="28">
        <v>194238</v>
      </c>
      <c r="AC41" s="29">
        <v>3545502.88</v>
      </c>
      <c r="AD41" s="30">
        <v>4.6223353315634555E-3</v>
      </c>
    </row>
    <row r="42" spans="1:203" s="31" customFormat="1" ht="15.75" x14ac:dyDescent="0.25">
      <c r="A42" s="26">
        <v>39</v>
      </c>
      <c r="B42" s="27" t="s">
        <v>66</v>
      </c>
      <c r="C42" s="28">
        <v>17014.198039215687</v>
      </c>
      <c r="D42" s="28">
        <v>0</v>
      </c>
      <c r="E42" s="28">
        <v>2397086.254901961</v>
      </c>
      <c r="F42" s="28">
        <v>0</v>
      </c>
      <c r="G42" s="28">
        <v>0</v>
      </c>
      <c r="H42" s="28">
        <v>0</v>
      </c>
      <c r="I42" s="28">
        <v>7653.1856862745099</v>
      </c>
      <c r="J42" s="28">
        <v>64192.329038692391</v>
      </c>
      <c r="K42" s="28">
        <v>3711.1000000000004</v>
      </c>
      <c r="L42" s="28">
        <v>662420.53529411764</v>
      </c>
      <c r="M42" s="28">
        <v>0</v>
      </c>
      <c r="N42" s="28">
        <v>0</v>
      </c>
      <c r="O42" s="28">
        <v>26759.130980392158</v>
      </c>
      <c r="P42" s="28">
        <v>0</v>
      </c>
      <c r="Q42" s="28">
        <v>5998.44</v>
      </c>
      <c r="R42" s="28">
        <v>0</v>
      </c>
      <c r="S42" s="28">
        <v>8</v>
      </c>
      <c r="T42" s="28">
        <v>5906.2005882352933</v>
      </c>
      <c r="U42" s="28">
        <v>20495.010000000002</v>
      </c>
      <c r="V42" s="28">
        <v>495.65999999999997</v>
      </c>
      <c r="W42" s="28">
        <v>0</v>
      </c>
      <c r="X42" s="28">
        <v>1664.44</v>
      </c>
      <c r="Y42" s="28">
        <v>0</v>
      </c>
      <c r="Z42" s="28">
        <v>0</v>
      </c>
      <c r="AA42" s="28">
        <v>1525.13</v>
      </c>
      <c r="AB42" s="28">
        <v>0</v>
      </c>
      <c r="AC42" s="29">
        <v>3214929.6145288874</v>
      </c>
      <c r="AD42" s="30">
        <v>4.1913610702599561E-3</v>
      </c>
    </row>
    <row r="43" spans="1:203" s="31" customFormat="1" ht="15.75" x14ac:dyDescent="0.25">
      <c r="A43" s="26">
        <v>40</v>
      </c>
      <c r="B43" s="27" t="s">
        <v>293</v>
      </c>
      <c r="C43" s="28">
        <v>35354.07</v>
      </c>
      <c r="D43" s="28">
        <v>0</v>
      </c>
      <c r="E43" s="28">
        <v>755988.8</v>
      </c>
      <c r="F43" s="28">
        <v>0</v>
      </c>
      <c r="G43" s="28">
        <v>0</v>
      </c>
      <c r="H43" s="28">
        <v>0</v>
      </c>
      <c r="I43" s="28">
        <v>7592.6299999999992</v>
      </c>
      <c r="J43" s="28">
        <v>8964.33</v>
      </c>
      <c r="K43" s="28">
        <v>35662.879999999997</v>
      </c>
      <c r="L43" s="28">
        <v>2174424.5799999996</v>
      </c>
      <c r="M43" s="28">
        <v>0</v>
      </c>
      <c r="N43" s="28">
        <v>0</v>
      </c>
      <c r="O43" s="28">
        <v>63553.700000000004</v>
      </c>
      <c r="P43" s="28">
        <v>0</v>
      </c>
      <c r="Q43" s="28">
        <v>2844.25</v>
      </c>
      <c r="R43" s="28">
        <v>0</v>
      </c>
      <c r="S43" s="28">
        <v>0</v>
      </c>
      <c r="T43" s="28">
        <v>28560.169999999995</v>
      </c>
      <c r="U43" s="28">
        <v>0</v>
      </c>
      <c r="V43" s="28">
        <v>0</v>
      </c>
      <c r="W43" s="28">
        <v>0</v>
      </c>
      <c r="X43" s="28">
        <v>864</v>
      </c>
      <c r="Y43" s="28">
        <v>0</v>
      </c>
      <c r="Z43" s="28">
        <v>0</v>
      </c>
      <c r="AA43" s="28">
        <v>0</v>
      </c>
      <c r="AB43" s="28">
        <v>6333.6</v>
      </c>
      <c r="AC43" s="29">
        <v>3120143.01</v>
      </c>
      <c r="AD43" s="30">
        <v>4.067786083607341E-3</v>
      </c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  <c r="AS43" s="36"/>
      <c r="AT43" s="36"/>
      <c r="AU43" s="36"/>
      <c r="AV43" s="36"/>
      <c r="AW43" s="36"/>
      <c r="AX43" s="36"/>
      <c r="AY43" s="36"/>
      <c r="AZ43" s="36"/>
      <c r="BA43" s="36"/>
      <c r="BB43" s="36"/>
      <c r="BC43" s="36"/>
      <c r="BD43" s="36"/>
      <c r="BE43" s="36"/>
      <c r="BF43" s="36"/>
      <c r="BG43" s="36"/>
      <c r="BH43" s="36"/>
      <c r="BI43" s="36"/>
      <c r="BJ43" s="36"/>
      <c r="BK43" s="36"/>
      <c r="BL43" s="36"/>
      <c r="BM43" s="36"/>
      <c r="BN43" s="36"/>
      <c r="BO43" s="36"/>
      <c r="BP43" s="36"/>
      <c r="BQ43" s="36"/>
      <c r="BR43" s="36"/>
      <c r="BS43" s="36"/>
      <c r="BT43" s="36"/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36"/>
      <c r="CT43" s="36"/>
      <c r="CU43" s="36"/>
      <c r="CV43" s="36"/>
      <c r="CW43" s="36"/>
      <c r="CX43" s="36"/>
      <c r="CY43" s="36"/>
      <c r="CZ43" s="36"/>
      <c r="DA43" s="36"/>
      <c r="DB43" s="36"/>
      <c r="DC43" s="36"/>
      <c r="DD43" s="36"/>
      <c r="DE43" s="36"/>
      <c r="DF43" s="36"/>
      <c r="DG43" s="36"/>
      <c r="DH43" s="36"/>
      <c r="DI43" s="36"/>
      <c r="DJ43" s="36"/>
      <c r="DK43" s="36"/>
      <c r="DL43" s="36"/>
      <c r="DM43" s="36"/>
      <c r="DN43" s="36"/>
      <c r="DO43" s="36"/>
      <c r="DP43" s="36"/>
      <c r="DQ43" s="36"/>
      <c r="DR43" s="36"/>
      <c r="DS43" s="36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36"/>
      <c r="EW43" s="36"/>
      <c r="EX43" s="36"/>
      <c r="EY43" s="36"/>
      <c r="EZ43" s="36"/>
      <c r="FA43" s="36"/>
      <c r="FB43" s="36"/>
      <c r="FC43" s="36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36"/>
      <c r="GG43" s="36"/>
      <c r="GH43" s="36"/>
      <c r="GI43" s="36"/>
      <c r="GJ43" s="36"/>
      <c r="GK43" s="36"/>
      <c r="GL43" s="36"/>
      <c r="GM43" s="36"/>
      <c r="GN43" s="36"/>
      <c r="GO43" s="36"/>
      <c r="GP43" s="36"/>
      <c r="GQ43" s="36"/>
      <c r="GR43" s="36"/>
      <c r="GS43" s="36"/>
      <c r="GT43" s="36"/>
      <c r="GU43" s="36"/>
    </row>
    <row r="44" spans="1:203" s="31" customFormat="1" ht="15.75" x14ac:dyDescent="0.25">
      <c r="A44" s="26">
        <v>41</v>
      </c>
      <c r="B44" s="27" t="s">
        <v>283</v>
      </c>
      <c r="C44" s="28">
        <v>10527</v>
      </c>
      <c r="D44" s="28">
        <v>27</v>
      </c>
      <c r="E44" s="28">
        <v>356429</v>
      </c>
      <c r="F44" s="28">
        <v>0</v>
      </c>
      <c r="G44" s="28">
        <v>0</v>
      </c>
      <c r="H44" s="28">
        <v>0</v>
      </c>
      <c r="I44" s="28">
        <v>18027</v>
      </c>
      <c r="J44" s="28">
        <v>45762</v>
      </c>
      <c r="K44" s="28">
        <v>15658</v>
      </c>
      <c r="L44" s="28">
        <v>1506529</v>
      </c>
      <c r="M44" s="28">
        <v>0</v>
      </c>
      <c r="N44" s="28">
        <v>0</v>
      </c>
      <c r="O44" s="28">
        <v>25085</v>
      </c>
      <c r="P44" s="28">
        <v>0</v>
      </c>
      <c r="Q44" s="28">
        <v>1093503</v>
      </c>
      <c r="R44" s="28">
        <v>30000</v>
      </c>
      <c r="S44" s="28">
        <v>0</v>
      </c>
      <c r="T44" s="28">
        <v>9283</v>
      </c>
      <c r="U44" s="28">
        <v>515</v>
      </c>
      <c r="V44" s="28">
        <v>0</v>
      </c>
      <c r="W44" s="28">
        <v>599</v>
      </c>
      <c r="X44" s="28">
        <v>480</v>
      </c>
      <c r="Y44" s="28">
        <v>0</v>
      </c>
      <c r="Z44" s="28">
        <v>0</v>
      </c>
      <c r="AA44" s="28">
        <v>53</v>
      </c>
      <c r="AB44" s="28">
        <v>4594</v>
      </c>
      <c r="AC44" s="29">
        <v>3117071</v>
      </c>
      <c r="AD44" s="30">
        <v>4.0637810493872259E-3</v>
      </c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  <c r="BO44" s="36"/>
      <c r="BP44" s="36"/>
      <c r="BQ44" s="36"/>
      <c r="BR44" s="36"/>
      <c r="BS44" s="36"/>
      <c r="BT44" s="36"/>
      <c r="BU44" s="36"/>
      <c r="BV44" s="36"/>
      <c r="BW44" s="36"/>
      <c r="BX44" s="36"/>
      <c r="BY44" s="36"/>
      <c r="BZ44" s="36"/>
      <c r="CA44" s="36"/>
      <c r="CB44" s="36"/>
      <c r="CC44" s="36"/>
      <c r="CD44" s="36"/>
      <c r="CE44" s="36"/>
      <c r="CF44" s="36"/>
      <c r="CG44" s="36"/>
      <c r="CH44" s="36"/>
      <c r="CI44" s="36"/>
      <c r="CJ44" s="36"/>
      <c r="CK44" s="36"/>
      <c r="CL44" s="36"/>
      <c r="CM44" s="36"/>
      <c r="CN44" s="36"/>
      <c r="CO44" s="36"/>
      <c r="CP44" s="36"/>
      <c r="CQ44" s="36"/>
      <c r="CR44" s="36"/>
      <c r="CS44" s="36"/>
      <c r="CT44" s="36"/>
      <c r="CU44" s="36"/>
      <c r="CV44" s="36"/>
      <c r="CW44" s="36"/>
      <c r="CX44" s="36"/>
      <c r="CY44" s="36"/>
      <c r="CZ44" s="36"/>
      <c r="DA44" s="36"/>
      <c r="DB44" s="36"/>
      <c r="DC44" s="36"/>
      <c r="DD44" s="36"/>
      <c r="DE44" s="36"/>
      <c r="DF44" s="36"/>
      <c r="DG44" s="36"/>
      <c r="DH44" s="36"/>
      <c r="DI44" s="36"/>
      <c r="DJ44" s="36"/>
      <c r="DK44" s="36"/>
      <c r="DL44" s="36"/>
      <c r="DM44" s="36"/>
      <c r="DN44" s="36"/>
      <c r="DO44" s="36"/>
      <c r="DP44" s="36"/>
      <c r="DQ44" s="36"/>
      <c r="DR44" s="36"/>
      <c r="DS44" s="36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36"/>
      <c r="EW44" s="36"/>
      <c r="EX44" s="36"/>
      <c r="EY44" s="36"/>
      <c r="EZ44" s="36"/>
      <c r="FA44" s="36"/>
      <c r="FB44" s="36"/>
      <c r="FC44" s="36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36"/>
      <c r="GG44" s="36"/>
      <c r="GH44" s="36"/>
      <c r="GI44" s="36"/>
      <c r="GJ44" s="36"/>
      <c r="GK44" s="36"/>
      <c r="GL44" s="36"/>
      <c r="GM44" s="36"/>
      <c r="GN44" s="36"/>
      <c r="GO44" s="36"/>
      <c r="GP44" s="36"/>
      <c r="GQ44" s="36"/>
      <c r="GR44" s="36"/>
      <c r="GS44" s="36"/>
      <c r="GT44" s="36"/>
      <c r="GU44" s="36"/>
    </row>
    <row r="45" spans="1:203" s="31" customFormat="1" ht="15.75" x14ac:dyDescent="0.25">
      <c r="A45" s="26">
        <v>42</v>
      </c>
      <c r="B45" s="27" t="s">
        <v>273</v>
      </c>
      <c r="C45" s="28">
        <v>0</v>
      </c>
      <c r="D45" s="28">
        <v>0</v>
      </c>
      <c r="E45" s="28">
        <v>50022.07</v>
      </c>
      <c r="F45" s="28">
        <v>0</v>
      </c>
      <c r="G45" s="28">
        <v>0</v>
      </c>
      <c r="H45" s="28">
        <v>2263.35</v>
      </c>
      <c r="I45" s="28">
        <v>0</v>
      </c>
      <c r="J45" s="28">
        <v>0</v>
      </c>
      <c r="K45" s="28">
        <v>78798.06</v>
      </c>
      <c r="L45" s="28">
        <v>22651.24</v>
      </c>
      <c r="M45" s="28">
        <v>0</v>
      </c>
      <c r="N45" s="28">
        <v>0</v>
      </c>
      <c r="O45" s="28">
        <v>19639.93</v>
      </c>
      <c r="P45" s="28">
        <v>0</v>
      </c>
      <c r="Q45" s="28">
        <v>0</v>
      </c>
      <c r="R45" s="28">
        <v>0</v>
      </c>
      <c r="S45" s="28">
        <v>0</v>
      </c>
      <c r="T45" s="28">
        <v>13068.89</v>
      </c>
      <c r="U45" s="28">
        <v>1363448.0499999998</v>
      </c>
      <c r="V45" s="28">
        <v>186154.38</v>
      </c>
      <c r="W45" s="28">
        <v>951011.07</v>
      </c>
      <c r="X45" s="28">
        <v>327158.23</v>
      </c>
      <c r="Y45" s="28">
        <v>0</v>
      </c>
      <c r="Z45" s="28">
        <v>37770.26</v>
      </c>
      <c r="AA45" s="28">
        <v>6375.14</v>
      </c>
      <c r="AB45" s="28">
        <v>0</v>
      </c>
      <c r="AC45" s="29">
        <v>3058360.6699999995</v>
      </c>
      <c r="AD45" s="30">
        <v>3.9872393451856622E-3</v>
      </c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  <c r="AS45" s="36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36"/>
      <c r="BS45" s="36"/>
      <c r="BT45" s="36"/>
      <c r="BU45" s="36"/>
      <c r="BV45" s="36"/>
      <c r="BW45" s="36"/>
      <c r="BX45" s="36"/>
      <c r="BY45" s="36"/>
      <c r="BZ45" s="36"/>
      <c r="CA45" s="36"/>
      <c r="CB45" s="36"/>
      <c r="CC45" s="36"/>
      <c r="CD45" s="36"/>
      <c r="CE45" s="36"/>
      <c r="CF45" s="36"/>
      <c r="CG45" s="36"/>
      <c r="CH45" s="36"/>
      <c r="CI45" s="36"/>
      <c r="CJ45" s="36"/>
      <c r="CK45" s="36"/>
      <c r="CL45" s="36"/>
      <c r="CM45" s="36"/>
      <c r="CN45" s="36"/>
      <c r="CO45" s="36"/>
      <c r="CP45" s="36"/>
      <c r="CQ45" s="36"/>
      <c r="CR45" s="36"/>
      <c r="CS45" s="36"/>
      <c r="CT45" s="36"/>
      <c r="CU45" s="36"/>
      <c r="CV45" s="36"/>
      <c r="CW45" s="36"/>
      <c r="CX45" s="36"/>
      <c r="CY45" s="36"/>
      <c r="CZ45" s="36"/>
      <c r="DA45" s="36"/>
      <c r="DB45" s="36"/>
      <c r="DC45" s="36"/>
      <c r="DD45" s="36"/>
      <c r="DE45" s="36"/>
      <c r="DF45" s="36"/>
      <c r="DG45" s="36"/>
      <c r="DH45" s="36"/>
      <c r="DI45" s="36"/>
      <c r="DJ45" s="36"/>
      <c r="DK45" s="36"/>
      <c r="DL45" s="36"/>
      <c r="DM45" s="36"/>
      <c r="DN45" s="36"/>
      <c r="DO45" s="36"/>
      <c r="DP45" s="36"/>
      <c r="DQ45" s="36"/>
      <c r="DR45" s="36"/>
      <c r="DS45" s="3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36"/>
      <c r="EW45" s="36"/>
      <c r="EX45" s="36"/>
      <c r="EY45" s="36"/>
      <c r="EZ45" s="36"/>
      <c r="FA45" s="36"/>
      <c r="FB45" s="36"/>
      <c r="FC45" s="3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36"/>
      <c r="GG45" s="36"/>
      <c r="GH45" s="36"/>
      <c r="GI45" s="36"/>
      <c r="GJ45" s="36"/>
      <c r="GK45" s="36"/>
      <c r="GL45" s="36"/>
      <c r="GM45" s="36"/>
      <c r="GN45" s="36"/>
      <c r="GO45" s="36"/>
      <c r="GP45" s="36"/>
      <c r="GQ45" s="36"/>
      <c r="GR45" s="36"/>
      <c r="GS45" s="36"/>
      <c r="GT45" s="36"/>
      <c r="GU45" s="36"/>
    </row>
    <row r="46" spans="1:203" s="31" customFormat="1" ht="15.75" x14ac:dyDescent="0.25">
      <c r="A46" s="26">
        <v>43</v>
      </c>
      <c r="B46" s="27" t="s">
        <v>222</v>
      </c>
      <c r="C46" s="28">
        <v>11543</v>
      </c>
      <c r="D46" s="28">
        <v>0</v>
      </c>
      <c r="E46" s="28">
        <v>852827</v>
      </c>
      <c r="F46" s="28">
        <v>0</v>
      </c>
      <c r="G46" s="28">
        <v>0</v>
      </c>
      <c r="H46" s="28">
        <v>5056</v>
      </c>
      <c r="I46" s="28">
        <v>2503</v>
      </c>
      <c r="J46" s="28">
        <v>46559</v>
      </c>
      <c r="K46" s="28">
        <v>17266</v>
      </c>
      <c r="L46" s="28">
        <v>2036061</v>
      </c>
      <c r="M46" s="28">
        <v>0</v>
      </c>
      <c r="N46" s="28">
        <v>260</v>
      </c>
      <c r="O46" s="28">
        <v>13344</v>
      </c>
      <c r="P46" s="28">
        <v>0</v>
      </c>
      <c r="Q46" s="28">
        <v>0</v>
      </c>
      <c r="R46" s="28">
        <v>0</v>
      </c>
      <c r="S46" s="28">
        <v>0</v>
      </c>
      <c r="T46" s="28">
        <v>9730</v>
      </c>
      <c r="U46" s="28">
        <v>1734</v>
      </c>
      <c r="V46" s="28">
        <v>0</v>
      </c>
      <c r="W46" s="28">
        <v>0</v>
      </c>
      <c r="X46" s="28">
        <v>1265</v>
      </c>
      <c r="Y46" s="28">
        <v>0</v>
      </c>
      <c r="Z46" s="28">
        <v>0</v>
      </c>
      <c r="AA46" s="28">
        <v>0</v>
      </c>
      <c r="AB46" s="28">
        <v>0</v>
      </c>
      <c r="AC46" s="29">
        <v>2998148</v>
      </c>
      <c r="AD46" s="30">
        <v>3.9087390135348898E-3</v>
      </c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  <c r="AQ46" s="36"/>
      <c r="AR46" s="36"/>
      <c r="AS46" s="36"/>
      <c r="AT46" s="36"/>
      <c r="AU46" s="36"/>
      <c r="AV46" s="36"/>
      <c r="AW46" s="36"/>
      <c r="AX46" s="36"/>
      <c r="AY46" s="36"/>
      <c r="AZ46" s="36"/>
      <c r="BA46" s="36"/>
      <c r="BB46" s="36"/>
      <c r="BC46" s="36"/>
      <c r="BD46" s="36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36"/>
      <c r="BS46" s="36"/>
      <c r="BT46" s="36"/>
      <c r="BU46" s="36"/>
      <c r="BV46" s="36"/>
      <c r="BW46" s="36"/>
      <c r="BX46" s="36"/>
      <c r="BY46" s="36"/>
      <c r="BZ46" s="36"/>
      <c r="CA46" s="36"/>
      <c r="CB46" s="36"/>
      <c r="CC46" s="36"/>
      <c r="CD46" s="36"/>
      <c r="CE46" s="36"/>
      <c r="CF46" s="36"/>
      <c r="CG46" s="36"/>
      <c r="CH46" s="36"/>
      <c r="CI46" s="36"/>
      <c r="CJ46" s="36"/>
      <c r="CK46" s="36"/>
      <c r="CL46" s="36"/>
      <c r="CM46" s="36"/>
      <c r="CN46" s="36"/>
      <c r="CO46" s="36"/>
      <c r="CP46" s="36"/>
      <c r="CQ46" s="36"/>
      <c r="CR46" s="36"/>
      <c r="CS46" s="36"/>
      <c r="CT46" s="36"/>
      <c r="CU46" s="36"/>
      <c r="CV46" s="36"/>
      <c r="CW46" s="36"/>
      <c r="CX46" s="36"/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36"/>
      <c r="DJ46" s="36"/>
      <c r="DK46" s="36"/>
      <c r="DL46" s="36"/>
      <c r="DM46" s="36"/>
      <c r="DN46" s="36"/>
      <c r="DO46" s="36"/>
      <c r="DP46" s="36"/>
      <c r="DQ46" s="36"/>
      <c r="DR46" s="36"/>
      <c r="DS46" s="3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36"/>
      <c r="EW46" s="36"/>
      <c r="EX46" s="36"/>
      <c r="EY46" s="36"/>
      <c r="EZ46" s="36"/>
      <c r="FA46" s="36"/>
      <c r="FB46" s="36"/>
      <c r="FC46" s="3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36"/>
      <c r="GG46" s="36"/>
      <c r="GH46" s="36"/>
      <c r="GI46" s="36"/>
      <c r="GJ46" s="36"/>
      <c r="GK46" s="36"/>
      <c r="GL46" s="36"/>
      <c r="GM46" s="36"/>
      <c r="GN46" s="36"/>
      <c r="GO46" s="36"/>
      <c r="GP46" s="36"/>
      <c r="GQ46" s="36"/>
      <c r="GR46" s="36"/>
      <c r="GS46" s="36"/>
      <c r="GT46" s="36"/>
      <c r="GU46" s="36"/>
    </row>
    <row r="47" spans="1:203" s="31" customFormat="1" ht="15.75" x14ac:dyDescent="0.25">
      <c r="A47" s="26">
        <v>44</v>
      </c>
      <c r="B47" s="27" t="s">
        <v>92</v>
      </c>
      <c r="C47" s="28">
        <v>67565.61</v>
      </c>
      <c r="D47" s="28">
        <v>11933.22</v>
      </c>
      <c r="E47" s="28">
        <v>1206337.6100000001</v>
      </c>
      <c r="F47" s="28">
        <v>0</v>
      </c>
      <c r="G47" s="28">
        <v>0</v>
      </c>
      <c r="H47" s="28">
        <v>0</v>
      </c>
      <c r="I47" s="28">
        <v>93409.790000000008</v>
      </c>
      <c r="J47" s="28">
        <v>187851.96</v>
      </c>
      <c r="K47" s="28">
        <v>65253.070000000007</v>
      </c>
      <c r="L47" s="28">
        <v>993142.87000000011</v>
      </c>
      <c r="M47" s="28">
        <v>0</v>
      </c>
      <c r="N47" s="28">
        <v>1355.85</v>
      </c>
      <c r="O47" s="28">
        <v>95268.109999999986</v>
      </c>
      <c r="P47" s="28">
        <v>0</v>
      </c>
      <c r="Q47" s="28">
        <v>3651.72</v>
      </c>
      <c r="R47" s="28">
        <v>451.76</v>
      </c>
      <c r="S47" s="28">
        <v>0</v>
      </c>
      <c r="T47" s="28">
        <v>94349.599999999991</v>
      </c>
      <c r="U47" s="28">
        <v>26755.4</v>
      </c>
      <c r="V47" s="28">
        <v>0</v>
      </c>
      <c r="W47" s="28">
        <v>0</v>
      </c>
      <c r="X47" s="28">
        <v>1291.44</v>
      </c>
      <c r="Y47" s="28">
        <v>0</v>
      </c>
      <c r="Z47" s="28">
        <v>0</v>
      </c>
      <c r="AA47" s="28">
        <v>21568.86</v>
      </c>
      <c r="AB47" s="28">
        <v>995.04</v>
      </c>
      <c r="AC47" s="29">
        <v>2871181.91</v>
      </c>
      <c r="AD47" s="30">
        <v>3.743211057817233E-3</v>
      </c>
    </row>
    <row r="48" spans="1:203" s="31" customFormat="1" ht="15.75" x14ac:dyDescent="0.25">
      <c r="A48" s="26">
        <v>45</v>
      </c>
      <c r="B48" s="27" t="s">
        <v>386</v>
      </c>
      <c r="C48" s="28">
        <v>18259.229999999996</v>
      </c>
      <c r="D48" s="28">
        <v>3528.25</v>
      </c>
      <c r="E48" s="28">
        <v>766372.45</v>
      </c>
      <c r="F48" s="28">
        <v>0</v>
      </c>
      <c r="G48" s="28">
        <v>0</v>
      </c>
      <c r="H48" s="28">
        <v>488.24</v>
      </c>
      <c r="I48" s="28">
        <v>7936.09</v>
      </c>
      <c r="J48" s="28">
        <v>37587.61</v>
      </c>
      <c r="K48" s="28">
        <v>58321.120000000003</v>
      </c>
      <c r="L48" s="28">
        <v>1097810.4500000002</v>
      </c>
      <c r="M48" s="28">
        <v>0</v>
      </c>
      <c r="N48" s="28">
        <v>0</v>
      </c>
      <c r="O48" s="28">
        <v>46586.7</v>
      </c>
      <c r="P48" s="28">
        <v>624279.63</v>
      </c>
      <c r="Q48" s="28">
        <v>4030</v>
      </c>
      <c r="R48" s="28">
        <v>0</v>
      </c>
      <c r="S48" s="28">
        <v>0</v>
      </c>
      <c r="T48" s="28">
        <v>16569.579999999998</v>
      </c>
      <c r="U48" s="28">
        <v>43210.75</v>
      </c>
      <c r="V48" s="28">
        <v>0</v>
      </c>
      <c r="W48" s="28">
        <v>0</v>
      </c>
      <c r="X48" s="28">
        <v>0</v>
      </c>
      <c r="Y48" s="28">
        <v>0</v>
      </c>
      <c r="Z48" s="28">
        <v>0</v>
      </c>
      <c r="AA48" s="28">
        <v>13459.33</v>
      </c>
      <c r="AB48" s="28">
        <v>10615.869999999999</v>
      </c>
      <c r="AC48" s="29">
        <v>2749055.3000000003</v>
      </c>
      <c r="AD48" s="30">
        <v>3.5839924184779609E-3</v>
      </c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36"/>
      <c r="BS48" s="36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6"/>
      <c r="CJ48" s="36"/>
      <c r="CK48" s="36"/>
      <c r="CL48" s="36"/>
      <c r="CM48" s="36"/>
      <c r="CN48" s="36"/>
      <c r="CO48" s="36"/>
      <c r="CP48" s="36"/>
      <c r="CQ48" s="36"/>
      <c r="CR48" s="36"/>
      <c r="CS48" s="36"/>
      <c r="CT48" s="36"/>
      <c r="CU48" s="36"/>
      <c r="CV48" s="36"/>
      <c r="CW48" s="36"/>
      <c r="CX48" s="36"/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36"/>
      <c r="DJ48" s="36"/>
      <c r="DK48" s="36"/>
      <c r="DL48" s="36"/>
      <c r="DM48" s="36"/>
      <c r="DN48" s="36"/>
      <c r="DO48" s="36"/>
      <c r="DP48" s="36"/>
      <c r="DQ48" s="36"/>
      <c r="DR48" s="36"/>
      <c r="DS48" s="3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36"/>
      <c r="EW48" s="36"/>
      <c r="EX48" s="36"/>
      <c r="EY48" s="36"/>
      <c r="EZ48" s="36"/>
      <c r="FA48" s="36"/>
      <c r="FB48" s="36"/>
      <c r="FC48" s="3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36"/>
      <c r="GG48" s="36"/>
      <c r="GH48" s="36"/>
      <c r="GI48" s="36"/>
      <c r="GJ48" s="36"/>
      <c r="GK48" s="36"/>
      <c r="GL48" s="36"/>
      <c r="GM48" s="36"/>
      <c r="GN48" s="36"/>
      <c r="GO48" s="36"/>
      <c r="GP48" s="36"/>
      <c r="GQ48" s="36"/>
      <c r="GR48" s="36"/>
      <c r="GS48" s="36"/>
      <c r="GT48" s="36"/>
      <c r="GU48" s="36"/>
    </row>
    <row r="49" spans="1:203" s="31" customFormat="1" ht="15.75" x14ac:dyDescent="0.25">
      <c r="A49" s="26">
        <v>46</v>
      </c>
      <c r="B49" s="27" t="s">
        <v>326</v>
      </c>
      <c r="C49" s="28">
        <v>67</v>
      </c>
      <c r="D49" s="28">
        <v>0</v>
      </c>
      <c r="E49" s="28">
        <v>2086559</v>
      </c>
      <c r="F49" s="28">
        <v>0</v>
      </c>
      <c r="G49" s="28">
        <v>0</v>
      </c>
      <c r="H49" s="28">
        <v>0</v>
      </c>
      <c r="I49" s="28">
        <v>0</v>
      </c>
      <c r="J49" s="28">
        <v>1501</v>
      </c>
      <c r="K49" s="28">
        <v>3192</v>
      </c>
      <c r="L49" s="28">
        <v>528202</v>
      </c>
      <c r="M49" s="28">
        <v>0</v>
      </c>
      <c r="N49" s="28">
        <v>0</v>
      </c>
      <c r="O49" s="28">
        <v>1420</v>
      </c>
      <c r="P49" s="28">
        <v>0</v>
      </c>
      <c r="Q49" s="28">
        <v>0</v>
      </c>
      <c r="R49" s="28">
        <v>0</v>
      </c>
      <c r="S49" s="28">
        <v>0</v>
      </c>
      <c r="T49" s="28">
        <v>12156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0</v>
      </c>
      <c r="AC49" s="29">
        <v>2633097</v>
      </c>
      <c r="AD49" s="30">
        <v>3.4328155148850817E-3</v>
      </c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36"/>
      <c r="BS49" s="36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6"/>
      <c r="CJ49" s="36"/>
      <c r="CK49" s="36"/>
      <c r="CL49" s="36"/>
      <c r="CM49" s="36"/>
      <c r="CN49" s="36"/>
      <c r="CO49" s="36"/>
      <c r="CP49" s="36"/>
      <c r="CQ49" s="36"/>
      <c r="CR49" s="36"/>
      <c r="CS49" s="36"/>
      <c r="CT49" s="36"/>
      <c r="CU49" s="36"/>
      <c r="CV49" s="36"/>
      <c r="CW49" s="36"/>
      <c r="CX49" s="36"/>
      <c r="CY49" s="36"/>
      <c r="CZ49" s="36"/>
      <c r="DA49" s="36"/>
      <c r="DB49" s="36"/>
      <c r="DC49" s="36"/>
      <c r="DD49" s="36"/>
      <c r="DE49" s="36"/>
      <c r="DF49" s="36"/>
      <c r="DG49" s="36"/>
      <c r="DH49" s="36"/>
      <c r="DI49" s="36"/>
      <c r="DJ49" s="36"/>
      <c r="DK49" s="36"/>
      <c r="DL49" s="36"/>
      <c r="DM49" s="36"/>
      <c r="DN49" s="36"/>
      <c r="DO49" s="36"/>
      <c r="DP49" s="36"/>
      <c r="DQ49" s="36"/>
      <c r="DR49" s="36"/>
      <c r="DS49" s="36"/>
      <c r="DT49" s="36"/>
      <c r="DU49" s="36"/>
      <c r="DV49" s="36"/>
      <c r="DW49" s="36"/>
      <c r="DX49" s="36"/>
      <c r="DY49" s="36"/>
      <c r="DZ49" s="36"/>
      <c r="EA49" s="36"/>
      <c r="EB49" s="36"/>
      <c r="EC49" s="36"/>
      <c r="ED49" s="36"/>
      <c r="EE49" s="36"/>
      <c r="EF49" s="36"/>
      <c r="EG49" s="36"/>
      <c r="EH49" s="36"/>
      <c r="EI49" s="36"/>
      <c r="EJ49" s="36"/>
      <c r="EK49" s="36"/>
      <c r="EL49" s="36"/>
      <c r="EM49" s="36"/>
      <c r="EN49" s="36"/>
      <c r="EO49" s="36"/>
      <c r="EP49" s="36"/>
      <c r="EQ49" s="36"/>
      <c r="ER49" s="36"/>
      <c r="ES49" s="36"/>
      <c r="ET49" s="36"/>
      <c r="EU49" s="36"/>
      <c r="EV49" s="36"/>
      <c r="EW49" s="36"/>
      <c r="EX49" s="36"/>
      <c r="EY49" s="36"/>
      <c r="EZ49" s="36"/>
      <c r="FA49" s="36"/>
      <c r="FB49" s="36"/>
      <c r="FC49" s="36"/>
      <c r="FD49" s="36"/>
      <c r="FE49" s="36"/>
      <c r="FF49" s="36"/>
      <c r="FG49" s="36"/>
      <c r="FH49" s="36"/>
      <c r="FI49" s="36"/>
      <c r="FJ49" s="36"/>
      <c r="FK49" s="36"/>
      <c r="FL49" s="36"/>
      <c r="FM49" s="36"/>
      <c r="FN49" s="36"/>
      <c r="FO49" s="36"/>
      <c r="FP49" s="36"/>
      <c r="FQ49" s="36"/>
      <c r="FR49" s="36"/>
      <c r="FS49" s="36"/>
      <c r="FT49" s="36"/>
      <c r="FU49" s="36"/>
      <c r="FV49" s="36"/>
      <c r="FW49" s="36"/>
      <c r="FX49" s="36"/>
      <c r="FY49" s="36"/>
      <c r="FZ49" s="36"/>
      <c r="GA49" s="36"/>
      <c r="GB49" s="36"/>
      <c r="GC49" s="36"/>
      <c r="GD49" s="36"/>
      <c r="GE49" s="36"/>
      <c r="GF49" s="36"/>
      <c r="GG49" s="36"/>
      <c r="GH49" s="36"/>
      <c r="GI49" s="36"/>
      <c r="GJ49" s="36"/>
      <c r="GK49" s="36"/>
      <c r="GL49" s="36"/>
      <c r="GM49" s="36"/>
      <c r="GN49" s="36"/>
      <c r="GO49" s="36"/>
      <c r="GP49" s="36"/>
      <c r="GQ49" s="36"/>
      <c r="GR49" s="36"/>
      <c r="GS49" s="36"/>
      <c r="GT49" s="36"/>
      <c r="GU49" s="36"/>
    </row>
    <row r="50" spans="1:203" s="31" customFormat="1" ht="15.75" x14ac:dyDescent="0.25">
      <c r="A50" s="26">
        <v>47</v>
      </c>
      <c r="B50" s="27" t="s">
        <v>320</v>
      </c>
      <c r="C50" s="28">
        <v>34975.199999999997</v>
      </c>
      <c r="D50" s="28">
        <v>0</v>
      </c>
      <c r="E50" s="28">
        <v>484915.64999999997</v>
      </c>
      <c r="F50" s="28">
        <v>368031.12</v>
      </c>
      <c r="G50" s="28">
        <v>0</v>
      </c>
      <c r="H50" s="28">
        <v>0</v>
      </c>
      <c r="I50" s="28">
        <v>370.85</v>
      </c>
      <c r="J50" s="28">
        <v>6410.38</v>
      </c>
      <c r="K50" s="28">
        <v>649.57000000000005</v>
      </c>
      <c r="L50" s="28">
        <v>1605148.8200000003</v>
      </c>
      <c r="M50" s="28">
        <v>0</v>
      </c>
      <c r="N50" s="28">
        <v>0</v>
      </c>
      <c r="O50" s="28">
        <v>7808.57</v>
      </c>
      <c r="P50" s="28">
        <v>0</v>
      </c>
      <c r="Q50" s="28">
        <v>0</v>
      </c>
      <c r="R50" s="28">
        <v>0</v>
      </c>
      <c r="S50" s="28">
        <v>0</v>
      </c>
      <c r="T50" s="28">
        <v>64141.170000000006</v>
      </c>
      <c r="U50" s="28">
        <v>0</v>
      </c>
      <c r="V50" s="28">
        <v>0</v>
      </c>
      <c r="W50" s="28">
        <v>0</v>
      </c>
      <c r="X50" s="28">
        <v>0</v>
      </c>
      <c r="Y50" s="28">
        <v>0</v>
      </c>
      <c r="Z50" s="28">
        <v>0</v>
      </c>
      <c r="AA50" s="28">
        <v>0</v>
      </c>
      <c r="AB50" s="28">
        <v>0</v>
      </c>
      <c r="AC50" s="29">
        <v>2572451.33</v>
      </c>
      <c r="AD50" s="30">
        <v>3.3537506734126251E-3</v>
      </c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  <c r="DD50" s="36"/>
      <c r="DE50" s="36"/>
      <c r="DF50" s="36"/>
      <c r="DG50" s="36"/>
      <c r="DH50" s="36"/>
      <c r="DI50" s="36"/>
      <c r="DJ50" s="36"/>
      <c r="DK50" s="36"/>
      <c r="DL50" s="36"/>
      <c r="DM50" s="36"/>
      <c r="DN50" s="36"/>
      <c r="DO50" s="36"/>
      <c r="DP50" s="36"/>
      <c r="DQ50" s="36"/>
      <c r="DR50" s="36"/>
      <c r="DS50" s="3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36"/>
      <c r="EW50" s="36"/>
      <c r="EX50" s="36"/>
      <c r="EY50" s="36"/>
      <c r="EZ50" s="36"/>
      <c r="FA50" s="36"/>
      <c r="FB50" s="36"/>
      <c r="FC50" s="36"/>
      <c r="FD50" s="36"/>
      <c r="FE50" s="36"/>
      <c r="FF50" s="36"/>
      <c r="FG50" s="36"/>
      <c r="FH50" s="36"/>
      <c r="FI50" s="36"/>
      <c r="FJ50" s="36"/>
      <c r="FK50" s="36"/>
      <c r="FL50" s="36"/>
      <c r="FM50" s="36"/>
      <c r="FN50" s="36"/>
      <c r="FO50" s="36"/>
      <c r="FP50" s="36"/>
      <c r="FQ50" s="36"/>
      <c r="FR50" s="36"/>
      <c r="FS50" s="36"/>
      <c r="FT50" s="36"/>
      <c r="FU50" s="36"/>
      <c r="FV50" s="36"/>
      <c r="FW50" s="36"/>
      <c r="FX50" s="36"/>
      <c r="FY50" s="36"/>
      <c r="FZ50" s="36"/>
      <c r="GA50" s="36"/>
      <c r="GB50" s="36"/>
      <c r="GC50" s="36"/>
      <c r="GD50" s="36"/>
      <c r="GE50" s="36"/>
      <c r="GF50" s="36"/>
      <c r="GG50" s="36"/>
      <c r="GH50" s="36"/>
      <c r="GI50" s="36"/>
      <c r="GJ50" s="36"/>
      <c r="GK50" s="36"/>
      <c r="GL50" s="36"/>
      <c r="GM50" s="36"/>
      <c r="GN50" s="36"/>
      <c r="GO50" s="36"/>
      <c r="GP50" s="36"/>
      <c r="GQ50" s="36"/>
      <c r="GR50" s="36"/>
      <c r="GS50" s="36"/>
      <c r="GT50" s="36"/>
      <c r="GU50" s="36"/>
    </row>
    <row r="51" spans="1:203" s="31" customFormat="1" ht="15.75" x14ac:dyDescent="0.25">
      <c r="A51" s="26">
        <v>48</v>
      </c>
      <c r="B51" s="27" t="s">
        <v>261</v>
      </c>
      <c r="C51" s="28">
        <v>35083.279999999999</v>
      </c>
      <c r="D51" s="28">
        <v>1416.32</v>
      </c>
      <c r="E51" s="28">
        <v>522388.08000000007</v>
      </c>
      <c r="F51" s="28">
        <v>0</v>
      </c>
      <c r="G51" s="28">
        <v>0</v>
      </c>
      <c r="H51" s="28">
        <v>949.29</v>
      </c>
      <c r="I51" s="28">
        <v>659.5</v>
      </c>
      <c r="J51" s="28">
        <v>85516.44</v>
      </c>
      <c r="K51" s="28">
        <v>5321.85</v>
      </c>
      <c r="L51" s="28">
        <v>1790522.8100000003</v>
      </c>
      <c r="M51" s="28">
        <v>0</v>
      </c>
      <c r="N51" s="28">
        <v>0</v>
      </c>
      <c r="O51" s="28">
        <v>35243.07</v>
      </c>
      <c r="P51" s="28">
        <v>0</v>
      </c>
      <c r="Q51" s="28">
        <v>1042.45</v>
      </c>
      <c r="R51" s="28">
        <v>0</v>
      </c>
      <c r="S51" s="28">
        <v>0</v>
      </c>
      <c r="T51" s="28">
        <v>37834.29</v>
      </c>
      <c r="U51" s="28">
        <v>0</v>
      </c>
      <c r="V51" s="28">
        <v>0</v>
      </c>
      <c r="W51" s="28">
        <v>0</v>
      </c>
      <c r="X51" s="28">
        <v>2806.23</v>
      </c>
      <c r="Y51" s="28">
        <v>0</v>
      </c>
      <c r="Z51" s="28">
        <v>0</v>
      </c>
      <c r="AA51" s="28">
        <v>1331.16</v>
      </c>
      <c r="AB51" s="28">
        <v>11751.74</v>
      </c>
      <c r="AC51" s="29">
        <v>2531866.5100000007</v>
      </c>
      <c r="AD51" s="30">
        <v>3.3008395198300508E-3</v>
      </c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</row>
    <row r="52" spans="1:203" s="31" customFormat="1" ht="15.75" x14ac:dyDescent="0.25">
      <c r="A52" s="26">
        <v>49</v>
      </c>
      <c r="B52" s="27" t="s">
        <v>93</v>
      </c>
      <c r="C52" s="28">
        <v>12726.84</v>
      </c>
      <c r="D52" s="28">
        <v>0</v>
      </c>
      <c r="E52" s="28">
        <v>1037932.81</v>
      </c>
      <c r="F52" s="28">
        <v>0</v>
      </c>
      <c r="G52" s="28">
        <v>0</v>
      </c>
      <c r="H52" s="28">
        <v>0</v>
      </c>
      <c r="I52" s="28">
        <v>18000</v>
      </c>
      <c r="J52" s="28">
        <v>30608.84</v>
      </c>
      <c r="K52" s="28">
        <v>40356.6</v>
      </c>
      <c r="L52" s="28">
        <v>1276642.3700000001</v>
      </c>
      <c r="M52" s="28">
        <v>0</v>
      </c>
      <c r="N52" s="28">
        <v>1075.71</v>
      </c>
      <c r="O52" s="28">
        <v>15004</v>
      </c>
      <c r="P52" s="28">
        <v>0</v>
      </c>
      <c r="Q52" s="28">
        <v>0</v>
      </c>
      <c r="R52" s="28">
        <v>615</v>
      </c>
      <c r="S52" s="28">
        <v>0</v>
      </c>
      <c r="T52" s="28">
        <v>9394</v>
      </c>
      <c r="U52" s="28">
        <v>0</v>
      </c>
      <c r="V52" s="28">
        <v>0</v>
      </c>
      <c r="W52" s="28">
        <v>0</v>
      </c>
      <c r="X52" s="28">
        <v>0</v>
      </c>
      <c r="Y52" s="28">
        <v>0</v>
      </c>
      <c r="Z52" s="28">
        <v>0</v>
      </c>
      <c r="AA52" s="28">
        <v>0</v>
      </c>
      <c r="AB52" s="28">
        <v>0</v>
      </c>
      <c r="AC52" s="29">
        <v>2442356.1700000004</v>
      </c>
      <c r="AD52" s="30">
        <v>3.1841432933353035E-3</v>
      </c>
    </row>
    <row r="53" spans="1:203" s="31" customFormat="1" ht="15.75" x14ac:dyDescent="0.25">
      <c r="A53" s="26">
        <v>50</v>
      </c>
      <c r="B53" s="27" t="s">
        <v>288</v>
      </c>
      <c r="C53" s="28">
        <v>140</v>
      </c>
      <c r="D53" s="28">
        <v>0</v>
      </c>
      <c r="E53" s="28">
        <v>1836697.44</v>
      </c>
      <c r="F53" s="28">
        <v>0</v>
      </c>
      <c r="G53" s="28">
        <v>0</v>
      </c>
      <c r="H53" s="28">
        <v>0</v>
      </c>
      <c r="I53" s="28">
        <v>156.47</v>
      </c>
      <c r="J53" s="28">
        <v>8542.6</v>
      </c>
      <c r="K53" s="28">
        <v>1582.78</v>
      </c>
      <c r="L53" s="28">
        <v>428021.11999999994</v>
      </c>
      <c r="M53" s="28">
        <v>0</v>
      </c>
      <c r="N53" s="28">
        <v>0</v>
      </c>
      <c r="O53" s="28">
        <v>1405.43</v>
      </c>
      <c r="P53" s="28">
        <v>0</v>
      </c>
      <c r="Q53" s="28">
        <v>0</v>
      </c>
      <c r="R53" s="28">
        <v>0</v>
      </c>
      <c r="S53" s="28">
        <v>0</v>
      </c>
      <c r="T53" s="28">
        <v>1012.98</v>
      </c>
      <c r="U53" s="28">
        <v>0</v>
      </c>
      <c r="V53" s="28">
        <v>0</v>
      </c>
      <c r="W53" s="28">
        <v>0</v>
      </c>
      <c r="X53" s="28">
        <v>0</v>
      </c>
      <c r="Y53" s="28">
        <v>0</v>
      </c>
      <c r="Z53" s="28">
        <v>0</v>
      </c>
      <c r="AA53" s="28">
        <v>0</v>
      </c>
      <c r="AB53" s="28">
        <v>0</v>
      </c>
      <c r="AC53" s="29">
        <v>2277558.8200000003</v>
      </c>
      <c r="AD53" s="30">
        <v>2.9692940493112711E-3</v>
      </c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  <c r="BO53" s="36"/>
      <c r="BP53" s="36"/>
      <c r="BQ53" s="36"/>
      <c r="BR53" s="36"/>
      <c r="BS53" s="36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6"/>
      <c r="CJ53" s="36"/>
      <c r="CK53" s="36"/>
      <c r="CL53" s="36"/>
      <c r="CM53" s="36"/>
      <c r="CN53" s="36"/>
      <c r="CO53" s="36"/>
      <c r="CP53" s="36"/>
      <c r="CQ53" s="36"/>
      <c r="CR53" s="36"/>
      <c r="CS53" s="36"/>
      <c r="CT53" s="36"/>
      <c r="CU53" s="36"/>
      <c r="CV53" s="36"/>
      <c r="CW53" s="36"/>
      <c r="CX53" s="36"/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36"/>
      <c r="DJ53" s="36"/>
      <c r="DK53" s="36"/>
      <c r="DL53" s="36"/>
      <c r="DM53" s="36"/>
      <c r="DN53" s="36"/>
      <c r="DO53" s="36"/>
      <c r="DP53" s="36"/>
      <c r="DQ53" s="36"/>
      <c r="DR53" s="36"/>
      <c r="DS53" s="36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36"/>
      <c r="EW53" s="36"/>
      <c r="EX53" s="36"/>
      <c r="EY53" s="36"/>
      <c r="EZ53" s="36"/>
      <c r="FA53" s="36"/>
      <c r="FB53" s="36"/>
      <c r="FC53" s="36"/>
      <c r="FD53" s="36"/>
      <c r="FE53" s="36"/>
      <c r="FF53" s="36"/>
      <c r="FG53" s="36"/>
      <c r="FH53" s="36"/>
      <c r="FI53" s="36"/>
      <c r="FJ53" s="36"/>
      <c r="FK53" s="36"/>
      <c r="FL53" s="36"/>
      <c r="FM53" s="36"/>
      <c r="FN53" s="36"/>
      <c r="FO53" s="36"/>
      <c r="FP53" s="36"/>
      <c r="FQ53" s="36"/>
      <c r="FR53" s="36"/>
      <c r="FS53" s="36"/>
      <c r="FT53" s="36"/>
      <c r="FU53" s="36"/>
      <c r="FV53" s="36"/>
      <c r="FW53" s="36"/>
      <c r="FX53" s="36"/>
      <c r="FY53" s="36"/>
      <c r="FZ53" s="36"/>
      <c r="GA53" s="36"/>
      <c r="GB53" s="36"/>
      <c r="GC53" s="36"/>
      <c r="GD53" s="36"/>
      <c r="GE53" s="36"/>
      <c r="GF53" s="36"/>
      <c r="GG53" s="36"/>
      <c r="GH53" s="36"/>
      <c r="GI53" s="36"/>
      <c r="GJ53" s="36"/>
      <c r="GK53" s="36"/>
      <c r="GL53" s="36"/>
      <c r="GM53" s="36"/>
      <c r="GN53" s="36"/>
      <c r="GO53" s="36"/>
      <c r="GP53" s="36"/>
      <c r="GQ53" s="36"/>
      <c r="GR53" s="36"/>
      <c r="GS53" s="36"/>
      <c r="GT53" s="36"/>
      <c r="GU53" s="36"/>
    </row>
    <row r="54" spans="1:203" s="31" customFormat="1" ht="15.75" x14ac:dyDescent="0.25">
      <c r="A54" s="26">
        <v>51</v>
      </c>
      <c r="B54" s="27" t="s">
        <v>310</v>
      </c>
      <c r="C54" s="28">
        <v>6170.6399999999994</v>
      </c>
      <c r="D54" s="28">
        <v>3</v>
      </c>
      <c r="E54" s="28">
        <v>854024.33000000007</v>
      </c>
      <c r="F54" s="28">
        <v>0</v>
      </c>
      <c r="G54" s="28">
        <v>0</v>
      </c>
      <c r="H54" s="28">
        <v>0</v>
      </c>
      <c r="I54" s="28">
        <v>663.64</v>
      </c>
      <c r="J54" s="28">
        <v>28142.41</v>
      </c>
      <c r="K54" s="28">
        <v>46001.34</v>
      </c>
      <c r="L54" s="28">
        <v>1289186.1000000001</v>
      </c>
      <c r="M54" s="28">
        <v>0</v>
      </c>
      <c r="N54" s="28">
        <v>0</v>
      </c>
      <c r="O54" s="28">
        <v>29321.179999999997</v>
      </c>
      <c r="P54" s="28">
        <v>0</v>
      </c>
      <c r="Q54" s="28">
        <v>7307.5300000000007</v>
      </c>
      <c r="R54" s="28">
        <v>0</v>
      </c>
      <c r="S54" s="28">
        <v>154</v>
      </c>
      <c r="T54" s="28">
        <v>9572.73</v>
      </c>
      <c r="U54" s="28">
        <v>346.89</v>
      </c>
      <c r="V54" s="28">
        <v>0</v>
      </c>
      <c r="W54" s="28">
        <v>0</v>
      </c>
      <c r="X54" s="28">
        <v>999.42</v>
      </c>
      <c r="Y54" s="28">
        <v>0</v>
      </c>
      <c r="Z54" s="28">
        <v>0</v>
      </c>
      <c r="AA54" s="28">
        <v>1588.55</v>
      </c>
      <c r="AB54" s="28">
        <v>0</v>
      </c>
      <c r="AC54" s="29">
        <v>2273481.7599999998</v>
      </c>
      <c r="AD54" s="30">
        <v>2.9639787134831115E-3</v>
      </c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36"/>
      <c r="BS54" s="36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6"/>
      <c r="CJ54" s="36"/>
      <c r="CK54" s="36"/>
      <c r="CL54" s="36"/>
      <c r="CM54" s="36"/>
      <c r="CN54" s="36"/>
      <c r="CO54" s="36"/>
      <c r="CP54" s="36"/>
      <c r="CQ54" s="36"/>
      <c r="CR54" s="36"/>
      <c r="CS54" s="36"/>
      <c r="CT54" s="36"/>
      <c r="CU54" s="36"/>
      <c r="CV54" s="36"/>
      <c r="CW54" s="36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36"/>
      <c r="DJ54" s="36"/>
      <c r="DK54" s="36"/>
      <c r="DL54" s="36"/>
      <c r="DM54" s="36"/>
      <c r="DN54" s="36"/>
      <c r="DO54" s="36"/>
      <c r="DP54" s="36"/>
      <c r="DQ54" s="36"/>
      <c r="DR54" s="36"/>
      <c r="DS54" s="36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36"/>
      <c r="EW54" s="36"/>
      <c r="EX54" s="36"/>
      <c r="EY54" s="36"/>
      <c r="EZ54" s="36"/>
      <c r="FA54" s="36"/>
      <c r="FB54" s="36"/>
      <c r="FC54" s="36"/>
      <c r="FD54" s="36"/>
      <c r="FE54" s="36"/>
      <c r="FF54" s="36"/>
      <c r="FG54" s="36"/>
      <c r="FH54" s="36"/>
      <c r="FI54" s="36"/>
      <c r="FJ54" s="36"/>
      <c r="FK54" s="36"/>
      <c r="FL54" s="36"/>
      <c r="FM54" s="36"/>
      <c r="FN54" s="36"/>
      <c r="FO54" s="36"/>
      <c r="FP54" s="36"/>
      <c r="FQ54" s="36"/>
      <c r="FR54" s="36"/>
      <c r="FS54" s="36"/>
      <c r="FT54" s="36"/>
      <c r="FU54" s="36"/>
      <c r="FV54" s="36"/>
      <c r="FW54" s="36"/>
      <c r="FX54" s="36"/>
      <c r="FY54" s="36"/>
      <c r="FZ54" s="36"/>
      <c r="GA54" s="36"/>
      <c r="GB54" s="36"/>
      <c r="GC54" s="36"/>
      <c r="GD54" s="36"/>
      <c r="GE54" s="36"/>
      <c r="GF54" s="36"/>
      <c r="GG54" s="36"/>
      <c r="GH54" s="36"/>
      <c r="GI54" s="36"/>
      <c r="GJ54" s="36"/>
      <c r="GK54" s="36"/>
      <c r="GL54" s="36"/>
      <c r="GM54" s="36"/>
      <c r="GN54" s="36"/>
      <c r="GO54" s="36"/>
      <c r="GP54" s="36"/>
      <c r="GQ54" s="36"/>
      <c r="GR54" s="36"/>
      <c r="GS54" s="36"/>
      <c r="GT54" s="36"/>
      <c r="GU54" s="36"/>
    </row>
    <row r="55" spans="1:203" s="31" customFormat="1" ht="15.75" x14ac:dyDescent="0.25">
      <c r="A55" s="26">
        <v>52</v>
      </c>
      <c r="B55" s="27" t="s">
        <v>134</v>
      </c>
      <c r="C55" s="28">
        <v>32590</v>
      </c>
      <c r="D55" s="28">
        <v>402974</v>
      </c>
      <c r="E55" s="28">
        <v>56805</v>
      </c>
      <c r="F55" s="28">
        <v>0</v>
      </c>
      <c r="G55" s="28">
        <v>0</v>
      </c>
      <c r="H55" s="28">
        <v>3472</v>
      </c>
      <c r="I55" s="28">
        <v>21095</v>
      </c>
      <c r="J55" s="28">
        <v>1114457</v>
      </c>
      <c r="K55" s="28">
        <v>46189</v>
      </c>
      <c r="L55" s="28">
        <v>21927</v>
      </c>
      <c r="M55" s="28">
        <v>0</v>
      </c>
      <c r="N55" s="28">
        <v>0</v>
      </c>
      <c r="O55" s="28">
        <v>325992</v>
      </c>
      <c r="P55" s="28">
        <v>0</v>
      </c>
      <c r="Q55" s="28">
        <v>0</v>
      </c>
      <c r="R55" s="28">
        <v>3000</v>
      </c>
      <c r="S55" s="28">
        <v>0</v>
      </c>
      <c r="T55" s="28">
        <v>5050</v>
      </c>
      <c r="U55" s="28">
        <v>39873</v>
      </c>
      <c r="V55" s="28">
        <v>0</v>
      </c>
      <c r="W55" s="28">
        <v>0</v>
      </c>
      <c r="X55" s="28">
        <v>0</v>
      </c>
      <c r="Y55" s="28">
        <v>0</v>
      </c>
      <c r="Z55" s="28">
        <v>0</v>
      </c>
      <c r="AA55" s="28">
        <v>162437</v>
      </c>
      <c r="AB55" s="28">
        <v>0</v>
      </c>
      <c r="AC55" s="29">
        <v>2235861</v>
      </c>
      <c r="AD55" s="30">
        <v>2.9149318577805809E-3</v>
      </c>
    </row>
    <row r="56" spans="1:203" s="31" customFormat="1" ht="15.75" x14ac:dyDescent="0.25">
      <c r="A56" s="26">
        <v>53</v>
      </c>
      <c r="B56" s="27" t="s">
        <v>323</v>
      </c>
      <c r="C56" s="28">
        <v>5412</v>
      </c>
      <c r="D56" s="28">
        <v>0</v>
      </c>
      <c r="E56" s="28">
        <v>1526291</v>
      </c>
      <c r="F56" s="28">
        <v>0</v>
      </c>
      <c r="G56" s="28">
        <v>0</v>
      </c>
      <c r="H56" s="28">
        <v>0</v>
      </c>
      <c r="I56" s="28">
        <v>-405</v>
      </c>
      <c r="J56" s="28">
        <v>14515</v>
      </c>
      <c r="K56" s="28">
        <v>4794</v>
      </c>
      <c r="L56" s="28">
        <v>644116</v>
      </c>
      <c r="M56" s="28">
        <v>0</v>
      </c>
      <c r="N56" s="28">
        <v>0</v>
      </c>
      <c r="O56" s="28">
        <v>1437</v>
      </c>
      <c r="P56" s="28">
        <v>0</v>
      </c>
      <c r="Q56" s="28">
        <v>0</v>
      </c>
      <c r="R56" s="28">
        <v>0</v>
      </c>
      <c r="S56" s="28">
        <v>0</v>
      </c>
      <c r="T56" s="28">
        <v>4267</v>
      </c>
      <c r="U56" s="28">
        <v>0</v>
      </c>
      <c r="V56" s="28">
        <v>0</v>
      </c>
      <c r="W56" s="28">
        <v>0</v>
      </c>
      <c r="X56" s="28">
        <v>0</v>
      </c>
      <c r="Y56" s="28">
        <v>0</v>
      </c>
      <c r="Z56" s="28">
        <v>0</v>
      </c>
      <c r="AA56" s="28">
        <v>807</v>
      </c>
      <c r="AB56" s="28">
        <v>11945</v>
      </c>
      <c r="AC56" s="29">
        <v>2213179</v>
      </c>
      <c r="AD56" s="30">
        <v>2.8853609298927652E-3</v>
      </c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J56" s="36"/>
      <c r="BK56" s="36"/>
      <c r="BL56" s="36"/>
      <c r="BM56" s="36"/>
      <c r="BN56" s="36"/>
      <c r="BO56" s="36"/>
      <c r="BP56" s="36"/>
      <c r="BQ56" s="36"/>
      <c r="BR56" s="36"/>
      <c r="BS56" s="36"/>
      <c r="BT56" s="36"/>
      <c r="BU56" s="36"/>
      <c r="BV56" s="36"/>
      <c r="BW56" s="36"/>
      <c r="BX56" s="36"/>
      <c r="BY56" s="36"/>
      <c r="BZ56" s="36"/>
      <c r="CA56" s="36"/>
      <c r="CB56" s="36"/>
      <c r="CC56" s="36"/>
      <c r="CD56" s="36"/>
      <c r="CE56" s="36"/>
      <c r="CF56" s="36"/>
      <c r="CG56" s="36"/>
      <c r="CH56" s="36"/>
      <c r="CI56" s="36"/>
      <c r="CJ56" s="36"/>
      <c r="CK56" s="36"/>
      <c r="CL56" s="36"/>
      <c r="CM56" s="36"/>
      <c r="CN56" s="36"/>
      <c r="CO56" s="36"/>
      <c r="CP56" s="36"/>
      <c r="CQ56" s="36"/>
      <c r="CR56" s="36"/>
      <c r="CS56" s="36"/>
      <c r="CT56" s="36"/>
      <c r="CU56" s="36"/>
      <c r="CV56" s="36"/>
      <c r="CW56" s="36"/>
      <c r="CX56" s="36"/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36"/>
      <c r="DJ56" s="36"/>
      <c r="DK56" s="36"/>
      <c r="DL56" s="36"/>
      <c r="DM56" s="36"/>
      <c r="DN56" s="36"/>
      <c r="DO56" s="36"/>
      <c r="DP56" s="36"/>
      <c r="DQ56" s="36"/>
      <c r="DR56" s="36"/>
      <c r="DS56" s="3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36"/>
      <c r="EW56" s="36"/>
      <c r="EX56" s="36"/>
      <c r="EY56" s="36"/>
      <c r="EZ56" s="36"/>
      <c r="FA56" s="36"/>
      <c r="FB56" s="36"/>
      <c r="FC56" s="36"/>
      <c r="FD56" s="36"/>
      <c r="FE56" s="36"/>
      <c r="FF56" s="36"/>
      <c r="FG56" s="36"/>
      <c r="FH56" s="36"/>
      <c r="FI56" s="36"/>
      <c r="FJ56" s="36"/>
      <c r="FK56" s="36"/>
      <c r="FL56" s="36"/>
      <c r="FM56" s="36"/>
      <c r="FN56" s="36"/>
      <c r="FO56" s="36"/>
      <c r="FP56" s="36"/>
      <c r="FQ56" s="36"/>
      <c r="FR56" s="36"/>
      <c r="FS56" s="36"/>
      <c r="FT56" s="36"/>
      <c r="FU56" s="36"/>
      <c r="FV56" s="36"/>
      <c r="FW56" s="36"/>
      <c r="FX56" s="36"/>
      <c r="FY56" s="36"/>
      <c r="FZ56" s="36"/>
      <c r="GA56" s="36"/>
      <c r="GB56" s="36"/>
      <c r="GC56" s="36"/>
      <c r="GD56" s="36"/>
      <c r="GE56" s="36"/>
      <c r="GF56" s="36"/>
      <c r="GG56" s="36"/>
      <c r="GH56" s="36"/>
      <c r="GI56" s="36"/>
      <c r="GJ56" s="36"/>
      <c r="GK56" s="36"/>
      <c r="GL56" s="36"/>
      <c r="GM56" s="36"/>
      <c r="GN56" s="36"/>
      <c r="GO56" s="36"/>
      <c r="GP56" s="36"/>
      <c r="GQ56" s="36"/>
      <c r="GR56" s="36"/>
      <c r="GS56" s="36"/>
      <c r="GT56" s="36"/>
      <c r="GU56" s="36"/>
    </row>
    <row r="57" spans="1:203" s="31" customFormat="1" ht="15.75" x14ac:dyDescent="0.25">
      <c r="A57" s="26">
        <v>54</v>
      </c>
      <c r="B57" s="27" t="s">
        <v>268</v>
      </c>
      <c r="C57" s="28">
        <v>9178.5400000000009</v>
      </c>
      <c r="D57" s="28">
        <v>561.91</v>
      </c>
      <c r="E57" s="28">
        <v>311013.21999999997</v>
      </c>
      <c r="F57" s="28">
        <v>0</v>
      </c>
      <c r="G57" s="28">
        <v>0</v>
      </c>
      <c r="H57" s="28">
        <v>0</v>
      </c>
      <c r="I57" s="28">
        <v>6064.34</v>
      </c>
      <c r="J57" s="28">
        <v>46509.97</v>
      </c>
      <c r="K57" s="28">
        <v>94262.36</v>
      </c>
      <c r="L57" s="28">
        <v>1042003.0499999999</v>
      </c>
      <c r="M57" s="28">
        <v>0</v>
      </c>
      <c r="N57" s="28">
        <v>0</v>
      </c>
      <c r="O57" s="28">
        <v>21427.7</v>
      </c>
      <c r="P57" s="28">
        <v>0</v>
      </c>
      <c r="Q57" s="28">
        <v>0</v>
      </c>
      <c r="R57" s="28">
        <v>252.33</v>
      </c>
      <c r="S57" s="28">
        <v>0</v>
      </c>
      <c r="T57" s="28">
        <v>15701.38</v>
      </c>
      <c r="U57" s="28">
        <v>572291.31999999995</v>
      </c>
      <c r="V57" s="28">
        <v>20967.8</v>
      </c>
      <c r="W57" s="28">
        <v>6301.2</v>
      </c>
      <c r="X57" s="28">
        <v>0</v>
      </c>
      <c r="Y57" s="28">
        <v>0</v>
      </c>
      <c r="Z57" s="28">
        <v>25315.4</v>
      </c>
      <c r="AA57" s="28">
        <v>24505.1</v>
      </c>
      <c r="AB57" s="28">
        <v>1273.29</v>
      </c>
      <c r="AC57" s="29">
        <v>2197628.9099999997</v>
      </c>
      <c r="AD57" s="30">
        <v>2.8650880002552091E-3</v>
      </c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36"/>
      <c r="BS57" s="36"/>
      <c r="BT57" s="36"/>
      <c r="BU57" s="36"/>
      <c r="BV57" s="36"/>
      <c r="BW57" s="36"/>
      <c r="BX57" s="36"/>
      <c r="BY57" s="36"/>
      <c r="BZ57" s="36"/>
      <c r="CA57" s="36"/>
      <c r="CB57" s="36"/>
      <c r="CC57" s="36"/>
      <c r="CD57" s="36"/>
      <c r="CE57" s="36"/>
      <c r="CF57" s="36"/>
      <c r="CG57" s="36"/>
      <c r="CH57" s="36"/>
      <c r="CI57" s="36"/>
      <c r="CJ57" s="36"/>
      <c r="CK57" s="36"/>
      <c r="CL57" s="36"/>
      <c r="CM57" s="36"/>
      <c r="CN57" s="36"/>
      <c r="CO57" s="36"/>
      <c r="CP57" s="36"/>
      <c r="CQ57" s="36"/>
      <c r="CR57" s="36"/>
      <c r="CS57" s="36"/>
      <c r="CT57" s="36"/>
      <c r="CU57" s="36"/>
      <c r="CV57" s="36"/>
      <c r="CW57" s="36"/>
      <c r="CX57" s="36"/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36"/>
      <c r="DJ57" s="36"/>
      <c r="DK57" s="36"/>
      <c r="DL57" s="36"/>
      <c r="DM57" s="36"/>
      <c r="DN57" s="36"/>
      <c r="DO57" s="36"/>
      <c r="DP57" s="36"/>
      <c r="DQ57" s="36"/>
      <c r="DR57" s="36"/>
      <c r="DS57" s="3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36"/>
      <c r="EW57" s="36"/>
      <c r="EX57" s="36"/>
      <c r="EY57" s="36"/>
      <c r="EZ57" s="36"/>
      <c r="FA57" s="36"/>
      <c r="FB57" s="36"/>
      <c r="FC57" s="36"/>
      <c r="FD57" s="36"/>
      <c r="FE57" s="36"/>
      <c r="FF57" s="36"/>
      <c r="FG57" s="36"/>
      <c r="FH57" s="36"/>
      <c r="FI57" s="36"/>
      <c r="FJ57" s="36"/>
      <c r="FK57" s="36"/>
      <c r="FL57" s="36"/>
      <c r="FM57" s="36"/>
      <c r="FN57" s="36"/>
      <c r="FO57" s="36"/>
      <c r="FP57" s="36"/>
      <c r="FQ57" s="36"/>
      <c r="FR57" s="36"/>
      <c r="FS57" s="36"/>
      <c r="FT57" s="36"/>
      <c r="FU57" s="36"/>
      <c r="FV57" s="36"/>
      <c r="FW57" s="36"/>
      <c r="FX57" s="36"/>
      <c r="FY57" s="36"/>
      <c r="FZ57" s="36"/>
      <c r="GA57" s="36"/>
      <c r="GB57" s="36"/>
      <c r="GC57" s="36"/>
      <c r="GD57" s="36"/>
      <c r="GE57" s="36"/>
      <c r="GF57" s="36"/>
      <c r="GG57" s="36"/>
      <c r="GH57" s="36"/>
      <c r="GI57" s="36"/>
      <c r="GJ57" s="36"/>
      <c r="GK57" s="36"/>
      <c r="GL57" s="36"/>
      <c r="GM57" s="36"/>
      <c r="GN57" s="36"/>
      <c r="GO57" s="36"/>
      <c r="GP57" s="36"/>
      <c r="GQ57" s="36"/>
      <c r="GR57" s="36"/>
      <c r="GS57" s="36"/>
      <c r="GT57" s="36"/>
      <c r="GU57" s="36"/>
    </row>
    <row r="58" spans="1:203" s="31" customFormat="1" ht="15.75" x14ac:dyDescent="0.25">
      <c r="A58" s="26">
        <v>55</v>
      </c>
      <c r="B58" s="27" t="s">
        <v>267</v>
      </c>
      <c r="C58" s="28">
        <v>3829.62</v>
      </c>
      <c r="D58" s="28">
        <v>212.8</v>
      </c>
      <c r="E58" s="28">
        <v>84298.989999999991</v>
      </c>
      <c r="F58" s="28">
        <v>0</v>
      </c>
      <c r="G58" s="28">
        <v>0</v>
      </c>
      <c r="H58" s="28">
        <v>0</v>
      </c>
      <c r="I58" s="28">
        <v>0</v>
      </c>
      <c r="J58" s="28">
        <v>8150.78</v>
      </c>
      <c r="K58" s="28">
        <v>1963.1100000000001</v>
      </c>
      <c r="L58" s="28">
        <v>2043390.24</v>
      </c>
      <c r="M58" s="28">
        <v>0</v>
      </c>
      <c r="N58" s="28">
        <v>0</v>
      </c>
      <c r="O58" s="28">
        <v>3713.6200000000003</v>
      </c>
      <c r="P58" s="28">
        <v>0</v>
      </c>
      <c r="Q58" s="28">
        <v>0</v>
      </c>
      <c r="R58" s="28">
        <v>0</v>
      </c>
      <c r="S58" s="28">
        <v>32</v>
      </c>
      <c r="T58" s="28">
        <v>38532.47</v>
      </c>
      <c r="U58" s="28">
        <v>1361.72</v>
      </c>
      <c r="V58" s="28">
        <v>0</v>
      </c>
      <c r="W58" s="28">
        <v>140</v>
      </c>
      <c r="X58" s="28">
        <v>0</v>
      </c>
      <c r="Y58" s="28">
        <v>0</v>
      </c>
      <c r="Z58" s="28">
        <v>0</v>
      </c>
      <c r="AA58" s="28">
        <v>0</v>
      </c>
      <c r="AB58" s="28">
        <v>0</v>
      </c>
      <c r="AC58" s="29">
        <v>2185625.3500000006</v>
      </c>
      <c r="AD58" s="30">
        <v>2.8494387450238782E-3</v>
      </c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J58" s="36"/>
      <c r="BK58" s="36"/>
      <c r="BL58" s="36"/>
      <c r="BM58" s="36"/>
      <c r="BN58" s="36"/>
      <c r="BO58" s="36"/>
      <c r="BP58" s="36"/>
      <c r="BQ58" s="36"/>
      <c r="BR58" s="36"/>
      <c r="BS58" s="36"/>
      <c r="BT58" s="36"/>
      <c r="BU58" s="36"/>
      <c r="BV58" s="36"/>
      <c r="BW58" s="36"/>
      <c r="BX58" s="36"/>
      <c r="BY58" s="36"/>
      <c r="BZ58" s="36"/>
      <c r="CA58" s="36"/>
      <c r="CB58" s="36"/>
      <c r="CC58" s="36"/>
      <c r="CD58" s="36"/>
      <c r="CE58" s="36"/>
      <c r="CF58" s="36"/>
      <c r="CG58" s="36"/>
      <c r="CH58" s="36"/>
      <c r="CI58" s="36"/>
      <c r="CJ58" s="36"/>
      <c r="CK58" s="36"/>
      <c r="CL58" s="36"/>
      <c r="CM58" s="36"/>
      <c r="CN58" s="36"/>
      <c r="CO58" s="36"/>
      <c r="CP58" s="36"/>
      <c r="CQ58" s="36"/>
      <c r="CR58" s="36"/>
      <c r="CS58" s="36"/>
      <c r="CT58" s="36"/>
      <c r="CU58" s="36"/>
      <c r="CV58" s="36"/>
      <c r="CW58" s="36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36"/>
      <c r="DJ58" s="36"/>
      <c r="DK58" s="36"/>
      <c r="DL58" s="36"/>
      <c r="DM58" s="36"/>
      <c r="DN58" s="36"/>
      <c r="DO58" s="36"/>
      <c r="DP58" s="36"/>
      <c r="DQ58" s="36"/>
      <c r="DR58" s="36"/>
      <c r="DS58" s="3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36"/>
      <c r="EW58" s="36"/>
      <c r="EX58" s="36"/>
      <c r="EY58" s="36"/>
      <c r="EZ58" s="36"/>
      <c r="FA58" s="36"/>
      <c r="FB58" s="36"/>
      <c r="FC58" s="36"/>
      <c r="FD58" s="36"/>
      <c r="FE58" s="36"/>
      <c r="FF58" s="36"/>
      <c r="FG58" s="36"/>
      <c r="FH58" s="36"/>
      <c r="FI58" s="36"/>
      <c r="FJ58" s="36"/>
      <c r="FK58" s="36"/>
      <c r="FL58" s="36"/>
      <c r="FM58" s="36"/>
      <c r="FN58" s="36"/>
      <c r="FO58" s="36"/>
      <c r="FP58" s="36"/>
      <c r="FQ58" s="36"/>
      <c r="FR58" s="36"/>
      <c r="FS58" s="36"/>
      <c r="FT58" s="36"/>
      <c r="FU58" s="36"/>
      <c r="FV58" s="36"/>
      <c r="FW58" s="36"/>
      <c r="FX58" s="36"/>
      <c r="FY58" s="36"/>
      <c r="FZ58" s="36"/>
      <c r="GA58" s="36"/>
      <c r="GB58" s="36"/>
      <c r="GC58" s="36"/>
      <c r="GD58" s="36"/>
      <c r="GE58" s="36"/>
      <c r="GF58" s="36"/>
      <c r="GG58" s="36"/>
      <c r="GH58" s="36"/>
      <c r="GI58" s="36"/>
      <c r="GJ58" s="36"/>
      <c r="GK58" s="36"/>
      <c r="GL58" s="36"/>
      <c r="GM58" s="36"/>
      <c r="GN58" s="36"/>
      <c r="GO58" s="36"/>
      <c r="GP58" s="36"/>
      <c r="GQ58" s="36"/>
      <c r="GR58" s="36"/>
      <c r="GS58" s="36"/>
      <c r="GT58" s="36"/>
      <c r="GU58" s="36"/>
    </row>
    <row r="59" spans="1:203" s="31" customFormat="1" ht="15.75" x14ac:dyDescent="0.25">
      <c r="A59" s="26">
        <v>56</v>
      </c>
      <c r="B59" s="27" t="s">
        <v>178</v>
      </c>
      <c r="C59" s="28">
        <v>1502.07</v>
      </c>
      <c r="D59" s="28">
        <v>0</v>
      </c>
      <c r="E59" s="28">
        <v>1172594.96</v>
      </c>
      <c r="F59" s="28">
        <v>0</v>
      </c>
      <c r="G59" s="28">
        <v>0</v>
      </c>
      <c r="H59" s="28">
        <v>0</v>
      </c>
      <c r="I59" s="28">
        <v>5035.78</v>
      </c>
      <c r="J59" s="28">
        <v>12883.43</v>
      </c>
      <c r="K59" s="28">
        <v>1038.1399999999999</v>
      </c>
      <c r="L59" s="28">
        <v>920995.55999999994</v>
      </c>
      <c r="M59" s="28">
        <v>0</v>
      </c>
      <c r="N59" s="28">
        <v>60</v>
      </c>
      <c r="O59" s="28">
        <v>12140.39</v>
      </c>
      <c r="P59" s="28">
        <v>0</v>
      </c>
      <c r="Q59" s="28">
        <v>0</v>
      </c>
      <c r="R59" s="28">
        <v>0</v>
      </c>
      <c r="S59" s="28">
        <v>0</v>
      </c>
      <c r="T59" s="28">
        <v>6591.18</v>
      </c>
      <c r="U59" s="28">
        <v>0</v>
      </c>
      <c r="V59" s="28">
        <v>0</v>
      </c>
      <c r="W59" s="28">
        <v>0</v>
      </c>
      <c r="X59" s="28">
        <v>0</v>
      </c>
      <c r="Y59" s="28">
        <v>0</v>
      </c>
      <c r="Z59" s="28">
        <v>0</v>
      </c>
      <c r="AA59" s="28">
        <v>13763.14</v>
      </c>
      <c r="AB59" s="28">
        <v>12376.9</v>
      </c>
      <c r="AC59" s="29">
        <v>2158981.5500000003</v>
      </c>
      <c r="AD59" s="30">
        <v>2.8147027478253339E-3</v>
      </c>
    </row>
    <row r="60" spans="1:203" s="31" customFormat="1" ht="15.75" x14ac:dyDescent="0.25">
      <c r="A60" s="26">
        <v>57</v>
      </c>
      <c r="B60" s="27" t="s">
        <v>365</v>
      </c>
      <c r="C60" s="28">
        <v>53543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1374485</v>
      </c>
      <c r="K60" s="28">
        <v>26564</v>
      </c>
      <c r="L60" s="28">
        <v>572446</v>
      </c>
      <c r="M60" s="28">
        <v>0</v>
      </c>
      <c r="N60" s="28">
        <v>0</v>
      </c>
      <c r="O60" s="28">
        <v>0</v>
      </c>
      <c r="P60" s="28">
        <v>0</v>
      </c>
      <c r="Q60" s="28">
        <v>0</v>
      </c>
      <c r="R60" s="28">
        <v>78506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29">
        <v>2105544</v>
      </c>
      <c r="AD60" s="30">
        <v>2.7450352609391885E-3</v>
      </c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36"/>
      <c r="BS60" s="36"/>
      <c r="BT60" s="36"/>
      <c r="BU60" s="36"/>
      <c r="BV60" s="36"/>
      <c r="BW60" s="36"/>
      <c r="BX60" s="36"/>
      <c r="BY60" s="36"/>
      <c r="BZ60" s="36"/>
      <c r="CA60" s="36"/>
      <c r="CB60" s="36"/>
      <c r="CC60" s="36"/>
      <c r="CD60" s="36"/>
      <c r="CE60" s="36"/>
      <c r="CF60" s="36"/>
      <c r="CG60" s="36"/>
      <c r="CH60" s="36"/>
      <c r="CI60" s="36"/>
      <c r="CJ60" s="36"/>
      <c r="CK60" s="36"/>
      <c r="CL60" s="36"/>
      <c r="CM60" s="36"/>
      <c r="CN60" s="36"/>
      <c r="CO60" s="36"/>
      <c r="CP60" s="36"/>
      <c r="CQ60" s="36"/>
      <c r="CR60" s="36"/>
      <c r="CS60" s="36"/>
      <c r="CT60" s="36"/>
      <c r="CU60" s="36"/>
      <c r="CV60" s="36"/>
      <c r="CW60" s="36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36"/>
      <c r="DJ60" s="36"/>
      <c r="DK60" s="36"/>
      <c r="DL60" s="36"/>
      <c r="DM60" s="36"/>
      <c r="DN60" s="36"/>
      <c r="DO60" s="36"/>
      <c r="DP60" s="36"/>
      <c r="DQ60" s="36"/>
      <c r="DR60" s="36"/>
      <c r="DS60" s="36"/>
      <c r="DT60" s="36"/>
      <c r="DU60" s="36"/>
      <c r="DV60" s="36"/>
      <c r="DW60" s="36"/>
      <c r="DX60" s="36"/>
      <c r="DY60" s="36"/>
      <c r="DZ60" s="36"/>
      <c r="EA60" s="36"/>
      <c r="EB60" s="36"/>
      <c r="EC60" s="36"/>
      <c r="ED60" s="36"/>
      <c r="EE60" s="36"/>
      <c r="EF60" s="36"/>
      <c r="EG60" s="36"/>
      <c r="EH60" s="36"/>
      <c r="EI60" s="36"/>
      <c r="EJ60" s="36"/>
      <c r="EK60" s="36"/>
      <c r="EL60" s="36"/>
      <c r="EM60" s="36"/>
      <c r="EN60" s="36"/>
      <c r="EO60" s="36"/>
      <c r="EP60" s="36"/>
      <c r="EQ60" s="36"/>
      <c r="ER60" s="36"/>
      <c r="ES60" s="36"/>
      <c r="ET60" s="36"/>
      <c r="EU60" s="36"/>
      <c r="EV60" s="36"/>
      <c r="EW60" s="36"/>
      <c r="EX60" s="36"/>
      <c r="EY60" s="36"/>
      <c r="EZ60" s="36"/>
      <c r="FA60" s="36"/>
      <c r="FB60" s="36"/>
      <c r="FC60" s="36"/>
      <c r="FD60" s="36"/>
      <c r="FE60" s="36"/>
      <c r="FF60" s="36"/>
      <c r="FG60" s="36"/>
      <c r="FH60" s="36"/>
      <c r="FI60" s="36"/>
      <c r="FJ60" s="36"/>
      <c r="FK60" s="36"/>
      <c r="FL60" s="36"/>
      <c r="FM60" s="36"/>
      <c r="FN60" s="36"/>
      <c r="FO60" s="36"/>
      <c r="FP60" s="36"/>
      <c r="FQ60" s="36"/>
      <c r="FR60" s="36"/>
      <c r="FS60" s="36"/>
      <c r="FT60" s="36"/>
      <c r="FU60" s="36"/>
      <c r="FV60" s="36"/>
      <c r="FW60" s="36"/>
      <c r="FX60" s="36"/>
      <c r="FY60" s="36"/>
      <c r="FZ60" s="36"/>
      <c r="GA60" s="36"/>
      <c r="GB60" s="36"/>
      <c r="GC60" s="36"/>
      <c r="GD60" s="36"/>
      <c r="GE60" s="36"/>
      <c r="GF60" s="36"/>
      <c r="GG60" s="36"/>
      <c r="GH60" s="36"/>
      <c r="GI60" s="36"/>
      <c r="GJ60" s="36"/>
      <c r="GK60" s="36"/>
      <c r="GL60" s="36"/>
      <c r="GM60" s="36"/>
      <c r="GN60" s="36"/>
      <c r="GO60" s="36"/>
      <c r="GP60" s="36"/>
      <c r="GQ60" s="36"/>
      <c r="GR60" s="36"/>
      <c r="GS60" s="36"/>
      <c r="GT60" s="36"/>
      <c r="GU60" s="36"/>
    </row>
    <row r="61" spans="1:203" s="31" customFormat="1" ht="15.75" x14ac:dyDescent="0.25">
      <c r="A61" s="26">
        <v>58</v>
      </c>
      <c r="B61" s="27" t="s">
        <v>111</v>
      </c>
      <c r="C61" s="28">
        <v>25209</v>
      </c>
      <c r="D61" s="28">
        <v>0</v>
      </c>
      <c r="E61" s="28">
        <v>693294.93</v>
      </c>
      <c r="F61" s="28">
        <v>0</v>
      </c>
      <c r="G61" s="28">
        <v>978</v>
      </c>
      <c r="H61" s="28">
        <v>147117</v>
      </c>
      <c r="I61" s="28">
        <v>22938</v>
      </c>
      <c r="J61" s="28">
        <v>114649</v>
      </c>
      <c r="K61" s="28">
        <v>13854</v>
      </c>
      <c r="L61" s="28">
        <v>903637</v>
      </c>
      <c r="M61" s="28">
        <v>0</v>
      </c>
      <c r="N61" s="28">
        <v>755</v>
      </c>
      <c r="O61" s="28">
        <v>62939</v>
      </c>
      <c r="P61" s="28">
        <v>0</v>
      </c>
      <c r="Q61" s="28">
        <v>951</v>
      </c>
      <c r="R61" s="28">
        <v>0</v>
      </c>
      <c r="S61" s="28">
        <v>0</v>
      </c>
      <c r="T61" s="28">
        <v>16605</v>
      </c>
      <c r="U61" s="28">
        <v>23875</v>
      </c>
      <c r="V61" s="28">
        <v>0</v>
      </c>
      <c r="W61" s="28">
        <v>0</v>
      </c>
      <c r="X61" s="28">
        <v>128</v>
      </c>
      <c r="Y61" s="28">
        <v>0</v>
      </c>
      <c r="Z61" s="28">
        <v>19580</v>
      </c>
      <c r="AA61" s="28">
        <v>31450</v>
      </c>
      <c r="AB61" s="28">
        <v>4922</v>
      </c>
      <c r="AC61" s="29">
        <v>2082881.9300000002</v>
      </c>
      <c r="AD61" s="30">
        <v>2.7154903161477847E-3</v>
      </c>
    </row>
    <row r="62" spans="1:203" s="31" customFormat="1" ht="15.75" x14ac:dyDescent="0.25">
      <c r="A62" s="26">
        <v>59</v>
      </c>
      <c r="B62" s="27" t="s">
        <v>186</v>
      </c>
      <c r="C62" s="28">
        <v>46793.54</v>
      </c>
      <c r="D62" s="28">
        <v>211106.83</v>
      </c>
      <c r="E62" s="28">
        <v>662624.8899999999</v>
      </c>
      <c r="F62" s="28">
        <v>0</v>
      </c>
      <c r="G62" s="28">
        <v>0</v>
      </c>
      <c r="H62" s="28">
        <v>4312</v>
      </c>
      <c r="I62" s="28">
        <v>5042.1600000000008</v>
      </c>
      <c r="J62" s="28">
        <v>172452.97999999998</v>
      </c>
      <c r="K62" s="28">
        <v>47398.559999999998</v>
      </c>
      <c r="L62" s="28">
        <v>690370.36</v>
      </c>
      <c r="M62" s="28">
        <v>0</v>
      </c>
      <c r="N62" s="28">
        <v>85.52</v>
      </c>
      <c r="O62" s="28">
        <v>53877.369999999995</v>
      </c>
      <c r="P62" s="28">
        <v>0</v>
      </c>
      <c r="Q62" s="28">
        <v>11447.91</v>
      </c>
      <c r="R62" s="28">
        <v>3180</v>
      </c>
      <c r="S62" s="28">
        <v>0</v>
      </c>
      <c r="T62" s="28">
        <v>11851.88</v>
      </c>
      <c r="U62" s="28">
        <v>19230.48</v>
      </c>
      <c r="V62" s="28">
        <v>0</v>
      </c>
      <c r="W62" s="28">
        <v>0</v>
      </c>
      <c r="X62" s="28">
        <v>91154.41</v>
      </c>
      <c r="Y62" s="28">
        <v>0</v>
      </c>
      <c r="Z62" s="28">
        <v>0</v>
      </c>
      <c r="AA62" s="28">
        <v>3952.37</v>
      </c>
      <c r="AB62" s="28">
        <v>619.37</v>
      </c>
      <c r="AC62" s="29">
        <v>2035500.63</v>
      </c>
      <c r="AD62" s="30">
        <v>2.6537184703876683E-3</v>
      </c>
    </row>
    <row r="63" spans="1:203" s="31" customFormat="1" ht="15.75" x14ac:dyDescent="0.25">
      <c r="A63" s="26">
        <v>60</v>
      </c>
      <c r="B63" s="27" t="s">
        <v>226</v>
      </c>
      <c r="C63" s="28">
        <v>17002.61</v>
      </c>
      <c r="D63" s="28">
        <v>24176.98</v>
      </c>
      <c r="E63" s="28">
        <v>746524.87</v>
      </c>
      <c r="F63" s="28">
        <v>0</v>
      </c>
      <c r="G63" s="28">
        <v>0</v>
      </c>
      <c r="H63" s="28">
        <v>1232.17</v>
      </c>
      <c r="I63" s="28">
        <v>19619.736000000001</v>
      </c>
      <c r="J63" s="28">
        <v>24398.120000000003</v>
      </c>
      <c r="K63" s="28">
        <v>63150.110000000008</v>
      </c>
      <c r="L63" s="28">
        <v>754110.78999999992</v>
      </c>
      <c r="M63" s="28">
        <v>0</v>
      </c>
      <c r="N63" s="28">
        <v>0</v>
      </c>
      <c r="O63" s="28">
        <v>45524.46</v>
      </c>
      <c r="P63" s="28">
        <v>0</v>
      </c>
      <c r="Q63" s="28">
        <v>0</v>
      </c>
      <c r="R63" s="28">
        <v>0</v>
      </c>
      <c r="S63" s="28">
        <v>0</v>
      </c>
      <c r="T63" s="28">
        <v>11262.380000000001</v>
      </c>
      <c r="U63" s="28">
        <v>907.2</v>
      </c>
      <c r="V63" s="28">
        <v>0</v>
      </c>
      <c r="W63" s="28">
        <v>0</v>
      </c>
      <c r="X63" s="28">
        <v>320</v>
      </c>
      <c r="Y63" s="28">
        <v>0</v>
      </c>
      <c r="Z63" s="28">
        <v>0</v>
      </c>
      <c r="AA63" s="28">
        <v>1482</v>
      </c>
      <c r="AB63" s="28">
        <v>250821.71</v>
      </c>
      <c r="AC63" s="29">
        <v>1960533.1359999997</v>
      </c>
      <c r="AD63" s="30">
        <v>2.5559820115655073E-3</v>
      </c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  <c r="AS63" s="36"/>
      <c r="AT63" s="36"/>
      <c r="AU63" s="36"/>
      <c r="AV63" s="36"/>
      <c r="AW63" s="36"/>
      <c r="AX63" s="36"/>
      <c r="AY63" s="36"/>
      <c r="AZ63" s="36"/>
      <c r="BA63" s="36"/>
      <c r="BB63" s="36"/>
      <c r="BC63" s="36"/>
      <c r="BD63" s="36"/>
      <c r="BE63" s="36"/>
      <c r="BF63" s="36"/>
      <c r="BG63" s="36"/>
      <c r="BH63" s="36"/>
      <c r="BI63" s="36"/>
      <c r="BJ63" s="36"/>
      <c r="BK63" s="36"/>
      <c r="BL63" s="36"/>
      <c r="BM63" s="36"/>
      <c r="BN63" s="36"/>
      <c r="BO63" s="36"/>
      <c r="BP63" s="36"/>
      <c r="BQ63" s="36"/>
      <c r="BR63" s="36"/>
      <c r="BS63" s="36"/>
      <c r="BT63" s="36"/>
      <c r="BU63" s="36"/>
      <c r="BV63" s="36"/>
      <c r="BW63" s="36"/>
      <c r="BX63" s="36"/>
      <c r="BY63" s="36"/>
      <c r="BZ63" s="36"/>
      <c r="CA63" s="36"/>
      <c r="CB63" s="36"/>
      <c r="CC63" s="36"/>
      <c r="CD63" s="36"/>
      <c r="CE63" s="36"/>
      <c r="CF63" s="36"/>
      <c r="CG63" s="36"/>
      <c r="CH63" s="36"/>
      <c r="CI63" s="36"/>
      <c r="CJ63" s="36"/>
      <c r="CK63" s="36"/>
      <c r="CL63" s="36"/>
      <c r="CM63" s="36"/>
      <c r="CN63" s="36"/>
      <c r="CO63" s="36"/>
      <c r="CP63" s="36"/>
      <c r="CQ63" s="36"/>
      <c r="CR63" s="36"/>
      <c r="CS63" s="36"/>
      <c r="CT63" s="36"/>
      <c r="CU63" s="36"/>
      <c r="CV63" s="36"/>
      <c r="CW63" s="36"/>
      <c r="CX63" s="36"/>
      <c r="CY63" s="36"/>
      <c r="CZ63" s="36"/>
      <c r="DA63" s="36"/>
      <c r="DB63" s="36"/>
      <c r="DC63" s="36"/>
      <c r="DD63" s="36"/>
      <c r="DE63" s="36"/>
      <c r="DF63" s="36"/>
      <c r="DG63" s="36"/>
      <c r="DH63" s="36"/>
      <c r="DI63" s="36"/>
      <c r="DJ63" s="36"/>
      <c r="DK63" s="36"/>
      <c r="DL63" s="36"/>
      <c r="DM63" s="36"/>
      <c r="DN63" s="36"/>
      <c r="DO63" s="36"/>
      <c r="DP63" s="36"/>
      <c r="DQ63" s="36"/>
      <c r="DR63" s="36"/>
      <c r="DS63" s="36"/>
      <c r="DT63" s="36"/>
      <c r="DU63" s="36"/>
      <c r="DV63" s="36"/>
      <c r="DW63" s="36"/>
      <c r="DX63" s="36"/>
      <c r="DY63" s="36"/>
      <c r="DZ63" s="36"/>
      <c r="EA63" s="36"/>
      <c r="EB63" s="36"/>
      <c r="EC63" s="36"/>
      <c r="ED63" s="36"/>
      <c r="EE63" s="36"/>
      <c r="EF63" s="36"/>
      <c r="EG63" s="36"/>
      <c r="EH63" s="36"/>
      <c r="EI63" s="36"/>
      <c r="EJ63" s="36"/>
      <c r="EK63" s="36"/>
      <c r="EL63" s="36"/>
      <c r="EM63" s="36"/>
      <c r="EN63" s="36"/>
      <c r="EO63" s="36"/>
      <c r="EP63" s="36"/>
      <c r="EQ63" s="36"/>
      <c r="ER63" s="36"/>
      <c r="ES63" s="36"/>
      <c r="ET63" s="36"/>
      <c r="EU63" s="36"/>
      <c r="EV63" s="36"/>
      <c r="EW63" s="36"/>
      <c r="EX63" s="36"/>
      <c r="EY63" s="36"/>
      <c r="EZ63" s="36"/>
      <c r="FA63" s="36"/>
      <c r="FB63" s="36"/>
      <c r="FC63" s="36"/>
      <c r="FD63" s="36"/>
      <c r="FE63" s="36"/>
      <c r="FF63" s="36"/>
      <c r="FG63" s="36"/>
      <c r="FH63" s="36"/>
      <c r="FI63" s="36"/>
      <c r="FJ63" s="36"/>
      <c r="FK63" s="36"/>
      <c r="FL63" s="36"/>
      <c r="FM63" s="36"/>
      <c r="FN63" s="36"/>
      <c r="FO63" s="36"/>
      <c r="FP63" s="36"/>
      <c r="FQ63" s="36"/>
      <c r="FR63" s="36"/>
      <c r="FS63" s="36"/>
      <c r="FT63" s="36"/>
      <c r="FU63" s="36"/>
      <c r="FV63" s="36"/>
      <c r="FW63" s="36"/>
      <c r="FX63" s="36"/>
      <c r="FY63" s="36"/>
      <c r="FZ63" s="36"/>
      <c r="GA63" s="36"/>
      <c r="GB63" s="36"/>
      <c r="GC63" s="36"/>
      <c r="GD63" s="36"/>
      <c r="GE63" s="36"/>
      <c r="GF63" s="36"/>
      <c r="GG63" s="36"/>
      <c r="GH63" s="36"/>
      <c r="GI63" s="36"/>
      <c r="GJ63" s="36"/>
      <c r="GK63" s="36"/>
      <c r="GL63" s="36"/>
      <c r="GM63" s="36"/>
      <c r="GN63" s="36"/>
      <c r="GO63" s="36"/>
      <c r="GP63" s="36"/>
      <c r="GQ63" s="36"/>
      <c r="GR63" s="36"/>
      <c r="GS63" s="36"/>
      <c r="GT63" s="36"/>
      <c r="GU63" s="36"/>
    </row>
    <row r="64" spans="1:203" s="31" customFormat="1" ht="15.75" x14ac:dyDescent="0.25">
      <c r="A64" s="26">
        <v>61</v>
      </c>
      <c r="B64" s="27" t="s">
        <v>278</v>
      </c>
      <c r="C64" s="28">
        <v>27556.84</v>
      </c>
      <c r="D64" s="28">
        <v>0</v>
      </c>
      <c r="E64" s="28">
        <v>469171</v>
      </c>
      <c r="F64" s="28">
        <v>0</v>
      </c>
      <c r="G64" s="28">
        <v>0</v>
      </c>
      <c r="H64" s="28">
        <v>0</v>
      </c>
      <c r="I64" s="28">
        <v>5631</v>
      </c>
      <c r="J64" s="28">
        <v>107589</v>
      </c>
      <c r="K64" s="28">
        <v>2813</v>
      </c>
      <c r="L64" s="28">
        <v>1212563</v>
      </c>
      <c r="M64" s="28">
        <v>0</v>
      </c>
      <c r="N64" s="28">
        <v>0</v>
      </c>
      <c r="O64" s="28">
        <v>29732.98</v>
      </c>
      <c r="P64" s="28">
        <v>0</v>
      </c>
      <c r="Q64" s="28">
        <v>6856</v>
      </c>
      <c r="R64" s="28">
        <v>0</v>
      </c>
      <c r="S64" s="28">
        <v>0</v>
      </c>
      <c r="T64" s="28">
        <v>28955</v>
      </c>
      <c r="U64" s="28">
        <v>22682</v>
      </c>
      <c r="V64" s="28">
        <v>2289</v>
      </c>
      <c r="W64" s="28">
        <v>0</v>
      </c>
      <c r="X64" s="28">
        <v>7178</v>
      </c>
      <c r="Y64" s="28">
        <v>0</v>
      </c>
      <c r="Z64" s="28">
        <v>0</v>
      </c>
      <c r="AA64" s="28">
        <v>178</v>
      </c>
      <c r="AB64" s="28">
        <v>0</v>
      </c>
      <c r="AC64" s="29">
        <v>1923194.82</v>
      </c>
      <c r="AD64" s="30">
        <v>2.5073033831425969E-3</v>
      </c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36"/>
      <c r="BD64" s="36"/>
      <c r="BE64" s="36"/>
      <c r="BF64" s="36"/>
      <c r="BG64" s="36"/>
      <c r="BH64" s="36"/>
      <c r="BI64" s="36"/>
      <c r="BJ64" s="36"/>
      <c r="BK64" s="36"/>
      <c r="BL64" s="36"/>
      <c r="BM64" s="36"/>
      <c r="BN64" s="36"/>
      <c r="BO64" s="36"/>
      <c r="BP64" s="36"/>
      <c r="BQ64" s="36"/>
      <c r="BR64" s="36"/>
      <c r="BS64" s="36"/>
      <c r="BT64" s="36"/>
      <c r="BU64" s="36"/>
      <c r="BV64" s="36"/>
      <c r="BW64" s="36"/>
      <c r="BX64" s="36"/>
      <c r="BY64" s="36"/>
      <c r="BZ64" s="36"/>
      <c r="CA64" s="36"/>
      <c r="CB64" s="36"/>
      <c r="CC64" s="36"/>
      <c r="CD64" s="36"/>
      <c r="CE64" s="36"/>
      <c r="CF64" s="36"/>
      <c r="CG64" s="36"/>
      <c r="CH64" s="36"/>
      <c r="CI64" s="36"/>
      <c r="CJ64" s="36"/>
      <c r="CK64" s="36"/>
      <c r="CL64" s="36"/>
      <c r="CM64" s="36"/>
      <c r="CN64" s="36"/>
      <c r="CO64" s="36"/>
      <c r="CP64" s="36"/>
      <c r="CQ64" s="36"/>
      <c r="CR64" s="36"/>
      <c r="CS64" s="36"/>
      <c r="CT64" s="36"/>
      <c r="CU64" s="36"/>
      <c r="CV64" s="36"/>
      <c r="CW64" s="36"/>
      <c r="CX64" s="36"/>
      <c r="CY64" s="36"/>
      <c r="CZ64" s="36"/>
      <c r="DA64" s="36"/>
      <c r="DB64" s="36"/>
      <c r="DC64" s="36"/>
      <c r="DD64" s="36"/>
      <c r="DE64" s="36"/>
      <c r="DF64" s="36"/>
      <c r="DG64" s="36"/>
      <c r="DH64" s="36"/>
      <c r="DI64" s="36"/>
      <c r="DJ64" s="36"/>
      <c r="DK64" s="36"/>
      <c r="DL64" s="36"/>
      <c r="DM64" s="36"/>
      <c r="DN64" s="36"/>
      <c r="DO64" s="36"/>
      <c r="DP64" s="36"/>
      <c r="DQ64" s="36"/>
      <c r="DR64" s="36"/>
      <c r="DS64" s="36"/>
      <c r="DT64" s="36"/>
      <c r="DU64" s="36"/>
      <c r="DV64" s="36"/>
      <c r="DW64" s="36"/>
      <c r="DX64" s="36"/>
      <c r="DY64" s="36"/>
      <c r="DZ64" s="36"/>
      <c r="EA64" s="36"/>
      <c r="EB64" s="36"/>
      <c r="EC64" s="36"/>
      <c r="ED64" s="36"/>
      <c r="EE64" s="36"/>
      <c r="EF64" s="36"/>
      <c r="EG64" s="36"/>
      <c r="EH64" s="36"/>
      <c r="EI64" s="36"/>
      <c r="EJ64" s="36"/>
      <c r="EK64" s="36"/>
      <c r="EL64" s="36"/>
      <c r="EM64" s="36"/>
      <c r="EN64" s="36"/>
      <c r="EO64" s="36"/>
      <c r="EP64" s="36"/>
      <c r="EQ64" s="36"/>
      <c r="ER64" s="36"/>
      <c r="ES64" s="36"/>
      <c r="ET64" s="36"/>
      <c r="EU64" s="36"/>
      <c r="EV64" s="36"/>
      <c r="EW64" s="36"/>
      <c r="EX64" s="36"/>
      <c r="EY64" s="36"/>
      <c r="EZ64" s="36"/>
      <c r="FA64" s="36"/>
      <c r="FB64" s="36"/>
      <c r="FC64" s="36"/>
      <c r="FD64" s="36"/>
      <c r="FE64" s="36"/>
      <c r="FF64" s="36"/>
      <c r="FG64" s="36"/>
      <c r="FH64" s="36"/>
      <c r="FI64" s="36"/>
      <c r="FJ64" s="36"/>
      <c r="FK64" s="36"/>
      <c r="FL64" s="36"/>
      <c r="FM64" s="36"/>
      <c r="FN64" s="36"/>
      <c r="FO64" s="36"/>
      <c r="FP64" s="36"/>
      <c r="FQ64" s="36"/>
      <c r="FR64" s="36"/>
      <c r="FS64" s="36"/>
      <c r="FT64" s="36"/>
      <c r="FU64" s="36"/>
      <c r="FV64" s="36"/>
      <c r="FW64" s="36"/>
      <c r="FX64" s="36"/>
      <c r="FY64" s="36"/>
      <c r="FZ64" s="36"/>
      <c r="GA64" s="36"/>
      <c r="GB64" s="36"/>
      <c r="GC64" s="36"/>
      <c r="GD64" s="36"/>
      <c r="GE64" s="36"/>
      <c r="GF64" s="36"/>
      <c r="GG64" s="36"/>
      <c r="GH64" s="36"/>
      <c r="GI64" s="36"/>
      <c r="GJ64" s="36"/>
      <c r="GK64" s="36"/>
      <c r="GL64" s="36"/>
      <c r="GM64" s="36"/>
      <c r="GN64" s="36"/>
      <c r="GO64" s="36"/>
      <c r="GP64" s="36"/>
      <c r="GQ64" s="36"/>
      <c r="GR64" s="36"/>
      <c r="GS64" s="36"/>
      <c r="GT64" s="36"/>
      <c r="GU64" s="36"/>
    </row>
    <row r="65" spans="1:203" s="31" customFormat="1" ht="16.5" customHeight="1" x14ac:dyDescent="0.25">
      <c r="A65" s="26">
        <v>62</v>
      </c>
      <c r="B65" s="27" t="s">
        <v>148</v>
      </c>
      <c r="C65" s="28">
        <v>218211</v>
      </c>
      <c r="D65" s="28">
        <v>0</v>
      </c>
      <c r="E65" s="28">
        <v>545643</v>
      </c>
      <c r="F65" s="28">
        <v>0</v>
      </c>
      <c r="G65" s="28">
        <v>0</v>
      </c>
      <c r="H65" s="28">
        <v>975</v>
      </c>
      <c r="I65" s="28">
        <v>11436</v>
      </c>
      <c r="J65" s="28">
        <v>283990</v>
      </c>
      <c r="K65" s="28">
        <v>3942</v>
      </c>
      <c r="L65" s="28">
        <v>526848</v>
      </c>
      <c r="M65" s="28">
        <v>0</v>
      </c>
      <c r="N65" s="28">
        <v>0</v>
      </c>
      <c r="O65" s="28">
        <v>107253</v>
      </c>
      <c r="P65" s="28">
        <v>0</v>
      </c>
      <c r="Q65" s="28">
        <v>90890</v>
      </c>
      <c r="R65" s="28">
        <v>2675</v>
      </c>
      <c r="S65" s="28">
        <v>8</v>
      </c>
      <c r="T65" s="28">
        <v>53252</v>
      </c>
      <c r="U65" s="28">
        <v>9682</v>
      </c>
      <c r="V65" s="28">
        <v>1033</v>
      </c>
      <c r="W65" s="28">
        <v>0</v>
      </c>
      <c r="X65" s="28">
        <v>0</v>
      </c>
      <c r="Y65" s="28">
        <v>0</v>
      </c>
      <c r="Z65" s="28">
        <v>827</v>
      </c>
      <c r="AA65" s="28">
        <v>1619</v>
      </c>
      <c r="AB65" s="28">
        <v>30672</v>
      </c>
      <c r="AC65" s="29">
        <v>1888956</v>
      </c>
      <c r="AD65" s="30">
        <v>2.462665622928158E-3</v>
      </c>
    </row>
    <row r="66" spans="1:203" s="31" customFormat="1" ht="15.75" x14ac:dyDescent="0.25">
      <c r="A66" s="26">
        <v>63</v>
      </c>
      <c r="B66" s="27" t="s">
        <v>282</v>
      </c>
      <c r="C66" s="28">
        <v>51234.19</v>
      </c>
      <c r="D66" s="28">
        <v>0</v>
      </c>
      <c r="E66" s="28">
        <v>575609.40999999992</v>
      </c>
      <c r="F66" s="28">
        <v>0</v>
      </c>
      <c r="G66" s="28">
        <v>0</v>
      </c>
      <c r="H66" s="28">
        <v>0</v>
      </c>
      <c r="I66" s="28">
        <v>11361.28</v>
      </c>
      <c r="J66" s="28">
        <v>296738.11</v>
      </c>
      <c r="K66" s="28">
        <v>80.34</v>
      </c>
      <c r="L66" s="28">
        <v>807140.94000000006</v>
      </c>
      <c r="M66" s="28">
        <v>0</v>
      </c>
      <c r="N66" s="28">
        <v>0</v>
      </c>
      <c r="O66" s="28">
        <v>17019.98</v>
      </c>
      <c r="P66" s="28">
        <v>0</v>
      </c>
      <c r="Q66" s="28">
        <v>1872.31</v>
      </c>
      <c r="R66" s="28">
        <v>0</v>
      </c>
      <c r="S66" s="28">
        <v>0</v>
      </c>
      <c r="T66" s="28">
        <v>6427.09</v>
      </c>
      <c r="U66" s="28">
        <v>0</v>
      </c>
      <c r="V66" s="28">
        <v>0</v>
      </c>
      <c r="W66" s="28">
        <v>511.03</v>
      </c>
      <c r="X66" s="28">
        <v>0</v>
      </c>
      <c r="Y66" s="28">
        <v>0</v>
      </c>
      <c r="Z66" s="28">
        <v>1034.3</v>
      </c>
      <c r="AA66" s="28">
        <v>17289.189999999999</v>
      </c>
      <c r="AB66" s="28">
        <v>2847.41</v>
      </c>
      <c r="AC66" s="29">
        <v>1789165.58</v>
      </c>
      <c r="AD66" s="30">
        <v>2.3325670728128762E-3</v>
      </c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  <c r="AS66" s="36"/>
      <c r="AT66" s="36"/>
      <c r="AU66" s="36"/>
      <c r="AV66" s="36"/>
      <c r="AW66" s="36"/>
      <c r="AX66" s="36"/>
      <c r="AY66" s="36"/>
      <c r="AZ66" s="36"/>
      <c r="BA66" s="36"/>
      <c r="BB66" s="36"/>
      <c r="BC66" s="36"/>
      <c r="BD66" s="36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  <c r="DT66" s="36"/>
      <c r="DU66" s="36"/>
      <c r="DV66" s="36"/>
      <c r="DW66" s="36"/>
      <c r="DX66" s="36"/>
      <c r="DY66" s="36"/>
      <c r="DZ66" s="36"/>
      <c r="EA66" s="36"/>
      <c r="EB66" s="36"/>
      <c r="EC66" s="36"/>
      <c r="ED66" s="36"/>
      <c r="EE66" s="36"/>
      <c r="EF66" s="36"/>
      <c r="EG66" s="36"/>
      <c r="EH66" s="36"/>
      <c r="EI66" s="36"/>
      <c r="EJ66" s="36"/>
      <c r="EK66" s="36"/>
      <c r="EL66" s="36"/>
      <c r="EM66" s="36"/>
      <c r="EN66" s="36"/>
      <c r="EO66" s="36"/>
      <c r="EP66" s="36"/>
      <c r="EQ66" s="36"/>
      <c r="ER66" s="36"/>
      <c r="ES66" s="36"/>
      <c r="ET66" s="36"/>
      <c r="EU66" s="36"/>
      <c r="EV66" s="36"/>
      <c r="EW66" s="36"/>
      <c r="EX66" s="36"/>
      <c r="EY66" s="36"/>
      <c r="EZ66" s="36"/>
      <c r="FA66" s="36"/>
      <c r="FB66" s="36"/>
      <c r="FC66" s="36"/>
      <c r="FD66" s="36"/>
      <c r="FE66" s="36"/>
      <c r="FF66" s="36"/>
      <c r="FG66" s="36"/>
      <c r="FH66" s="36"/>
      <c r="FI66" s="36"/>
      <c r="FJ66" s="36"/>
      <c r="FK66" s="36"/>
      <c r="FL66" s="36"/>
      <c r="FM66" s="36"/>
      <c r="FN66" s="36"/>
      <c r="FO66" s="36"/>
      <c r="FP66" s="36"/>
      <c r="FQ66" s="36"/>
      <c r="FR66" s="36"/>
      <c r="FS66" s="36"/>
      <c r="FT66" s="36"/>
      <c r="FU66" s="36"/>
      <c r="FV66" s="36"/>
      <c r="FW66" s="36"/>
      <c r="FX66" s="36"/>
      <c r="FY66" s="36"/>
      <c r="FZ66" s="36"/>
      <c r="GA66" s="36"/>
      <c r="GB66" s="36"/>
      <c r="GC66" s="36"/>
      <c r="GD66" s="36"/>
      <c r="GE66" s="36"/>
      <c r="GF66" s="36"/>
      <c r="GG66" s="36"/>
      <c r="GH66" s="36"/>
      <c r="GI66" s="36"/>
      <c r="GJ66" s="36"/>
      <c r="GK66" s="36"/>
      <c r="GL66" s="36"/>
      <c r="GM66" s="36"/>
      <c r="GN66" s="36"/>
      <c r="GO66" s="36"/>
      <c r="GP66" s="36"/>
      <c r="GQ66" s="36"/>
      <c r="GR66" s="36"/>
      <c r="GS66" s="36"/>
      <c r="GT66" s="36"/>
      <c r="GU66" s="36"/>
    </row>
    <row r="67" spans="1:203" s="31" customFormat="1" ht="15.75" x14ac:dyDescent="0.25">
      <c r="A67" s="26">
        <v>64</v>
      </c>
      <c r="B67" s="27" t="s">
        <v>355</v>
      </c>
      <c r="C67" s="28">
        <v>42537</v>
      </c>
      <c r="D67" s="28">
        <v>32293</v>
      </c>
      <c r="E67" s="28">
        <v>155974</v>
      </c>
      <c r="F67" s="28">
        <v>0</v>
      </c>
      <c r="G67" s="28">
        <v>0</v>
      </c>
      <c r="H67" s="28">
        <v>0</v>
      </c>
      <c r="I67" s="28">
        <v>258</v>
      </c>
      <c r="J67" s="28">
        <v>67940</v>
      </c>
      <c r="K67" s="28">
        <v>202402</v>
      </c>
      <c r="L67" s="28">
        <v>1163492</v>
      </c>
      <c r="M67" s="28">
        <v>0</v>
      </c>
      <c r="N67" s="28">
        <v>0</v>
      </c>
      <c r="O67" s="28">
        <v>22987</v>
      </c>
      <c r="P67" s="28">
        <v>0</v>
      </c>
      <c r="Q67" s="28">
        <v>41319</v>
      </c>
      <c r="R67" s="28">
        <v>469</v>
      </c>
      <c r="S67" s="28">
        <v>0</v>
      </c>
      <c r="T67" s="28">
        <v>27377</v>
      </c>
      <c r="U67" s="28">
        <v>6258</v>
      </c>
      <c r="V67" s="28">
        <v>2672</v>
      </c>
      <c r="W67" s="28">
        <v>0</v>
      </c>
      <c r="X67" s="28">
        <v>0</v>
      </c>
      <c r="Y67" s="28">
        <v>0</v>
      </c>
      <c r="Z67" s="28">
        <v>60</v>
      </c>
      <c r="AA67" s="28">
        <v>3866</v>
      </c>
      <c r="AB67" s="28">
        <v>9001</v>
      </c>
      <c r="AC67" s="29">
        <v>1778905</v>
      </c>
      <c r="AD67" s="30">
        <v>2.3191901716900845E-3</v>
      </c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36"/>
      <c r="BD67" s="36"/>
      <c r="BE67" s="36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  <c r="DT67" s="36"/>
      <c r="DU67" s="36"/>
      <c r="DV67" s="36"/>
      <c r="DW67" s="36"/>
      <c r="DX67" s="36"/>
      <c r="DY67" s="36"/>
      <c r="DZ67" s="36"/>
      <c r="EA67" s="36"/>
      <c r="EB67" s="36"/>
      <c r="EC67" s="36"/>
      <c r="ED67" s="36"/>
      <c r="EE67" s="36"/>
      <c r="EF67" s="36"/>
      <c r="EG67" s="36"/>
      <c r="EH67" s="36"/>
      <c r="EI67" s="36"/>
      <c r="EJ67" s="36"/>
      <c r="EK67" s="36"/>
      <c r="EL67" s="36"/>
      <c r="EM67" s="36"/>
      <c r="EN67" s="36"/>
      <c r="EO67" s="36"/>
      <c r="EP67" s="36"/>
      <c r="EQ67" s="36"/>
      <c r="ER67" s="36"/>
      <c r="ES67" s="36"/>
      <c r="ET67" s="36"/>
      <c r="EU67" s="36"/>
      <c r="EV67" s="36"/>
      <c r="EW67" s="36"/>
      <c r="EX67" s="36"/>
      <c r="EY67" s="36"/>
      <c r="EZ67" s="36"/>
      <c r="FA67" s="36"/>
      <c r="FB67" s="36"/>
      <c r="FC67" s="36"/>
      <c r="FD67" s="36"/>
      <c r="FE67" s="36"/>
      <c r="FF67" s="36"/>
      <c r="FG67" s="36"/>
      <c r="FH67" s="36"/>
      <c r="FI67" s="36"/>
      <c r="FJ67" s="36"/>
      <c r="FK67" s="36"/>
      <c r="FL67" s="36"/>
      <c r="FM67" s="36"/>
      <c r="FN67" s="36"/>
      <c r="FO67" s="36"/>
      <c r="FP67" s="36"/>
      <c r="FQ67" s="36"/>
      <c r="FR67" s="36"/>
      <c r="FS67" s="36"/>
      <c r="FT67" s="36"/>
      <c r="FU67" s="36"/>
      <c r="FV67" s="36"/>
      <c r="FW67" s="36"/>
      <c r="FX67" s="36"/>
      <c r="FY67" s="36"/>
      <c r="FZ67" s="36"/>
      <c r="GA67" s="36"/>
      <c r="GB67" s="36"/>
      <c r="GC67" s="36"/>
      <c r="GD67" s="36"/>
      <c r="GE67" s="36"/>
      <c r="GF67" s="36"/>
      <c r="GG67" s="36"/>
      <c r="GH67" s="36"/>
      <c r="GI67" s="36"/>
      <c r="GJ67" s="36"/>
      <c r="GK67" s="36"/>
      <c r="GL67" s="36"/>
      <c r="GM67" s="36"/>
      <c r="GN67" s="36"/>
      <c r="GO67" s="36"/>
      <c r="GP67" s="36"/>
      <c r="GQ67" s="36"/>
      <c r="GR67" s="36"/>
      <c r="GS67" s="36"/>
      <c r="GT67" s="36"/>
      <c r="GU67" s="36"/>
    </row>
    <row r="68" spans="1:203" s="31" customFormat="1" ht="15.75" x14ac:dyDescent="0.25">
      <c r="A68" s="26">
        <v>65</v>
      </c>
      <c r="B68" s="27" t="s">
        <v>194</v>
      </c>
      <c r="C68" s="28">
        <v>32313.539999999997</v>
      </c>
      <c r="D68" s="28">
        <v>157</v>
      </c>
      <c r="E68" s="28">
        <v>217073.58</v>
      </c>
      <c r="F68" s="28">
        <v>0</v>
      </c>
      <c r="G68" s="28">
        <v>0</v>
      </c>
      <c r="H68" s="28">
        <v>0</v>
      </c>
      <c r="I68" s="28">
        <v>108878.3</v>
      </c>
      <c r="J68" s="28">
        <v>248188.85</v>
      </c>
      <c r="K68" s="28">
        <v>6314.86</v>
      </c>
      <c r="L68" s="28">
        <v>1132869.95</v>
      </c>
      <c r="M68" s="28">
        <v>0</v>
      </c>
      <c r="N68" s="28">
        <v>0</v>
      </c>
      <c r="O68" s="28">
        <v>11663.580000000002</v>
      </c>
      <c r="P68" s="28">
        <v>0</v>
      </c>
      <c r="Q68" s="28">
        <v>0</v>
      </c>
      <c r="R68" s="28">
        <v>0</v>
      </c>
      <c r="S68" s="28">
        <v>0</v>
      </c>
      <c r="T68" s="28">
        <v>3567.35</v>
      </c>
      <c r="U68" s="28">
        <v>159.03</v>
      </c>
      <c r="V68" s="28">
        <v>0</v>
      </c>
      <c r="W68" s="28">
        <v>0</v>
      </c>
      <c r="X68" s="28">
        <v>0</v>
      </c>
      <c r="Y68" s="28">
        <v>0</v>
      </c>
      <c r="Z68" s="28">
        <v>0</v>
      </c>
      <c r="AA68" s="28">
        <v>478.06</v>
      </c>
      <c r="AB68" s="28">
        <v>1637.52</v>
      </c>
      <c r="AC68" s="29">
        <v>1763301.6200000003</v>
      </c>
      <c r="AD68" s="30">
        <v>2.2988477669292091E-3</v>
      </c>
    </row>
    <row r="69" spans="1:203" s="31" customFormat="1" ht="15.75" x14ac:dyDescent="0.25">
      <c r="A69" s="26">
        <v>66</v>
      </c>
      <c r="B69" s="27" t="s">
        <v>187</v>
      </c>
      <c r="C69" s="28">
        <v>15170</v>
      </c>
      <c r="D69" s="28">
        <v>0</v>
      </c>
      <c r="E69" s="28">
        <v>820772</v>
      </c>
      <c r="F69" s="28">
        <v>0</v>
      </c>
      <c r="G69" s="28">
        <v>0</v>
      </c>
      <c r="H69" s="28">
        <v>551</v>
      </c>
      <c r="I69" s="28">
        <v>6059</v>
      </c>
      <c r="J69" s="28">
        <v>49792</v>
      </c>
      <c r="K69" s="28">
        <v>39618</v>
      </c>
      <c r="L69" s="28">
        <v>797570</v>
      </c>
      <c r="M69" s="28">
        <v>0</v>
      </c>
      <c r="N69" s="28">
        <v>0</v>
      </c>
      <c r="O69" s="28">
        <v>19394</v>
      </c>
      <c r="P69" s="28">
        <v>0</v>
      </c>
      <c r="Q69" s="28">
        <v>527</v>
      </c>
      <c r="R69" s="28">
        <v>0</v>
      </c>
      <c r="S69" s="28">
        <v>0</v>
      </c>
      <c r="T69" s="28">
        <v>9814</v>
      </c>
      <c r="U69" s="28">
        <v>0</v>
      </c>
      <c r="V69" s="28">
        <v>998</v>
      </c>
      <c r="W69" s="28">
        <v>0</v>
      </c>
      <c r="X69" s="28">
        <v>966</v>
      </c>
      <c r="Y69" s="28">
        <v>0</v>
      </c>
      <c r="Z69" s="28">
        <v>0</v>
      </c>
      <c r="AA69" s="28">
        <v>1256</v>
      </c>
      <c r="AB69" s="28">
        <v>0</v>
      </c>
      <c r="AC69" s="29">
        <v>1762487</v>
      </c>
      <c r="AD69" s="30">
        <v>2.2977857323081005E-3</v>
      </c>
    </row>
    <row r="70" spans="1:203" s="31" customFormat="1" ht="15.75" x14ac:dyDescent="0.25">
      <c r="A70" s="26">
        <v>67</v>
      </c>
      <c r="B70" s="27" t="s">
        <v>325</v>
      </c>
      <c r="C70" s="28">
        <v>6319</v>
      </c>
      <c r="D70" s="28">
        <v>0</v>
      </c>
      <c r="E70" s="28">
        <v>296455.15999999997</v>
      </c>
      <c r="F70" s="28">
        <v>0</v>
      </c>
      <c r="G70" s="28">
        <v>0</v>
      </c>
      <c r="H70" s="28">
        <v>0</v>
      </c>
      <c r="I70" s="28">
        <v>0</v>
      </c>
      <c r="J70" s="28">
        <v>10697.810000000001</v>
      </c>
      <c r="K70" s="28">
        <v>2782.33</v>
      </c>
      <c r="L70" s="28">
        <v>1419685.4600000002</v>
      </c>
      <c r="M70" s="28">
        <v>0</v>
      </c>
      <c r="N70" s="28">
        <v>0</v>
      </c>
      <c r="O70" s="28">
        <v>3606.82</v>
      </c>
      <c r="P70" s="28">
        <v>0</v>
      </c>
      <c r="Q70" s="28">
        <v>0</v>
      </c>
      <c r="R70" s="28">
        <v>148.63999999999999</v>
      </c>
      <c r="S70" s="28">
        <v>0</v>
      </c>
      <c r="T70" s="28">
        <v>3150.4300000000003</v>
      </c>
      <c r="U70" s="28">
        <v>228.51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342.2</v>
      </c>
      <c r="AB70" s="28">
        <v>0</v>
      </c>
      <c r="AC70" s="29">
        <v>1743416.36</v>
      </c>
      <c r="AD70" s="30">
        <v>2.2729229988536219E-3</v>
      </c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  <c r="AS70" s="36"/>
      <c r="AT70" s="36"/>
      <c r="AU70" s="36"/>
      <c r="AV70" s="36"/>
      <c r="AW70" s="36"/>
      <c r="AX70" s="36"/>
      <c r="AY70" s="36"/>
      <c r="AZ70" s="36"/>
      <c r="BA70" s="36"/>
      <c r="BB70" s="36"/>
      <c r="BC70" s="36"/>
      <c r="BD70" s="36"/>
      <c r="BE70" s="36"/>
      <c r="BF70" s="36"/>
      <c r="BG70" s="36"/>
      <c r="BH70" s="36"/>
      <c r="BI70" s="36"/>
      <c r="BJ70" s="36"/>
      <c r="BK70" s="36"/>
      <c r="BL70" s="36"/>
      <c r="BM70" s="36"/>
      <c r="BN70" s="36"/>
      <c r="BO70" s="36"/>
      <c r="BP70" s="36"/>
      <c r="BQ70" s="36"/>
      <c r="BR70" s="36"/>
      <c r="BS70" s="36"/>
      <c r="BT70" s="36"/>
      <c r="BU70" s="36"/>
      <c r="BV70" s="36"/>
      <c r="BW70" s="36"/>
      <c r="BX70" s="36"/>
      <c r="BY70" s="36"/>
      <c r="BZ70" s="36"/>
      <c r="CA70" s="36"/>
      <c r="CB70" s="36"/>
      <c r="CC70" s="36"/>
      <c r="CD70" s="36"/>
      <c r="CE70" s="36"/>
      <c r="CF70" s="36"/>
      <c r="CG70" s="36"/>
      <c r="CH70" s="36"/>
      <c r="CI70" s="36"/>
      <c r="CJ70" s="36"/>
      <c r="CK70" s="36"/>
      <c r="CL70" s="36"/>
      <c r="CM70" s="36"/>
      <c r="CN70" s="36"/>
      <c r="CO70" s="36"/>
      <c r="CP70" s="36"/>
      <c r="CQ70" s="36"/>
      <c r="CR70" s="36"/>
      <c r="CS70" s="36"/>
      <c r="CT70" s="36"/>
      <c r="CU70" s="36"/>
      <c r="CV70" s="36"/>
      <c r="CW70" s="36"/>
      <c r="CX70" s="36"/>
      <c r="CY70" s="36"/>
      <c r="CZ70" s="36"/>
      <c r="DA70" s="36"/>
      <c r="DB70" s="36"/>
      <c r="DC70" s="36"/>
      <c r="DD70" s="36"/>
      <c r="DE70" s="36"/>
      <c r="DF70" s="36"/>
      <c r="DG70" s="36"/>
      <c r="DH70" s="36"/>
      <c r="DI70" s="36"/>
      <c r="DJ70" s="36"/>
      <c r="DK70" s="36"/>
      <c r="DL70" s="36"/>
      <c r="DM70" s="36"/>
      <c r="DN70" s="36"/>
      <c r="DO70" s="36"/>
      <c r="DP70" s="36"/>
      <c r="DQ70" s="36"/>
      <c r="DR70" s="36"/>
      <c r="DS70" s="36"/>
      <c r="DT70" s="36"/>
      <c r="DU70" s="36"/>
      <c r="DV70" s="36"/>
      <c r="DW70" s="36"/>
      <c r="DX70" s="36"/>
      <c r="DY70" s="36"/>
      <c r="DZ70" s="36"/>
      <c r="EA70" s="36"/>
      <c r="EB70" s="36"/>
      <c r="EC70" s="36"/>
      <c r="ED70" s="36"/>
      <c r="EE70" s="36"/>
      <c r="EF70" s="36"/>
      <c r="EG70" s="36"/>
      <c r="EH70" s="36"/>
      <c r="EI70" s="36"/>
      <c r="EJ70" s="36"/>
      <c r="EK70" s="36"/>
      <c r="EL70" s="36"/>
      <c r="EM70" s="36"/>
      <c r="EN70" s="36"/>
      <c r="EO70" s="36"/>
      <c r="EP70" s="36"/>
      <c r="EQ70" s="36"/>
      <c r="ER70" s="36"/>
      <c r="ES70" s="36"/>
      <c r="ET70" s="36"/>
      <c r="EU70" s="36"/>
      <c r="EV70" s="36"/>
      <c r="EW70" s="36"/>
      <c r="EX70" s="36"/>
      <c r="EY70" s="36"/>
      <c r="EZ70" s="36"/>
      <c r="FA70" s="36"/>
      <c r="FB70" s="36"/>
      <c r="FC70" s="36"/>
      <c r="FD70" s="36"/>
      <c r="FE70" s="36"/>
      <c r="FF70" s="36"/>
      <c r="FG70" s="36"/>
      <c r="FH70" s="36"/>
      <c r="FI70" s="36"/>
      <c r="FJ70" s="36"/>
      <c r="FK70" s="36"/>
      <c r="FL70" s="36"/>
      <c r="FM70" s="36"/>
      <c r="FN70" s="36"/>
      <c r="FO70" s="36"/>
      <c r="FP70" s="36"/>
      <c r="FQ70" s="36"/>
      <c r="FR70" s="36"/>
      <c r="FS70" s="36"/>
      <c r="FT70" s="36"/>
      <c r="FU70" s="36"/>
      <c r="FV70" s="36"/>
      <c r="FW70" s="36"/>
      <c r="FX70" s="36"/>
      <c r="FY70" s="36"/>
      <c r="FZ70" s="36"/>
      <c r="GA70" s="36"/>
      <c r="GB70" s="36"/>
      <c r="GC70" s="36"/>
      <c r="GD70" s="36"/>
      <c r="GE70" s="36"/>
      <c r="GF70" s="36"/>
      <c r="GG70" s="36"/>
      <c r="GH70" s="36"/>
      <c r="GI70" s="36"/>
      <c r="GJ70" s="36"/>
      <c r="GK70" s="36"/>
      <c r="GL70" s="36"/>
      <c r="GM70" s="36"/>
      <c r="GN70" s="36"/>
      <c r="GO70" s="36"/>
      <c r="GP70" s="36"/>
      <c r="GQ70" s="36"/>
      <c r="GR70" s="36"/>
      <c r="GS70" s="36"/>
      <c r="GT70" s="36"/>
      <c r="GU70" s="36"/>
    </row>
    <row r="71" spans="1:203" s="31" customFormat="1" ht="15.75" x14ac:dyDescent="0.25">
      <c r="A71" s="26">
        <v>68</v>
      </c>
      <c r="B71" s="27" t="s">
        <v>153</v>
      </c>
      <c r="C71" s="28">
        <v>17235.5</v>
      </c>
      <c r="D71" s="28">
        <v>0</v>
      </c>
      <c r="E71" s="28">
        <v>368150.61</v>
      </c>
      <c r="F71" s="28">
        <v>0</v>
      </c>
      <c r="G71" s="28">
        <v>0</v>
      </c>
      <c r="H71" s="28">
        <v>0</v>
      </c>
      <c r="I71" s="28">
        <v>810.64</v>
      </c>
      <c r="J71" s="28">
        <v>47489.090000000004</v>
      </c>
      <c r="K71" s="28">
        <v>11692.22</v>
      </c>
      <c r="L71" s="28">
        <v>1189675.4300000002</v>
      </c>
      <c r="M71" s="28">
        <v>0</v>
      </c>
      <c r="N71" s="28">
        <v>0</v>
      </c>
      <c r="O71" s="28">
        <v>37473.85</v>
      </c>
      <c r="P71" s="28">
        <v>0</v>
      </c>
      <c r="Q71" s="28">
        <v>500</v>
      </c>
      <c r="R71" s="28">
        <v>0</v>
      </c>
      <c r="S71" s="28">
        <v>0</v>
      </c>
      <c r="T71" s="28">
        <v>15918</v>
      </c>
      <c r="U71" s="28">
        <v>0</v>
      </c>
      <c r="V71" s="28">
        <v>0</v>
      </c>
      <c r="W71" s="28">
        <v>0</v>
      </c>
      <c r="X71" s="28">
        <v>18884.960000000003</v>
      </c>
      <c r="Y71" s="28">
        <v>0</v>
      </c>
      <c r="Z71" s="28">
        <v>18</v>
      </c>
      <c r="AA71" s="28">
        <v>10978.29</v>
      </c>
      <c r="AB71" s="28">
        <v>8392.1500000000015</v>
      </c>
      <c r="AC71" s="29">
        <v>1727218.7400000002</v>
      </c>
      <c r="AD71" s="30">
        <v>2.251805872807672E-3</v>
      </c>
    </row>
    <row r="72" spans="1:203" s="31" customFormat="1" ht="15.75" x14ac:dyDescent="0.25">
      <c r="A72" s="26">
        <v>69</v>
      </c>
      <c r="B72" s="27" t="s">
        <v>383</v>
      </c>
      <c r="C72" s="28">
        <v>19316.559999999998</v>
      </c>
      <c r="D72" s="28">
        <v>0</v>
      </c>
      <c r="E72" s="28">
        <v>159779.9</v>
      </c>
      <c r="F72" s="28">
        <v>0</v>
      </c>
      <c r="G72" s="28">
        <v>0</v>
      </c>
      <c r="H72" s="28">
        <v>0</v>
      </c>
      <c r="I72" s="28">
        <v>5360.1</v>
      </c>
      <c r="J72" s="28">
        <v>39750.030000000006</v>
      </c>
      <c r="K72" s="28">
        <v>2008.69</v>
      </c>
      <c r="L72" s="28">
        <v>1434274.8900000001</v>
      </c>
      <c r="M72" s="28">
        <v>0</v>
      </c>
      <c r="N72" s="28">
        <v>0</v>
      </c>
      <c r="O72" s="28">
        <v>12720.689999999999</v>
      </c>
      <c r="P72" s="28">
        <v>0</v>
      </c>
      <c r="Q72" s="28">
        <v>7751.77</v>
      </c>
      <c r="R72" s="28">
        <v>0</v>
      </c>
      <c r="S72" s="28">
        <v>8</v>
      </c>
      <c r="T72" s="28">
        <v>11953.46</v>
      </c>
      <c r="U72" s="28">
        <v>2701.92</v>
      </c>
      <c r="V72" s="28">
        <v>0</v>
      </c>
      <c r="W72" s="28">
        <v>0</v>
      </c>
      <c r="X72" s="28">
        <v>864</v>
      </c>
      <c r="Y72" s="28">
        <v>0</v>
      </c>
      <c r="Z72" s="28">
        <v>215.92</v>
      </c>
      <c r="AA72" s="28">
        <v>4092.48</v>
      </c>
      <c r="AB72" s="28">
        <v>0</v>
      </c>
      <c r="AC72" s="29">
        <v>1700798.41</v>
      </c>
      <c r="AD72" s="30">
        <v>2.2173612174332651E-3</v>
      </c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  <c r="AS72" s="36"/>
      <c r="AT72" s="36"/>
      <c r="AU72" s="36"/>
      <c r="AV72" s="36"/>
      <c r="AW72" s="36"/>
      <c r="AX72" s="36"/>
      <c r="AY72" s="36"/>
      <c r="AZ72" s="36"/>
      <c r="BA72" s="36"/>
      <c r="BB72" s="36"/>
      <c r="BC72" s="36"/>
      <c r="BD72" s="36"/>
      <c r="BE72" s="36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  <c r="DT72" s="36"/>
      <c r="DU72" s="36"/>
      <c r="DV72" s="36"/>
      <c r="DW72" s="36"/>
      <c r="DX72" s="36"/>
      <c r="DY72" s="36"/>
      <c r="DZ72" s="36"/>
      <c r="EA72" s="36"/>
      <c r="EB72" s="36"/>
      <c r="EC72" s="36"/>
      <c r="ED72" s="36"/>
      <c r="EE72" s="36"/>
      <c r="EF72" s="36"/>
      <c r="EG72" s="36"/>
      <c r="EH72" s="36"/>
      <c r="EI72" s="36"/>
      <c r="EJ72" s="36"/>
      <c r="EK72" s="36"/>
      <c r="EL72" s="36"/>
      <c r="EM72" s="36"/>
      <c r="EN72" s="36"/>
      <c r="EO72" s="36"/>
      <c r="EP72" s="36"/>
      <c r="EQ72" s="36"/>
      <c r="ER72" s="36"/>
      <c r="ES72" s="36"/>
      <c r="ET72" s="36"/>
      <c r="EU72" s="36"/>
      <c r="EV72" s="36"/>
      <c r="EW72" s="36"/>
      <c r="EX72" s="36"/>
      <c r="EY72" s="36"/>
      <c r="EZ72" s="36"/>
      <c r="FA72" s="36"/>
      <c r="FB72" s="36"/>
      <c r="FC72" s="36"/>
      <c r="FD72" s="36"/>
      <c r="FE72" s="36"/>
      <c r="FF72" s="36"/>
      <c r="FG72" s="36"/>
      <c r="FH72" s="36"/>
      <c r="FI72" s="36"/>
      <c r="FJ72" s="36"/>
      <c r="FK72" s="36"/>
      <c r="FL72" s="36"/>
      <c r="FM72" s="36"/>
      <c r="FN72" s="36"/>
      <c r="FO72" s="36"/>
      <c r="FP72" s="36"/>
      <c r="FQ72" s="36"/>
      <c r="FR72" s="36"/>
      <c r="FS72" s="36"/>
      <c r="FT72" s="36"/>
      <c r="FU72" s="36"/>
      <c r="FV72" s="36"/>
      <c r="FW72" s="36"/>
      <c r="FX72" s="36"/>
      <c r="FY72" s="36"/>
      <c r="FZ72" s="36"/>
      <c r="GA72" s="36"/>
      <c r="GB72" s="36"/>
      <c r="GC72" s="36"/>
      <c r="GD72" s="36"/>
      <c r="GE72" s="36"/>
      <c r="GF72" s="36"/>
      <c r="GG72" s="36"/>
      <c r="GH72" s="36"/>
      <c r="GI72" s="36"/>
      <c r="GJ72" s="36"/>
      <c r="GK72" s="36"/>
      <c r="GL72" s="36"/>
      <c r="GM72" s="36"/>
      <c r="GN72" s="36"/>
      <c r="GO72" s="36"/>
      <c r="GP72" s="36"/>
      <c r="GQ72" s="36"/>
      <c r="GR72" s="36"/>
      <c r="GS72" s="36"/>
      <c r="GT72" s="36"/>
      <c r="GU72" s="36"/>
    </row>
    <row r="73" spans="1:203" s="31" customFormat="1" ht="15.75" x14ac:dyDescent="0.25">
      <c r="A73" s="26">
        <v>70</v>
      </c>
      <c r="B73" s="27" t="s">
        <v>138</v>
      </c>
      <c r="C73" s="28">
        <v>12896.460000000001</v>
      </c>
      <c r="D73" s="28">
        <v>416.52</v>
      </c>
      <c r="E73" s="28">
        <v>607581.51</v>
      </c>
      <c r="F73" s="28">
        <v>0</v>
      </c>
      <c r="G73" s="28">
        <v>0</v>
      </c>
      <c r="H73" s="28">
        <v>0</v>
      </c>
      <c r="I73" s="28">
        <v>0</v>
      </c>
      <c r="J73" s="28">
        <v>63631.7</v>
      </c>
      <c r="K73" s="28">
        <v>28314.22</v>
      </c>
      <c r="L73" s="28">
        <v>944883.50000000012</v>
      </c>
      <c r="M73" s="28">
        <v>0</v>
      </c>
      <c r="N73" s="28">
        <v>90</v>
      </c>
      <c r="O73" s="28">
        <v>22305.769999999997</v>
      </c>
      <c r="P73" s="28">
        <v>0</v>
      </c>
      <c r="Q73" s="28">
        <v>720</v>
      </c>
      <c r="R73" s="28">
        <v>0</v>
      </c>
      <c r="S73" s="28">
        <v>0</v>
      </c>
      <c r="T73" s="28">
        <v>14683.68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1456</v>
      </c>
      <c r="AC73" s="29">
        <v>1696979.36</v>
      </c>
      <c r="AD73" s="30">
        <v>2.2123822538431957E-3</v>
      </c>
    </row>
    <row r="74" spans="1:203" s="31" customFormat="1" ht="15.75" x14ac:dyDescent="0.25">
      <c r="A74" s="26">
        <v>71</v>
      </c>
      <c r="B74" s="27" t="s">
        <v>201</v>
      </c>
      <c r="C74" s="28">
        <v>28437.299999999996</v>
      </c>
      <c r="D74" s="28">
        <v>2353.75</v>
      </c>
      <c r="E74" s="28">
        <v>447237.61</v>
      </c>
      <c r="F74" s="28">
        <v>9050.93</v>
      </c>
      <c r="G74" s="28">
        <v>0</v>
      </c>
      <c r="H74" s="28">
        <v>511.15</v>
      </c>
      <c r="I74" s="28">
        <v>85940.39</v>
      </c>
      <c r="J74" s="28">
        <v>120831.43</v>
      </c>
      <c r="K74" s="28">
        <v>961</v>
      </c>
      <c r="L74" s="28">
        <v>254005.2</v>
      </c>
      <c r="M74" s="28">
        <v>0</v>
      </c>
      <c r="N74" s="28">
        <v>0</v>
      </c>
      <c r="O74" s="28">
        <v>34431.64</v>
      </c>
      <c r="P74" s="28">
        <v>0</v>
      </c>
      <c r="Q74" s="28">
        <v>0</v>
      </c>
      <c r="R74" s="28">
        <v>0</v>
      </c>
      <c r="S74" s="28">
        <v>0</v>
      </c>
      <c r="T74" s="28">
        <v>3620.29</v>
      </c>
      <c r="U74" s="28">
        <v>696227.46</v>
      </c>
      <c r="V74" s="28">
        <v>0</v>
      </c>
      <c r="W74" s="28">
        <v>0</v>
      </c>
      <c r="X74" s="28">
        <v>3223.75</v>
      </c>
      <c r="Y74" s="28">
        <v>0</v>
      </c>
      <c r="Z74" s="28">
        <v>734.14</v>
      </c>
      <c r="AA74" s="28">
        <v>1181.8</v>
      </c>
      <c r="AB74" s="28">
        <v>0</v>
      </c>
      <c r="AC74" s="29">
        <v>1688747.8399999999</v>
      </c>
      <c r="AD74" s="30">
        <v>2.2016506744266047E-3</v>
      </c>
    </row>
    <row r="75" spans="1:203" s="31" customFormat="1" ht="15.75" x14ac:dyDescent="0.25">
      <c r="A75" s="26">
        <v>72</v>
      </c>
      <c r="B75" s="27" t="s">
        <v>100</v>
      </c>
      <c r="C75" s="28">
        <v>11535</v>
      </c>
      <c r="D75" s="28">
        <v>0</v>
      </c>
      <c r="E75" s="28">
        <v>764311</v>
      </c>
      <c r="F75" s="28">
        <v>0</v>
      </c>
      <c r="G75" s="28">
        <v>0</v>
      </c>
      <c r="H75" s="28">
        <v>2000</v>
      </c>
      <c r="I75" s="28">
        <v>133</v>
      </c>
      <c r="J75" s="28">
        <v>287373</v>
      </c>
      <c r="K75" s="28">
        <v>29329</v>
      </c>
      <c r="L75" s="28">
        <v>379995</v>
      </c>
      <c r="M75" s="28">
        <v>0</v>
      </c>
      <c r="N75" s="28">
        <v>1000</v>
      </c>
      <c r="O75" s="28">
        <v>122058</v>
      </c>
      <c r="P75" s="28">
        <v>0</v>
      </c>
      <c r="Q75" s="28">
        <v>26916</v>
      </c>
      <c r="R75" s="28">
        <v>0</v>
      </c>
      <c r="S75" s="28">
        <v>0</v>
      </c>
      <c r="T75" s="28">
        <v>18194</v>
      </c>
      <c r="U75" s="28">
        <v>4286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29">
        <v>1647130</v>
      </c>
      <c r="AD75" s="30">
        <v>2.147392754248197E-3</v>
      </c>
    </row>
    <row r="76" spans="1:203" s="31" customFormat="1" ht="15.75" x14ac:dyDescent="0.25">
      <c r="A76" s="26">
        <v>73</v>
      </c>
      <c r="B76" s="27" t="s">
        <v>352</v>
      </c>
      <c r="C76" s="28">
        <v>1693.4</v>
      </c>
      <c r="D76" s="28">
        <v>0</v>
      </c>
      <c r="E76" s="28">
        <v>1257923.24</v>
      </c>
      <c r="F76" s="28">
        <v>0</v>
      </c>
      <c r="G76" s="28">
        <v>0</v>
      </c>
      <c r="H76" s="28">
        <v>0</v>
      </c>
      <c r="I76" s="28">
        <v>0</v>
      </c>
      <c r="J76" s="28">
        <v>946.73</v>
      </c>
      <c r="K76" s="28">
        <v>93.02</v>
      </c>
      <c r="L76" s="28">
        <v>355289.78</v>
      </c>
      <c r="M76" s="28">
        <v>0</v>
      </c>
      <c r="N76" s="28">
        <v>0</v>
      </c>
      <c r="O76" s="28">
        <v>1234.4000000000001</v>
      </c>
      <c r="P76" s="28">
        <v>0</v>
      </c>
      <c r="Q76" s="28">
        <v>0</v>
      </c>
      <c r="R76" s="28">
        <v>0</v>
      </c>
      <c r="S76" s="28">
        <v>0</v>
      </c>
      <c r="T76" s="28">
        <v>4177.75</v>
      </c>
      <c r="U76" s="28">
        <v>0</v>
      </c>
      <c r="V76" s="28">
        <v>0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29">
        <v>1621358.3199999998</v>
      </c>
      <c r="AD76" s="30">
        <v>2.1137937554461571E-3</v>
      </c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  <c r="AS76" s="36"/>
      <c r="AT76" s="36"/>
      <c r="AU76" s="36"/>
      <c r="AV76" s="36"/>
      <c r="AW76" s="36"/>
      <c r="AX76" s="36"/>
      <c r="AY76" s="36"/>
      <c r="AZ76" s="36"/>
      <c r="BA76" s="36"/>
      <c r="BB76" s="36"/>
      <c r="BC76" s="36"/>
      <c r="BD76" s="36"/>
      <c r="BE76" s="36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  <c r="DT76" s="36"/>
      <c r="DU76" s="36"/>
      <c r="DV76" s="36"/>
      <c r="DW76" s="36"/>
      <c r="DX76" s="36"/>
      <c r="DY76" s="36"/>
      <c r="DZ76" s="36"/>
      <c r="EA76" s="36"/>
      <c r="EB76" s="36"/>
      <c r="EC76" s="36"/>
      <c r="ED76" s="36"/>
      <c r="EE76" s="36"/>
      <c r="EF76" s="36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36"/>
      <c r="FC76" s="36"/>
      <c r="FD76" s="36"/>
      <c r="FE76" s="36"/>
      <c r="FF76" s="36"/>
      <c r="FG76" s="36"/>
      <c r="FH76" s="36"/>
      <c r="FI76" s="36"/>
      <c r="FJ76" s="36"/>
      <c r="FK76" s="36"/>
      <c r="FL76" s="36"/>
      <c r="FM76" s="36"/>
      <c r="FN76" s="36"/>
      <c r="FO76" s="36"/>
      <c r="FP76" s="36"/>
      <c r="FQ76" s="36"/>
      <c r="FR76" s="36"/>
      <c r="FS76" s="36"/>
      <c r="FT76" s="36"/>
      <c r="FU76" s="36"/>
      <c r="FV76" s="36"/>
      <c r="FW76" s="36"/>
      <c r="FX76" s="36"/>
      <c r="FY76" s="36"/>
      <c r="FZ76" s="36"/>
      <c r="GA76" s="36"/>
      <c r="GB76" s="36"/>
      <c r="GC76" s="36"/>
      <c r="GD76" s="36"/>
      <c r="GE76" s="36"/>
      <c r="GF76" s="36"/>
      <c r="GG76" s="36"/>
      <c r="GH76" s="36"/>
      <c r="GI76" s="36"/>
      <c r="GJ76" s="36"/>
      <c r="GK76" s="36"/>
      <c r="GL76" s="36"/>
      <c r="GM76" s="36"/>
      <c r="GN76" s="36"/>
      <c r="GO76" s="36"/>
      <c r="GP76" s="36"/>
      <c r="GQ76" s="36"/>
      <c r="GR76" s="36"/>
      <c r="GS76" s="36"/>
      <c r="GT76" s="36"/>
      <c r="GU76" s="36"/>
    </row>
    <row r="77" spans="1:203" s="31" customFormat="1" ht="15.75" x14ac:dyDescent="0.25">
      <c r="A77" s="26">
        <v>74</v>
      </c>
      <c r="B77" s="27" t="s">
        <v>318</v>
      </c>
      <c r="C77" s="28">
        <v>8420.76</v>
      </c>
      <c r="D77" s="28">
        <v>171.48</v>
      </c>
      <c r="E77" s="28">
        <v>105985.92899999999</v>
      </c>
      <c r="F77" s="28">
        <v>0</v>
      </c>
      <c r="G77" s="28">
        <v>0</v>
      </c>
      <c r="H77" s="28">
        <v>0</v>
      </c>
      <c r="I77" s="28">
        <v>375.18</v>
      </c>
      <c r="J77" s="28">
        <v>27698.189999999995</v>
      </c>
      <c r="K77" s="28">
        <v>1629.26</v>
      </c>
      <c r="L77" s="28">
        <v>1425359.6807448154</v>
      </c>
      <c r="M77" s="28">
        <v>0</v>
      </c>
      <c r="N77" s="28">
        <v>0</v>
      </c>
      <c r="O77" s="28">
        <v>9936.9199999999983</v>
      </c>
      <c r="P77" s="28">
        <v>0</v>
      </c>
      <c r="Q77" s="28">
        <v>4617.42</v>
      </c>
      <c r="R77" s="28">
        <v>0</v>
      </c>
      <c r="S77" s="28">
        <v>0</v>
      </c>
      <c r="T77" s="28">
        <v>2323.6400000000003</v>
      </c>
      <c r="U77" s="28">
        <v>1965.8400000000001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29">
        <v>1588484.2997448151</v>
      </c>
      <c r="AD77" s="30">
        <v>2.0709353089974907E-3</v>
      </c>
      <c r="AE77" s="36"/>
      <c r="AF77" s="36"/>
      <c r="AG77" s="36"/>
      <c r="AH77" s="36"/>
      <c r="AI77" s="36"/>
      <c r="AJ77" s="36"/>
      <c r="AK77" s="36"/>
      <c r="AL77" s="36"/>
      <c r="AM77" s="36"/>
      <c r="AN77" s="36"/>
      <c r="AO77" s="36"/>
      <c r="AP77" s="36"/>
      <c r="AQ77" s="36"/>
      <c r="AR77" s="36"/>
      <c r="AS77" s="36"/>
      <c r="AT77" s="36"/>
      <c r="AU77" s="36"/>
      <c r="AV77" s="36"/>
      <c r="AW77" s="36"/>
      <c r="AX77" s="36"/>
      <c r="AY77" s="36"/>
      <c r="AZ77" s="36"/>
      <c r="BA77" s="36"/>
      <c r="BB77" s="36"/>
      <c r="BC77" s="36"/>
      <c r="BD77" s="36"/>
      <c r="BE77" s="36"/>
      <c r="BF77" s="36"/>
      <c r="BG77" s="36"/>
      <c r="BH77" s="36"/>
      <c r="BI77" s="36"/>
      <c r="BJ77" s="36"/>
      <c r="BK77" s="36"/>
      <c r="BL77" s="36"/>
      <c r="BM77" s="36"/>
      <c r="BN77" s="36"/>
      <c r="BO77" s="36"/>
      <c r="BP77" s="36"/>
      <c r="BQ77" s="36"/>
      <c r="BR77" s="36"/>
      <c r="BS77" s="36"/>
      <c r="BT77" s="36"/>
      <c r="BU77" s="36"/>
      <c r="BV77" s="36"/>
      <c r="BW77" s="36"/>
      <c r="BX77" s="36"/>
      <c r="BY77" s="36"/>
      <c r="BZ77" s="36"/>
      <c r="CA77" s="36"/>
      <c r="CB77" s="36"/>
      <c r="CC77" s="36"/>
      <c r="CD77" s="36"/>
      <c r="CE77" s="36"/>
      <c r="CF77" s="36"/>
      <c r="CG77" s="36"/>
      <c r="CH77" s="36"/>
      <c r="CI77" s="36"/>
      <c r="CJ77" s="36"/>
      <c r="CK77" s="36"/>
      <c r="CL77" s="36"/>
      <c r="CM77" s="36"/>
      <c r="CN77" s="36"/>
      <c r="CO77" s="36"/>
      <c r="CP77" s="36"/>
      <c r="CQ77" s="36"/>
      <c r="CR77" s="36"/>
      <c r="CS77" s="36"/>
      <c r="CT77" s="36"/>
      <c r="CU77" s="36"/>
      <c r="CV77" s="36"/>
      <c r="CW77" s="36"/>
      <c r="CX77" s="36"/>
      <c r="CY77" s="36"/>
      <c r="CZ77" s="36"/>
      <c r="DA77" s="36"/>
      <c r="DB77" s="36"/>
      <c r="DC77" s="36"/>
      <c r="DD77" s="36"/>
      <c r="DE77" s="36"/>
      <c r="DF77" s="36"/>
      <c r="DG77" s="36"/>
      <c r="DH77" s="36"/>
      <c r="DI77" s="36"/>
      <c r="DJ77" s="36"/>
      <c r="DK77" s="36"/>
      <c r="DL77" s="36"/>
      <c r="DM77" s="36"/>
      <c r="DN77" s="36"/>
      <c r="DO77" s="36"/>
      <c r="DP77" s="36"/>
      <c r="DQ77" s="36"/>
      <c r="DR77" s="36"/>
      <c r="DS77" s="36"/>
      <c r="DT77" s="36"/>
      <c r="DU77" s="36"/>
      <c r="DV77" s="36"/>
      <c r="DW77" s="36"/>
      <c r="DX77" s="36"/>
      <c r="DY77" s="36"/>
      <c r="DZ77" s="36"/>
      <c r="EA77" s="36"/>
      <c r="EB77" s="36"/>
      <c r="EC77" s="36"/>
      <c r="ED77" s="36"/>
      <c r="EE77" s="36"/>
      <c r="EF77" s="36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36"/>
      <c r="FC77" s="36"/>
      <c r="FD77" s="36"/>
      <c r="FE77" s="36"/>
      <c r="FF77" s="36"/>
      <c r="FG77" s="36"/>
      <c r="FH77" s="36"/>
      <c r="FI77" s="36"/>
      <c r="FJ77" s="36"/>
      <c r="FK77" s="36"/>
      <c r="FL77" s="36"/>
      <c r="FM77" s="36"/>
      <c r="FN77" s="36"/>
      <c r="FO77" s="36"/>
      <c r="FP77" s="36"/>
      <c r="FQ77" s="36"/>
      <c r="FR77" s="36"/>
      <c r="FS77" s="36"/>
      <c r="FT77" s="36"/>
      <c r="FU77" s="36"/>
      <c r="FV77" s="36"/>
      <c r="FW77" s="36"/>
      <c r="FX77" s="36"/>
      <c r="FY77" s="36"/>
      <c r="FZ77" s="36"/>
      <c r="GA77" s="36"/>
      <c r="GB77" s="36"/>
      <c r="GC77" s="36"/>
      <c r="GD77" s="36"/>
      <c r="GE77" s="36"/>
      <c r="GF77" s="36"/>
      <c r="GG77" s="36"/>
      <c r="GH77" s="36"/>
      <c r="GI77" s="36"/>
      <c r="GJ77" s="36"/>
      <c r="GK77" s="36"/>
      <c r="GL77" s="36"/>
      <c r="GM77" s="36"/>
      <c r="GN77" s="36"/>
      <c r="GO77" s="36"/>
      <c r="GP77" s="36"/>
      <c r="GQ77" s="36"/>
      <c r="GR77" s="36"/>
      <c r="GS77" s="36"/>
      <c r="GT77" s="36"/>
      <c r="GU77" s="36"/>
    </row>
    <row r="78" spans="1:203" s="31" customFormat="1" ht="15.75" x14ac:dyDescent="0.25">
      <c r="A78" s="26">
        <v>75</v>
      </c>
      <c r="B78" s="27" t="s">
        <v>139</v>
      </c>
      <c r="C78" s="28">
        <v>22267.65</v>
      </c>
      <c r="D78" s="28">
        <v>0</v>
      </c>
      <c r="E78" s="28">
        <v>89943.85</v>
      </c>
      <c r="F78" s="28">
        <v>0</v>
      </c>
      <c r="G78" s="28">
        <v>0</v>
      </c>
      <c r="H78" s="28">
        <v>0</v>
      </c>
      <c r="I78" s="28">
        <v>0</v>
      </c>
      <c r="J78" s="28">
        <v>6544.1200000000008</v>
      </c>
      <c r="K78" s="28">
        <v>3504.84</v>
      </c>
      <c r="L78" s="28">
        <v>1453450.2000000002</v>
      </c>
      <c r="M78" s="28">
        <v>0</v>
      </c>
      <c r="N78" s="28">
        <v>0</v>
      </c>
      <c r="O78" s="28">
        <v>2257.2600000000002</v>
      </c>
      <c r="P78" s="28">
        <v>0</v>
      </c>
      <c r="Q78" s="28">
        <v>1381.54</v>
      </c>
      <c r="R78" s="28">
        <v>0</v>
      </c>
      <c r="S78" s="28">
        <v>0</v>
      </c>
      <c r="T78" s="28">
        <v>4543.12</v>
      </c>
      <c r="U78" s="28">
        <v>0</v>
      </c>
      <c r="V78" s="28">
        <v>0</v>
      </c>
      <c r="W78" s="28">
        <v>0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29">
        <v>1583892.5800000003</v>
      </c>
      <c r="AD78" s="30">
        <v>2.0649490020820962E-3</v>
      </c>
    </row>
    <row r="79" spans="1:203" s="31" customFormat="1" ht="13.5" customHeight="1" x14ac:dyDescent="0.25">
      <c r="A79" s="26">
        <v>76</v>
      </c>
      <c r="B79" s="27" t="s">
        <v>166</v>
      </c>
      <c r="C79" s="28">
        <v>12887.519999999999</v>
      </c>
      <c r="D79" s="28">
        <v>38830.699999999997</v>
      </c>
      <c r="E79" s="28">
        <v>860480.17</v>
      </c>
      <c r="F79" s="28">
        <v>0</v>
      </c>
      <c r="G79" s="28">
        <v>0</v>
      </c>
      <c r="H79" s="28">
        <v>0</v>
      </c>
      <c r="I79" s="28">
        <v>1353.16</v>
      </c>
      <c r="J79" s="28">
        <v>58310.39</v>
      </c>
      <c r="K79" s="28">
        <v>63741.19</v>
      </c>
      <c r="L79" s="28">
        <v>432766.43</v>
      </c>
      <c r="M79" s="28">
        <v>0</v>
      </c>
      <c r="N79" s="28">
        <v>0</v>
      </c>
      <c r="O79" s="28">
        <v>50455.67</v>
      </c>
      <c r="P79" s="28">
        <v>0</v>
      </c>
      <c r="Q79" s="28">
        <v>0</v>
      </c>
      <c r="R79" s="28">
        <v>0</v>
      </c>
      <c r="S79" s="28">
        <v>0</v>
      </c>
      <c r="T79" s="28">
        <v>13256.550000000001</v>
      </c>
      <c r="U79" s="28">
        <v>6280.6800000000012</v>
      </c>
      <c r="V79" s="28">
        <v>0</v>
      </c>
      <c r="W79" s="28">
        <v>0</v>
      </c>
      <c r="X79" s="28">
        <v>3447.58</v>
      </c>
      <c r="Y79" s="28">
        <v>0</v>
      </c>
      <c r="Z79" s="28">
        <v>2109.27</v>
      </c>
      <c r="AA79" s="28">
        <v>3586.98</v>
      </c>
      <c r="AB79" s="28">
        <v>23.66</v>
      </c>
      <c r="AC79" s="29">
        <v>1547529.95</v>
      </c>
      <c r="AD79" s="30">
        <v>2.0175423928967809E-3</v>
      </c>
    </row>
    <row r="80" spans="1:203" s="31" customFormat="1" ht="15.75" x14ac:dyDescent="0.25">
      <c r="A80" s="26">
        <v>77</v>
      </c>
      <c r="B80" s="27" t="s">
        <v>287</v>
      </c>
      <c r="C80" s="28">
        <v>7011.54</v>
      </c>
      <c r="D80" s="28">
        <v>0</v>
      </c>
      <c r="E80" s="28">
        <v>683565.48</v>
      </c>
      <c r="F80" s="28">
        <v>0</v>
      </c>
      <c r="G80" s="28">
        <v>0</v>
      </c>
      <c r="H80" s="28">
        <v>0</v>
      </c>
      <c r="I80" s="28">
        <v>2214.71</v>
      </c>
      <c r="J80" s="28">
        <v>10785.42</v>
      </c>
      <c r="K80" s="28">
        <v>11414.57</v>
      </c>
      <c r="L80" s="28">
        <v>801956.55</v>
      </c>
      <c r="M80" s="28">
        <v>0</v>
      </c>
      <c r="N80" s="28">
        <v>0</v>
      </c>
      <c r="O80" s="28">
        <v>14205.869999999999</v>
      </c>
      <c r="P80" s="28">
        <v>0</v>
      </c>
      <c r="Q80" s="28">
        <v>0</v>
      </c>
      <c r="R80" s="28">
        <v>0</v>
      </c>
      <c r="S80" s="28">
        <v>0</v>
      </c>
      <c r="T80" s="28">
        <v>3620.99</v>
      </c>
      <c r="U80" s="28">
        <v>0</v>
      </c>
      <c r="V80" s="28">
        <v>0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3004.68</v>
      </c>
      <c r="AC80" s="29">
        <v>1537779.81</v>
      </c>
      <c r="AD80" s="30">
        <v>2.0048309615046593E-3</v>
      </c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  <c r="AS80" s="36"/>
      <c r="AT80" s="36"/>
      <c r="AU80" s="36"/>
      <c r="AV80" s="36"/>
      <c r="AW80" s="36"/>
      <c r="AX80" s="36"/>
      <c r="AY80" s="36"/>
      <c r="AZ80" s="36"/>
      <c r="BA80" s="36"/>
      <c r="BB80" s="36"/>
      <c r="BC80" s="36"/>
      <c r="BD80" s="36"/>
      <c r="BE80" s="36"/>
      <c r="BF80" s="36"/>
      <c r="BG80" s="36"/>
      <c r="BH80" s="36"/>
      <c r="BI80" s="36"/>
      <c r="BJ80" s="36"/>
      <c r="BK80" s="36"/>
      <c r="BL80" s="36"/>
      <c r="BM80" s="36"/>
      <c r="BN80" s="36"/>
      <c r="BO80" s="36"/>
      <c r="BP80" s="36"/>
      <c r="BQ80" s="36"/>
      <c r="BR80" s="36"/>
      <c r="BS80" s="36"/>
      <c r="BT80" s="36"/>
      <c r="BU80" s="36"/>
      <c r="BV80" s="36"/>
      <c r="BW80" s="36"/>
      <c r="BX80" s="36"/>
      <c r="BY80" s="36"/>
      <c r="BZ80" s="36"/>
      <c r="CA80" s="36"/>
      <c r="CB80" s="36"/>
      <c r="CC80" s="36"/>
      <c r="CD80" s="36"/>
      <c r="CE80" s="36"/>
      <c r="CF80" s="36"/>
      <c r="CG80" s="36"/>
      <c r="CH80" s="36"/>
      <c r="CI80" s="36"/>
      <c r="CJ80" s="36"/>
      <c r="CK80" s="36"/>
      <c r="CL80" s="36"/>
      <c r="CM80" s="36"/>
      <c r="CN80" s="36"/>
      <c r="CO80" s="36"/>
      <c r="CP80" s="36"/>
      <c r="CQ80" s="36"/>
      <c r="CR80" s="36"/>
      <c r="CS80" s="36"/>
      <c r="CT80" s="36"/>
      <c r="CU80" s="36"/>
      <c r="CV80" s="36"/>
      <c r="CW80" s="36"/>
      <c r="CX80" s="36"/>
      <c r="CY80" s="36"/>
      <c r="CZ80" s="36"/>
      <c r="DA80" s="36"/>
      <c r="DB80" s="36"/>
      <c r="DC80" s="36"/>
      <c r="DD80" s="36"/>
      <c r="DE80" s="36"/>
      <c r="DF80" s="36"/>
      <c r="DG80" s="36"/>
      <c r="DH80" s="36"/>
      <c r="DI80" s="36"/>
      <c r="DJ80" s="36"/>
      <c r="DK80" s="36"/>
      <c r="DL80" s="36"/>
      <c r="DM80" s="36"/>
      <c r="DN80" s="36"/>
      <c r="DO80" s="36"/>
      <c r="DP80" s="36"/>
      <c r="DQ80" s="36"/>
      <c r="DR80" s="36"/>
      <c r="DS80" s="36"/>
      <c r="DT80" s="36"/>
      <c r="DU80" s="36"/>
      <c r="DV80" s="36"/>
      <c r="DW80" s="36"/>
      <c r="DX80" s="36"/>
      <c r="DY80" s="36"/>
      <c r="DZ80" s="36"/>
      <c r="EA80" s="36"/>
      <c r="EB80" s="36"/>
      <c r="EC80" s="36"/>
      <c r="ED80" s="36"/>
      <c r="EE80" s="36"/>
      <c r="EF80" s="36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36"/>
      <c r="FC80" s="36"/>
      <c r="FD80" s="36"/>
      <c r="FE80" s="36"/>
      <c r="FF80" s="36"/>
      <c r="FG80" s="36"/>
      <c r="FH80" s="36"/>
      <c r="FI80" s="36"/>
      <c r="FJ80" s="36"/>
      <c r="FK80" s="36"/>
      <c r="FL80" s="36"/>
      <c r="FM80" s="36"/>
      <c r="FN80" s="36"/>
      <c r="FO80" s="36"/>
      <c r="FP80" s="36"/>
      <c r="FQ80" s="36"/>
      <c r="FR80" s="36"/>
      <c r="FS80" s="36"/>
      <c r="FT80" s="36"/>
      <c r="FU80" s="36"/>
      <c r="FV80" s="36"/>
      <c r="FW80" s="36"/>
      <c r="FX80" s="36"/>
      <c r="FY80" s="36"/>
      <c r="FZ80" s="36"/>
      <c r="GA80" s="36"/>
      <c r="GB80" s="36"/>
      <c r="GC80" s="36"/>
      <c r="GD80" s="36"/>
      <c r="GE80" s="36"/>
      <c r="GF80" s="36"/>
      <c r="GG80" s="36"/>
      <c r="GH80" s="36"/>
      <c r="GI80" s="36"/>
      <c r="GJ80" s="36"/>
      <c r="GK80" s="36"/>
      <c r="GL80" s="36"/>
      <c r="GM80" s="36"/>
      <c r="GN80" s="36"/>
      <c r="GO80" s="36"/>
      <c r="GP80" s="36"/>
      <c r="GQ80" s="36"/>
      <c r="GR80" s="36"/>
      <c r="GS80" s="36"/>
      <c r="GT80" s="36"/>
      <c r="GU80" s="36"/>
    </row>
    <row r="81" spans="1:203" s="31" customFormat="1" ht="15.75" x14ac:dyDescent="0.25">
      <c r="A81" s="26">
        <v>78</v>
      </c>
      <c r="B81" s="27" t="s">
        <v>313</v>
      </c>
      <c r="C81" s="28">
        <v>9900.08</v>
      </c>
      <c r="D81" s="28">
        <v>114.56</v>
      </c>
      <c r="E81" s="28">
        <v>1128550.1099999999</v>
      </c>
      <c r="F81" s="28">
        <v>0</v>
      </c>
      <c r="G81" s="28">
        <v>0</v>
      </c>
      <c r="H81" s="28">
        <v>0</v>
      </c>
      <c r="I81" s="28">
        <v>11714.1</v>
      </c>
      <c r="J81" s="28">
        <v>20638.22</v>
      </c>
      <c r="K81" s="28">
        <v>1214.47</v>
      </c>
      <c r="L81" s="28">
        <v>338687.41</v>
      </c>
      <c r="M81" s="28">
        <v>0</v>
      </c>
      <c r="N81" s="28">
        <v>0</v>
      </c>
      <c r="O81" s="28">
        <v>6693.85</v>
      </c>
      <c r="P81" s="28">
        <v>0</v>
      </c>
      <c r="Q81" s="28">
        <v>0</v>
      </c>
      <c r="R81" s="28">
        <v>0</v>
      </c>
      <c r="S81" s="28">
        <v>0</v>
      </c>
      <c r="T81" s="28">
        <v>3101.13</v>
      </c>
      <c r="U81" s="28">
        <v>0</v>
      </c>
      <c r="V81" s="28">
        <v>0</v>
      </c>
      <c r="W81" s="28">
        <v>0</v>
      </c>
      <c r="X81" s="28">
        <v>813.62</v>
      </c>
      <c r="Y81" s="28">
        <v>0</v>
      </c>
      <c r="Z81" s="28">
        <v>0</v>
      </c>
      <c r="AA81" s="28">
        <v>0</v>
      </c>
      <c r="AB81" s="28">
        <v>0</v>
      </c>
      <c r="AC81" s="29">
        <v>1521427.5499999998</v>
      </c>
      <c r="AD81" s="30">
        <v>1.9835122285330156E-3</v>
      </c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  <c r="AS81" s="36"/>
      <c r="AT81" s="36"/>
      <c r="AU81" s="36"/>
      <c r="AV81" s="36"/>
      <c r="AW81" s="36"/>
      <c r="AX81" s="36"/>
      <c r="AY81" s="36"/>
      <c r="AZ81" s="36"/>
      <c r="BA81" s="36"/>
      <c r="BB81" s="36"/>
      <c r="BC81" s="36"/>
      <c r="BD81" s="36"/>
      <c r="BE81" s="36"/>
      <c r="BF81" s="36"/>
      <c r="BG81" s="36"/>
      <c r="BH81" s="36"/>
      <c r="BI81" s="36"/>
      <c r="BJ81" s="36"/>
      <c r="BK81" s="36"/>
      <c r="BL81" s="36"/>
      <c r="BM81" s="36"/>
      <c r="BN81" s="36"/>
      <c r="BO81" s="36"/>
      <c r="BP81" s="36"/>
      <c r="BQ81" s="36"/>
      <c r="BR81" s="36"/>
      <c r="BS81" s="36"/>
      <c r="BT81" s="36"/>
      <c r="BU81" s="36"/>
      <c r="BV81" s="36"/>
      <c r="BW81" s="36"/>
      <c r="BX81" s="36"/>
      <c r="BY81" s="36"/>
      <c r="BZ81" s="36"/>
      <c r="CA81" s="36"/>
      <c r="CB81" s="36"/>
      <c r="CC81" s="36"/>
      <c r="CD81" s="36"/>
      <c r="CE81" s="36"/>
      <c r="CF81" s="36"/>
      <c r="CG81" s="36"/>
      <c r="CH81" s="36"/>
      <c r="CI81" s="36"/>
      <c r="CJ81" s="36"/>
      <c r="CK81" s="36"/>
      <c r="CL81" s="36"/>
      <c r="CM81" s="36"/>
      <c r="CN81" s="36"/>
      <c r="CO81" s="36"/>
      <c r="CP81" s="36"/>
      <c r="CQ81" s="36"/>
      <c r="CR81" s="36"/>
      <c r="CS81" s="36"/>
      <c r="CT81" s="36"/>
      <c r="CU81" s="36"/>
      <c r="CV81" s="36"/>
      <c r="CW81" s="36"/>
      <c r="CX81" s="36"/>
      <c r="CY81" s="36"/>
      <c r="CZ81" s="36"/>
      <c r="DA81" s="36"/>
      <c r="DB81" s="36"/>
      <c r="DC81" s="36"/>
      <c r="DD81" s="36"/>
      <c r="DE81" s="36"/>
      <c r="DF81" s="36"/>
      <c r="DG81" s="36"/>
      <c r="DH81" s="36"/>
      <c r="DI81" s="36"/>
      <c r="DJ81" s="36"/>
      <c r="DK81" s="36"/>
      <c r="DL81" s="36"/>
      <c r="DM81" s="36"/>
      <c r="DN81" s="36"/>
      <c r="DO81" s="36"/>
      <c r="DP81" s="36"/>
      <c r="DQ81" s="36"/>
      <c r="DR81" s="36"/>
      <c r="DS81" s="36"/>
      <c r="DT81" s="36"/>
      <c r="DU81" s="36"/>
      <c r="DV81" s="36"/>
      <c r="DW81" s="36"/>
      <c r="DX81" s="36"/>
      <c r="DY81" s="36"/>
      <c r="DZ81" s="36"/>
      <c r="EA81" s="36"/>
      <c r="EB81" s="36"/>
      <c r="EC81" s="36"/>
      <c r="ED81" s="36"/>
      <c r="EE81" s="36"/>
      <c r="EF81" s="36"/>
      <c r="EG81" s="36"/>
      <c r="EH81" s="36"/>
      <c r="EI81" s="36"/>
      <c r="EJ81" s="36"/>
      <c r="EK81" s="36"/>
      <c r="EL81" s="36"/>
      <c r="EM81" s="36"/>
      <c r="EN81" s="36"/>
      <c r="EO81" s="36"/>
      <c r="EP81" s="36"/>
      <c r="EQ81" s="36"/>
      <c r="ER81" s="36"/>
      <c r="ES81" s="36"/>
      <c r="ET81" s="36"/>
      <c r="EU81" s="36"/>
      <c r="EV81" s="36"/>
      <c r="EW81" s="36"/>
      <c r="EX81" s="36"/>
      <c r="EY81" s="36"/>
      <c r="EZ81" s="36"/>
      <c r="FA81" s="36"/>
      <c r="FB81" s="36"/>
      <c r="FC81" s="36"/>
      <c r="FD81" s="36"/>
      <c r="FE81" s="36"/>
      <c r="FF81" s="36"/>
      <c r="FG81" s="36"/>
      <c r="FH81" s="36"/>
      <c r="FI81" s="36"/>
      <c r="FJ81" s="36"/>
      <c r="FK81" s="36"/>
      <c r="FL81" s="36"/>
      <c r="FM81" s="36"/>
      <c r="FN81" s="36"/>
      <c r="FO81" s="36"/>
      <c r="FP81" s="36"/>
      <c r="FQ81" s="36"/>
      <c r="FR81" s="36"/>
      <c r="FS81" s="36"/>
      <c r="FT81" s="36"/>
      <c r="FU81" s="36"/>
      <c r="FV81" s="36"/>
      <c r="FW81" s="36"/>
      <c r="FX81" s="36"/>
      <c r="FY81" s="36"/>
      <c r="FZ81" s="36"/>
      <c r="GA81" s="36"/>
      <c r="GB81" s="36"/>
      <c r="GC81" s="36"/>
      <c r="GD81" s="36"/>
      <c r="GE81" s="36"/>
      <c r="GF81" s="36"/>
      <c r="GG81" s="36"/>
      <c r="GH81" s="36"/>
      <c r="GI81" s="36"/>
      <c r="GJ81" s="36"/>
      <c r="GK81" s="36"/>
      <c r="GL81" s="36"/>
      <c r="GM81" s="36"/>
      <c r="GN81" s="36"/>
      <c r="GO81" s="36"/>
      <c r="GP81" s="36"/>
      <c r="GQ81" s="36"/>
      <c r="GR81" s="36"/>
      <c r="GS81" s="36"/>
      <c r="GT81" s="36"/>
      <c r="GU81" s="36"/>
    </row>
    <row r="82" spans="1:203" s="31" customFormat="1" ht="15.75" x14ac:dyDescent="0.25">
      <c r="A82" s="26">
        <v>79</v>
      </c>
      <c r="B82" s="27" t="s">
        <v>351</v>
      </c>
      <c r="C82" s="28">
        <v>36856.800000000003</v>
      </c>
      <c r="D82" s="28">
        <v>0</v>
      </c>
      <c r="E82" s="28">
        <v>346779.26</v>
      </c>
      <c r="F82" s="28">
        <v>0</v>
      </c>
      <c r="G82" s="28">
        <v>0</v>
      </c>
      <c r="H82" s="28">
        <v>8481.41</v>
      </c>
      <c r="I82" s="28">
        <v>5241.21</v>
      </c>
      <c r="J82" s="28">
        <v>52222.189999999995</v>
      </c>
      <c r="K82" s="28">
        <v>8657.0800000000017</v>
      </c>
      <c r="L82" s="28">
        <v>974595.80999999994</v>
      </c>
      <c r="M82" s="28">
        <v>0</v>
      </c>
      <c r="N82" s="28">
        <v>5455.34</v>
      </c>
      <c r="O82" s="28">
        <v>48472.03</v>
      </c>
      <c r="P82" s="28">
        <v>0</v>
      </c>
      <c r="Q82" s="28">
        <v>0</v>
      </c>
      <c r="R82" s="28">
        <v>0</v>
      </c>
      <c r="S82" s="28">
        <v>0</v>
      </c>
      <c r="T82" s="28">
        <v>14555.990000000002</v>
      </c>
      <c r="U82" s="28">
        <v>628.53</v>
      </c>
      <c r="V82" s="28">
        <v>0</v>
      </c>
      <c r="W82" s="28">
        <v>0</v>
      </c>
      <c r="X82" s="28">
        <v>192</v>
      </c>
      <c r="Y82" s="28">
        <v>0</v>
      </c>
      <c r="Z82" s="28">
        <v>90.12</v>
      </c>
      <c r="AA82" s="28">
        <v>0</v>
      </c>
      <c r="AB82" s="28">
        <v>184.13</v>
      </c>
      <c r="AC82" s="29">
        <v>1502411.9000000001</v>
      </c>
      <c r="AD82" s="30">
        <v>1.9587211865221732E-3</v>
      </c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  <c r="AS82" s="36"/>
      <c r="AT82" s="36"/>
      <c r="AU82" s="36"/>
      <c r="AV82" s="36"/>
      <c r="AW82" s="36"/>
      <c r="AX82" s="36"/>
      <c r="AY82" s="36"/>
      <c r="AZ82" s="36"/>
      <c r="BA82" s="36"/>
      <c r="BB82" s="36"/>
      <c r="BC82" s="36"/>
      <c r="BD82" s="36"/>
      <c r="BE82" s="36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  <c r="DT82" s="36"/>
      <c r="DU82" s="36"/>
      <c r="DV82" s="36"/>
      <c r="DW82" s="36"/>
      <c r="DX82" s="36"/>
      <c r="DY82" s="36"/>
      <c r="DZ82" s="36"/>
      <c r="EA82" s="36"/>
      <c r="EB82" s="36"/>
      <c r="EC82" s="36"/>
      <c r="ED82" s="36"/>
      <c r="EE82" s="36"/>
      <c r="EF82" s="36"/>
      <c r="EG82" s="36"/>
      <c r="EH82" s="36"/>
      <c r="EI82" s="36"/>
      <c r="EJ82" s="36"/>
      <c r="EK82" s="36"/>
      <c r="EL82" s="36"/>
      <c r="EM82" s="36"/>
      <c r="EN82" s="36"/>
      <c r="EO82" s="36"/>
      <c r="EP82" s="36"/>
      <c r="EQ82" s="36"/>
      <c r="ER82" s="36"/>
      <c r="ES82" s="36"/>
      <c r="ET82" s="36"/>
      <c r="EU82" s="36"/>
      <c r="EV82" s="36"/>
      <c r="EW82" s="36"/>
      <c r="EX82" s="36"/>
      <c r="EY82" s="36"/>
      <c r="EZ82" s="36"/>
      <c r="FA82" s="36"/>
      <c r="FB82" s="36"/>
      <c r="FC82" s="36"/>
      <c r="FD82" s="36"/>
      <c r="FE82" s="36"/>
      <c r="FF82" s="36"/>
      <c r="FG82" s="36"/>
      <c r="FH82" s="36"/>
      <c r="FI82" s="36"/>
      <c r="FJ82" s="36"/>
      <c r="FK82" s="36"/>
      <c r="FL82" s="36"/>
      <c r="FM82" s="36"/>
      <c r="FN82" s="36"/>
      <c r="FO82" s="36"/>
      <c r="FP82" s="36"/>
      <c r="FQ82" s="36"/>
      <c r="FR82" s="36"/>
      <c r="FS82" s="36"/>
      <c r="FT82" s="36"/>
      <c r="FU82" s="36"/>
      <c r="FV82" s="36"/>
      <c r="FW82" s="36"/>
      <c r="FX82" s="36"/>
      <c r="FY82" s="36"/>
      <c r="FZ82" s="36"/>
      <c r="GA82" s="36"/>
      <c r="GB82" s="36"/>
      <c r="GC82" s="36"/>
      <c r="GD82" s="36"/>
      <c r="GE82" s="36"/>
      <c r="GF82" s="36"/>
      <c r="GG82" s="36"/>
      <c r="GH82" s="36"/>
      <c r="GI82" s="36"/>
      <c r="GJ82" s="36"/>
      <c r="GK82" s="36"/>
      <c r="GL82" s="36"/>
      <c r="GM82" s="36"/>
      <c r="GN82" s="36"/>
      <c r="GO82" s="36"/>
      <c r="GP82" s="36"/>
      <c r="GQ82" s="36"/>
      <c r="GR82" s="36"/>
      <c r="GS82" s="36"/>
      <c r="GT82" s="36"/>
      <c r="GU82" s="36"/>
    </row>
    <row r="83" spans="1:203" s="31" customFormat="1" ht="15.75" x14ac:dyDescent="0.25">
      <c r="A83" s="26">
        <v>80</v>
      </c>
      <c r="B83" s="27" t="s">
        <v>227</v>
      </c>
      <c r="C83" s="28">
        <v>32966.68</v>
      </c>
      <c r="D83" s="28">
        <v>0</v>
      </c>
      <c r="E83" s="28">
        <v>523192.85</v>
      </c>
      <c r="F83" s="28">
        <v>0</v>
      </c>
      <c r="G83" s="28">
        <v>0</v>
      </c>
      <c r="H83" s="28">
        <v>0</v>
      </c>
      <c r="I83" s="28">
        <v>21458.33</v>
      </c>
      <c r="J83" s="28">
        <v>38717.81</v>
      </c>
      <c r="K83" s="28">
        <v>48140.02</v>
      </c>
      <c r="L83" s="28">
        <v>774189.03</v>
      </c>
      <c r="M83" s="28">
        <v>0</v>
      </c>
      <c r="N83" s="28">
        <v>0</v>
      </c>
      <c r="O83" s="28">
        <v>39962.39</v>
      </c>
      <c r="P83" s="28">
        <v>0</v>
      </c>
      <c r="Q83" s="28">
        <v>0</v>
      </c>
      <c r="R83" s="28">
        <v>0</v>
      </c>
      <c r="S83" s="28">
        <v>0</v>
      </c>
      <c r="T83" s="28">
        <v>10537.2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3691.44</v>
      </c>
      <c r="AA83" s="28">
        <v>4289.22</v>
      </c>
      <c r="AB83" s="28">
        <v>2723.8</v>
      </c>
      <c r="AC83" s="29">
        <v>1499868.7699999998</v>
      </c>
      <c r="AD83" s="30">
        <v>1.9554056625895678E-3</v>
      </c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  <c r="AS83" s="36"/>
      <c r="AT83" s="36"/>
      <c r="AU83" s="36"/>
      <c r="AV83" s="36"/>
      <c r="AW83" s="36"/>
      <c r="AX83" s="36"/>
      <c r="AY83" s="36"/>
      <c r="AZ83" s="36"/>
      <c r="BA83" s="36"/>
      <c r="BB83" s="36"/>
      <c r="BC83" s="36"/>
      <c r="BD83" s="36"/>
      <c r="BE83" s="36"/>
      <c r="BF83" s="36"/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/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/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  <c r="DT83" s="36"/>
      <c r="DU83" s="36"/>
      <c r="DV83" s="36"/>
      <c r="DW83" s="36"/>
      <c r="DX83" s="36"/>
      <c r="DY83" s="36"/>
      <c r="DZ83" s="36"/>
      <c r="EA83" s="36"/>
      <c r="EB83" s="36"/>
      <c r="EC83" s="36"/>
      <c r="ED83" s="36"/>
      <c r="EE83" s="36"/>
      <c r="EF83" s="36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36"/>
      <c r="FC83" s="36"/>
      <c r="FD83" s="36"/>
      <c r="FE83" s="36"/>
      <c r="FF83" s="36"/>
      <c r="FG83" s="36"/>
      <c r="FH83" s="36"/>
      <c r="FI83" s="36"/>
      <c r="FJ83" s="36"/>
      <c r="FK83" s="36"/>
      <c r="FL83" s="36"/>
      <c r="FM83" s="36"/>
      <c r="FN83" s="36"/>
      <c r="FO83" s="36"/>
      <c r="FP83" s="36"/>
      <c r="FQ83" s="36"/>
      <c r="FR83" s="36"/>
      <c r="FS83" s="36"/>
      <c r="FT83" s="36"/>
      <c r="FU83" s="36"/>
      <c r="FV83" s="36"/>
      <c r="FW83" s="36"/>
      <c r="FX83" s="36"/>
      <c r="FY83" s="36"/>
      <c r="FZ83" s="36"/>
      <c r="GA83" s="36"/>
      <c r="GB83" s="36"/>
      <c r="GC83" s="36"/>
      <c r="GD83" s="36"/>
      <c r="GE83" s="36"/>
      <c r="GF83" s="36"/>
      <c r="GG83" s="36"/>
      <c r="GH83" s="36"/>
      <c r="GI83" s="36"/>
      <c r="GJ83" s="36"/>
      <c r="GK83" s="36"/>
      <c r="GL83" s="36"/>
      <c r="GM83" s="36"/>
      <c r="GN83" s="36"/>
      <c r="GO83" s="36"/>
      <c r="GP83" s="36"/>
      <c r="GQ83" s="36"/>
      <c r="GR83" s="36"/>
      <c r="GS83" s="36"/>
      <c r="GT83" s="36"/>
      <c r="GU83" s="36"/>
    </row>
    <row r="84" spans="1:203" s="31" customFormat="1" ht="15.75" x14ac:dyDescent="0.25">
      <c r="A84" s="26">
        <v>81</v>
      </c>
      <c r="B84" s="27" t="s">
        <v>88</v>
      </c>
      <c r="C84" s="28">
        <v>14565</v>
      </c>
      <c r="D84" s="28">
        <v>357</v>
      </c>
      <c r="E84" s="28">
        <v>335175</v>
      </c>
      <c r="F84" s="28">
        <v>0</v>
      </c>
      <c r="G84" s="28">
        <v>0</v>
      </c>
      <c r="H84" s="28">
        <v>0</v>
      </c>
      <c r="I84" s="28">
        <v>0</v>
      </c>
      <c r="J84" s="28">
        <v>14639</v>
      </c>
      <c r="K84" s="28">
        <v>96</v>
      </c>
      <c r="L84" s="28">
        <v>1083256</v>
      </c>
      <c r="M84" s="28">
        <v>0</v>
      </c>
      <c r="N84" s="28">
        <v>0</v>
      </c>
      <c r="O84" s="28">
        <v>24561</v>
      </c>
      <c r="P84" s="28">
        <v>0</v>
      </c>
      <c r="Q84" s="28">
        <v>0</v>
      </c>
      <c r="R84" s="28">
        <v>0</v>
      </c>
      <c r="S84" s="28">
        <v>0</v>
      </c>
      <c r="T84" s="28">
        <v>3249</v>
      </c>
      <c r="U84" s="28">
        <v>0</v>
      </c>
      <c r="V84" s="28">
        <v>0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29">
        <v>1475898</v>
      </c>
      <c r="AD84" s="30">
        <v>1.9241545422701337E-3</v>
      </c>
    </row>
    <row r="85" spans="1:203" s="31" customFormat="1" ht="15.75" x14ac:dyDescent="0.25">
      <c r="A85" s="26">
        <v>82</v>
      </c>
      <c r="B85" s="27" t="s">
        <v>149</v>
      </c>
      <c r="C85" s="28">
        <v>13470.800000000001</v>
      </c>
      <c r="D85" s="28">
        <v>0</v>
      </c>
      <c r="E85" s="28">
        <v>709605.24</v>
      </c>
      <c r="F85" s="28">
        <v>0</v>
      </c>
      <c r="G85" s="28">
        <v>0</v>
      </c>
      <c r="H85" s="28">
        <v>0</v>
      </c>
      <c r="I85" s="28">
        <v>5571.96</v>
      </c>
      <c r="J85" s="28">
        <v>27609.07</v>
      </c>
      <c r="K85" s="28">
        <v>76627.229999999981</v>
      </c>
      <c r="L85" s="28">
        <v>552444.9</v>
      </c>
      <c r="M85" s="28">
        <v>0</v>
      </c>
      <c r="N85" s="28">
        <v>0</v>
      </c>
      <c r="O85" s="28">
        <v>14348.669999999998</v>
      </c>
      <c r="P85" s="28">
        <v>0</v>
      </c>
      <c r="Q85" s="28">
        <v>0</v>
      </c>
      <c r="R85" s="28">
        <v>0</v>
      </c>
      <c r="S85" s="28">
        <v>0</v>
      </c>
      <c r="T85" s="28">
        <v>16280.859999999999</v>
      </c>
      <c r="U85" s="28">
        <v>11729.48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977.97</v>
      </c>
      <c r="AB85" s="28">
        <v>0</v>
      </c>
      <c r="AC85" s="29">
        <v>1428666.18</v>
      </c>
      <c r="AD85" s="30">
        <v>1.8625775762516924E-3</v>
      </c>
    </row>
    <row r="86" spans="1:203" s="31" customFormat="1" ht="15.75" x14ac:dyDescent="0.25">
      <c r="A86" s="26">
        <v>83</v>
      </c>
      <c r="B86" s="27" t="s">
        <v>180</v>
      </c>
      <c r="C86" s="28">
        <v>16200</v>
      </c>
      <c r="D86" s="28">
        <v>3</v>
      </c>
      <c r="E86" s="28">
        <v>153234</v>
      </c>
      <c r="F86" s="28">
        <v>0</v>
      </c>
      <c r="G86" s="28">
        <v>0</v>
      </c>
      <c r="H86" s="28">
        <v>0</v>
      </c>
      <c r="I86" s="28">
        <v>0</v>
      </c>
      <c r="J86" s="28">
        <v>38545</v>
      </c>
      <c r="K86" s="28">
        <v>53001</v>
      </c>
      <c r="L86" s="28">
        <v>1121602</v>
      </c>
      <c r="M86" s="28">
        <v>500</v>
      </c>
      <c r="N86" s="28">
        <v>0</v>
      </c>
      <c r="O86" s="28">
        <v>9896</v>
      </c>
      <c r="P86" s="28">
        <v>0</v>
      </c>
      <c r="Q86" s="28">
        <v>0</v>
      </c>
      <c r="R86" s="28">
        <v>0</v>
      </c>
      <c r="S86" s="28">
        <v>0</v>
      </c>
      <c r="T86" s="28">
        <v>5996</v>
      </c>
      <c r="U86" s="28">
        <v>7756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17872</v>
      </c>
      <c r="AB86" s="28">
        <v>0</v>
      </c>
      <c r="AC86" s="29">
        <v>1424605</v>
      </c>
      <c r="AD86" s="30">
        <v>1.8572829434627216E-3</v>
      </c>
    </row>
    <row r="87" spans="1:203" s="31" customFormat="1" ht="12.75" customHeight="1" x14ac:dyDescent="0.25">
      <c r="A87" s="26">
        <v>84</v>
      </c>
      <c r="B87" s="27" t="s">
        <v>90</v>
      </c>
      <c r="C87" s="28">
        <v>29530.07</v>
      </c>
      <c r="D87" s="28">
        <v>2241</v>
      </c>
      <c r="E87" s="28">
        <v>499868.86</v>
      </c>
      <c r="F87" s="28">
        <v>0</v>
      </c>
      <c r="G87" s="28">
        <v>0</v>
      </c>
      <c r="H87" s="28">
        <v>10351</v>
      </c>
      <c r="I87" s="28">
        <v>2930</v>
      </c>
      <c r="J87" s="28">
        <v>90209.7</v>
      </c>
      <c r="K87" s="28">
        <v>45958.32</v>
      </c>
      <c r="L87" s="28">
        <v>627134.9</v>
      </c>
      <c r="M87" s="28">
        <v>0</v>
      </c>
      <c r="N87" s="28">
        <v>801</v>
      </c>
      <c r="O87" s="28">
        <v>42857.84</v>
      </c>
      <c r="P87" s="28">
        <v>0</v>
      </c>
      <c r="Q87" s="28">
        <v>1610</v>
      </c>
      <c r="R87" s="28">
        <v>0</v>
      </c>
      <c r="S87" s="28">
        <v>0</v>
      </c>
      <c r="T87" s="28">
        <v>15696</v>
      </c>
      <c r="U87" s="28">
        <v>2600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10038</v>
      </c>
      <c r="AB87" s="28">
        <v>15680</v>
      </c>
      <c r="AC87" s="29">
        <v>1397506.69</v>
      </c>
      <c r="AD87" s="30">
        <v>1.8219543934719063E-3</v>
      </c>
    </row>
    <row r="88" spans="1:203" s="31" customFormat="1" ht="15.75" x14ac:dyDescent="0.25">
      <c r="A88" s="26">
        <v>85</v>
      </c>
      <c r="B88" s="27" t="s">
        <v>238</v>
      </c>
      <c r="C88" s="28">
        <v>11184</v>
      </c>
      <c r="D88" s="28">
        <v>0</v>
      </c>
      <c r="E88" s="28">
        <v>152550</v>
      </c>
      <c r="F88" s="28">
        <v>0</v>
      </c>
      <c r="G88" s="28">
        <v>0</v>
      </c>
      <c r="H88" s="28">
        <v>0</v>
      </c>
      <c r="I88" s="28">
        <v>0</v>
      </c>
      <c r="J88" s="28">
        <v>76923</v>
      </c>
      <c r="K88" s="28">
        <v>598</v>
      </c>
      <c r="L88" s="28">
        <v>1060466</v>
      </c>
      <c r="M88" s="28">
        <v>0</v>
      </c>
      <c r="N88" s="28">
        <v>0</v>
      </c>
      <c r="O88" s="28">
        <v>19308</v>
      </c>
      <c r="P88" s="28">
        <v>0</v>
      </c>
      <c r="Q88" s="28">
        <v>400</v>
      </c>
      <c r="R88" s="28">
        <v>0</v>
      </c>
      <c r="S88" s="28">
        <v>8</v>
      </c>
      <c r="T88" s="28">
        <v>19314</v>
      </c>
      <c r="U88" s="28">
        <v>312</v>
      </c>
      <c r="V88" s="28">
        <v>1743</v>
      </c>
      <c r="W88" s="28">
        <v>0</v>
      </c>
      <c r="X88" s="28">
        <v>0</v>
      </c>
      <c r="Y88" s="28">
        <v>0</v>
      </c>
      <c r="Z88" s="28">
        <v>0</v>
      </c>
      <c r="AA88" s="28">
        <v>22634</v>
      </c>
      <c r="AB88" s="28">
        <v>160</v>
      </c>
      <c r="AC88" s="29">
        <v>1365600</v>
      </c>
      <c r="AD88" s="30">
        <v>1.7803570727273122E-3</v>
      </c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  <c r="AS88" s="36"/>
      <c r="AT88" s="36"/>
      <c r="AU88" s="36"/>
      <c r="AV88" s="36"/>
      <c r="AW88" s="36"/>
      <c r="AX88" s="36"/>
      <c r="AY88" s="36"/>
      <c r="AZ88" s="36"/>
      <c r="BA88" s="36"/>
      <c r="BB88" s="36"/>
      <c r="BC88" s="36"/>
      <c r="BD88" s="36"/>
      <c r="BE88" s="36"/>
      <c r="BF88" s="36"/>
      <c r="BG88" s="36"/>
      <c r="BH88" s="36"/>
      <c r="BI88" s="36"/>
      <c r="BJ88" s="36"/>
      <c r="BK88" s="36"/>
      <c r="BL88" s="36"/>
      <c r="BM88" s="36"/>
      <c r="BN88" s="36"/>
      <c r="BO88" s="36"/>
      <c r="BP88" s="36"/>
      <c r="BQ88" s="36"/>
      <c r="BR88" s="36"/>
      <c r="BS88" s="36"/>
      <c r="BT88" s="36"/>
      <c r="BU88" s="36"/>
      <c r="BV88" s="36"/>
      <c r="BW88" s="36"/>
      <c r="BX88" s="36"/>
      <c r="BY88" s="36"/>
      <c r="BZ88" s="36"/>
      <c r="CA88" s="36"/>
      <c r="CB88" s="36"/>
      <c r="CC88" s="36"/>
      <c r="CD88" s="36"/>
      <c r="CE88" s="36"/>
      <c r="CF88" s="36"/>
      <c r="CG88" s="36"/>
      <c r="CH88" s="36"/>
      <c r="CI88" s="36"/>
      <c r="CJ88" s="36"/>
      <c r="CK88" s="36"/>
      <c r="CL88" s="36"/>
      <c r="CM88" s="36"/>
      <c r="CN88" s="36"/>
      <c r="CO88" s="36"/>
      <c r="CP88" s="36"/>
      <c r="CQ88" s="36"/>
      <c r="CR88" s="36"/>
      <c r="CS88" s="36"/>
      <c r="CT88" s="36"/>
      <c r="CU88" s="36"/>
      <c r="CV88" s="36"/>
      <c r="CW88" s="36"/>
      <c r="CX88" s="36"/>
      <c r="CY88" s="36"/>
      <c r="CZ88" s="36"/>
      <c r="DA88" s="36"/>
      <c r="DB88" s="36"/>
      <c r="DC88" s="36"/>
      <c r="DD88" s="36"/>
      <c r="DE88" s="36"/>
      <c r="DF88" s="36"/>
      <c r="DG88" s="36"/>
      <c r="DH88" s="36"/>
      <c r="DI88" s="36"/>
      <c r="DJ88" s="36"/>
      <c r="DK88" s="36"/>
      <c r="DL88" s="36"/>
      <c r="DM88" s="36"/>
      <c r="DN88" s="36"/>
      <c r="DO88" s="36"/>
      <c r="DP88" s="36"/>
      <c r="DQ88" s="36"/>
      <c r="DR88" s="36"/>
      <c r="DS88" s="36"/>
      <c r="DT88" s="36"/>
      <c r="DU88" s="36"/>
      <c r="DV88" s="36"/>
      <c r="DW88" s="36"/>
      <c r="DX88" s="36"/>
      <c r="DY88" s="36"/>
      <c r="DZ88" s="36"/>
      <c r="EA88" s="36"/>
      <c r="EB88" s="36"/>
      <c r="EC88" s="36"/>
      <c r="ED88" s="36"/>
      <c r="EE88" s="36"/>
      <c r="EF88" s="36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36"/>
      <c r="FC88" s="36"/>
      <c r="FD88" s="36"/>
      <c r="FE88" s="36"/>
      <c r="FF88" s="36"/>
      <c r="FG88" s="36"/>
      <c r="FH88" s="36"/>
      <c r="FI88" s="36"/>
      <c r="FJ88" s="36"/>
      <c r="FK88" s="36"/>
      <c r="FL88" s="36"/>
      <c r="FM88" s="36"/>
      <c r="FN88" s="36"/>
      <c r="FO88" s="36"/>
      <c r="FP88" s="36"/>
      <c r="FQ88" s="36"/>
      <c r="FR88" s="36"/>
      <c r="FS88" s="36"/>
      <c r="FT88" s="36"/>
      <c r="FU88" s="36"/>
      <c r="FV88" s="36"/>
      <c r="FW88" s="36"/>
      <c r="FX88" s="36"/>
      <c r="FY88" s="36"/>
      <c r="FZ88" s="36"/>
      <c r="GA88" s="36"/>
      <c r="GB88" s="36"/>
      <c r="GC88" s="36"/>
      <c r="GD88" s="36"/>
      <c r="GE88" s="36"/>
      <c r="GF88" s="36"/>
      <c r="GG88" s="36"/>
      <c r="GH88" s="36"/>
      <c r="GI88" s="36"/>
      <c r="GJ88" s="36"/>
      <c r="GK88" s="36"/>
      <c r="GL88" s="36"/>
      <c r="GM88" s="36"/>
      <c r="GN88" s="36"/>
      <c r="GO88" s="36"/>
      <c r="GP88" s="36"/>
      <c r="GQ88" s="36"/>
      <c r="GR88" s="36"/>
      <c r="GS88" s="36"/>
      <c r="GT88" s="36"/>
      <c r="GU88" s="36"/>
    </row>
    <row r="89" spans="1:203" s="31" customFormat="1" ht="12" customHeight="1" x14ac:dyDescent="0.25">
      <c r="A89" s="26">
        <v>86</v>
      </c>
      <c r="B89" s="27" t="s">
        <v>116</v>
      </c>
      <c r="C89" s="28">
        <v>4614</v>
      </c>
      <c r="D89" s="28">
        <v>312</v>
      </c>
      <c r="E89" s="28">
        <v>621227</v>
      </c>
      <c r="F89" s="28">
        <v>0</v>
      </c>
      <c r="G89" s="28">
        <v>0</v>
      </c>
      <c r="H89" s="28">
        <v>0</v>
      </c>
      <c r="I89" s="28">
        <v>535</v>
      </c>
      <c r="J89" s="28">
        <v>13056</v>
      </c>
      <c r="K89" s="28">
        <v>0</v>
      </c>
      <c r="L89" s="28">
        <v>704587</v>
      </c>
      <c r="M89" s="28">
        <v>0</v>
      </c>
      <c r="N89" s="28">
        <v>0</v>
      </c>
      <c r="O89" s="28">
        <v>5237</v>
      </c>
      <c r="P89" s="28">
        <v>0</v>
      </c>
      <c r="Q89" s="28">
        <v>53</v>
      </c>
      <c r="R89" s="28">
        <v>53</v>
      </c>
      <c r="S89" s="28">
        <v>0</v>
      </c>
      <c r="T89" s="28">
        <v>5775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29">
        <v>1355449</v>
      </c>
      <c r="AD89" s="30">
        <v>1.7671230330046591E-3</v>
      </c>
    </row>
    <row r="90" spans="1:203" s="31" customFormat="1" ht="15.75" x14ac:dyDescent="0.25">
      <c r="A90" s="26">
        <v>87</v>
      </c>
      <c r="B90" s="27" t="s">
        <v>333</v>
      </c>
      <c r="C90" s="28">
        <v>7627.08</v>
      </c>
      <c r="D90" s="28">
        <v>0</v>
      </c>
      <c r="E90" s="28">
        <v>680263.52</v>
      </c>
      <c r="F90" s="28">
        <v>0</v>
      </c>
      <c r="G90" s="28">
        <v>0</v>
      </c>
      <c r="H90" s="28">
        <v>0</v>
      </c>
      <c r="I90" s="28">
        <v>0</v>
      </c>
      <c r="J90" s="28">
        <v>14371.71</v>
      </c>
      <c r="K90" s="28">
        <v>3075.18</v>
      </c>
      <c r="L90" s="28">
        <v>619967.08000000007</v>
      </c>
      <c r="M90" s="28">
        <v>0</v>
      </c>
      <c r="N90" s="28">
        <v>0</v>
      </c>
      <c r="O90" s="28">
        <v>3896.6800000000003</v>
      </c>
      <c r="P90" s="28">
        <v>0</v>
      </c>
      <c r="Q90" s="28">
        <v>468.75</v>
      </c>
      <c r="R90" s="28">
        <v>0</v>
      </c>
      <c r="S90" s="28">
        <v>0</v>
      </c>
      <c r="T90" s="28">
        <v>1219.03</v>
      </c>
      <c r="U90" s="28">
        <v>0</v>
      </c>
      <c r="V90" s="28">
        <v>0</v>
      </c>
      <c r="W90" s="28">
        <v>0</v>
      </c>
      <c r="X90" s="28">
        <v>518.12</v>
      </c>
      <c r="Y90" s="28">
        <v>0</v>
      </c>
      <c r="Z90" s="28">
        <v>0</v>
      </c>
      <c r="AA90" s="28">
        <v>854.41</v>
      </c>
      <c r="AB90" s="28">
        <v>0</v>
      </c>
      <c r="AC90" s="29">
        <v>1332261.56</v>
      </c>
      <c r="AD90" s="30">
        <v>1.7368931539753388E-3</v>
      </c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  <c r="AS90" s="36"/>
      <c r="AT90" s="36"/>
      <c r="AU90" s="36"/>
      <c r="AV90" s="36"/>
      <c r="AW90" s="36"/>
      <c r="AX90" s="36"/>
      <c r="AY90" s="36"/>
      <c r="AZ90" s="36"/>
      <c r="BA90" s="36"/>
      <c r="BB90" s="36"/>
      <c r="BC90" s="36"/>
      <c r="BD90" s="36"/>
      <c r="BE90" s="36"/>
      <c r="BF90" s="36"/>
      <c r="BG90" s="36"/>
      <c r="BH90" s="36"/>
      <c r="BI90" s="36"/>
      <c r="BJ90" s="36"/>
      <c r="BK90" s="36"/>
      <c r="BL90" s="36"/>
      <c r="BM90" s="36"/>
      <c r="BN90" s="36"/>
      <c r="BO90" s="36"/>
      <c r="BP90" s="36"/>
      <c r="BQ90" s="36"/>
      <c r="BR90" s="36"/>
      <c r="BS90" s="36"/>
      <c r="BT90" s="36"/>
      <c r="BU90" s="36"/>
      <c r="BV90" s="36"/>
      <c r="BW90" s="36"/>
      <c r="BX90" s="36"/>
      <c r="BY90" s="36"/>
      <c r="BZ90" s="36"/>
      <c r="CA90" s="36"/>
      <c r="CB90" s="36"/>
      <c r="CC90" s="36"/>
      <c r="CD90" s="36"/>
      <c r="CE90" s="36"/>
      <c r="CF90" s="36"/>
      <c r="CG90" s="36"/>
      <c r="CH90" s="36"/>
      <c r="CI90" s="36"/>
      <c r="CJ90" s="36"/>
      <c r="CK90" s="36"/>
      <c r="CL90" s="36"/>
      <c r="CM90" s="36"/>
      <c r="CN90" s="36"/>
      <c r="CO90" s="36"/>
      <c r="CP90" s="36"/>
      <c r="CQ90" s="36"/>
      <c r="CR90" s="36"/>
      <c r="CS90" s="36"/>
      <c r="CT90" s="36"/>
      <c r="CU90" s="36"/>
      <c r="CV90" s="36"/>
      <c r="CW90" s="36"/>
      <c r="CX90" s="36"/>
      <c r="CY90" s="36"/>
      <c r="CZ90" s="36"/>
      <c r="DA90" s="36"/>
      <c r="DB90" s="36"/>
      <c r="DC90" s="36"/>
      <c r="DD90" s="36"/>
      <c r="DE90" s="36"/>
      <c r="DF90" s="36"/>
      <c r="DG90" s="36"/>
      <c r="DH90" s="36"/>
      <c r="DI90" s="36"/>
      <c r="DJ90" s="36"/>
      <c r="DK90" s="36"/>
      <c r="DL90" s="36"/>
      <c r="DM90" s="36"/>
      <c r="DN90" s="36"/>
      <c r="DO90" s="36"/>
      <c r="DP90" s="36"/>
      <c r="DQ90" s="36"/>
      <c r="DR90" s="36"/>
      <c r="DS90" s="36"/>
      <c r="DT90" s="36"/>
      <c r="DU90" s="36"/>
      <c r="DV90" s="36"/>
      <c r="DW90" s="36"/>
      <c r="DX90" s="36"/>
      <c r="DY90" s="36"/>
      <c r="DZ90" s="36"/>
      <c r="EA90" s="36"/>
      <c r="EB90" s="36"/>
      <c r="EC90" s="36"/>
      <c r="ED90" s="36"/>
      <c r="EE90" s="36"/>
      <c r="EF90" s="36"/>
      <c r="EG90" s="36"/>
      <c r="EH90" s="36"/>
      <c r="EI90" s="36"/>
      <c r="EJ90" s="36"/>
      <c r="EK90" s="36"/>
      <c r="EL90" s="36"/>
      <c r="EM90" s="36"/>
      <c r="EN90" s="36"/>
      <c r="EO90" s="36"/>
      <c r="EP90" s="36"/>
      <c r="EQ90" s="36"/>
      <c r="ER90" s="36"/>
      <c r="ES90" s="36"/>
      <c r="ET90" s="36"/>
      <c r="EU90" s="36"/>
      <c r="EV90" s="36"/>
      <c r="EW90" s="36"/>
      <c r="EX90" s="36"/>
      <c r="EY90" s="36"/>
      <c r="EZ90" s="36"/>
      <c r="FA90" s="36"/>
      <c r="FB90" s="36"/>
      <c r="FC90" s="36"/>
      <c r="FD90" s="36"/>
      <c r="FE90" s="36"/>
      <c r="FF90" s="36"/>
      <c r="FG90" s="36"/>
      <c r="FH90" s="36"/>
      <c r="FI90" s="36"/>
      <c r="FJ90" s="36"/>
      <c r="FK90" s="36"/>
      <c r="FL90" s="36"/>
      <c r="FM90" s="36"/>
      <c r="FN90" s="36"/>
      <c r="FO90" s="36"/>
      <c r="FP90" s="36"/>
      <c r="FQ90" s="36"/>
      <c r="FR90" s="36"/>
      <c r="FS90" s="36"/>
      <c r="FT90" s="36"/>
      <c r="FU90" s="36"/>
      <c r="FV90" s="36"/>
      <c r="FW90" s="36"/>
      <c r="FX90" s="36"/>
      <c r="FY90" s="36"/>
      <c r="FZ90" s="36"/>
      <c r="GA90" s="36"/>
      <c r="GB90" s="36"/>
      <c r="GC90" s="36"/>
      <c r="GD90" s="36"/>
      <c r="GE90" s="36"/>
      <c r="GF90" s="36"/>
      <c r="GG90" s="36"/>
      <c r="GH90" s="36"/>
      <c r="GI90" s="36"/>
      <c r="GJ90" s="36"/>
      <c r="GK90" s="36"/>
      <c r="GL90" s="36"/>
      <c r="GM90" s="36"/>
      <c r="GN90" s="36"/>
      <c r="GO90" s="36"/>
      <c r="GP90" s="36"/>
      <c r="GQ90" s="36"/>
      <c r="GR90" s="36"/>
      <c r="GS90" s="36"/>
      <c r="GT90" s="36"/>
      <c r="GU90" s="36"/>
    </row>
    <row r="91" spans="1:203" s="31" customFormat="1" ht="15.75" x14ac:dyDescent="0.25">
      <c r="A91" s="26">
        <v>88</v>
      </c>
      <c r="B91" s="27" t="s">
        <v>77</v>
      </c>
      <c r="C91" s="28">
        <v>2346</v>
      </c>
      <c r="D91" s="28">
        <v>0</v>
      </c>
      <c r="E91" s="28">
        <v>15623.18</v>
      </c>
      <c r="F91" s="28">
        <v>0</v>
      </c>
      <c r="G91" s="28">
        <v>0</v>
      </c>
      <c r="H91" s="28">
        <v>956704.15999999992</v>
      </c>
      <c r="I91" s="28">
        <v>78509.2</v>
      </c>
      <c r="J91" s="28">
        <v>38001.96</v>
      </c>
      <c r="K91" s="28">
        <v>3297.49</v>
      </c>
      <c r="L91" s="28">
        <v>9024.15</v>
      </c>
      <c r="M91" s="28">
        <v>0</v>
      </c>
      <c r="N91" s="28">
        <v>0</v>
      </c>
      <c r="O91" s="28">
        <v>20636.3</v>
      </c>
      <c r="P91" s="28">
        <v>0</v>
      </c>
      <c r="Q91" s="28">
        <v>0</v>
      </c>
      <c r="R91" s="28">
        <v>631.74</v>
      </c>
      <c r="S91" s="28">
        <v>0</v>
      </c>
      <c r="T91" s="28">
        <v>4030.46</v>
      </c>
      <c r="U91" s="28">
        <v>80551.02</v>
      </c>
      <c r="V91" s="28">
        <v>0</v>
      </c>
      <c r="W91" s="28">
        <v>0</v>
      </c>
      <c r="X91" s="28">
        <v>0</v>
      </c>
      <c r="Y91" s="28">
        <v>0</v>
      </c>
      <c r="Z91" s="28">
        <v>1082.2</v>
      </c>
      <c r="AA91" s="28">
        <v>69708.3</v>
      </c>
      <c r="AB91" s="28">
        <v>28668.86</v>
      </c>
      <c r="AC91" s="29">
        <v>1308815.02</v>
      </c>
      <c r="AD91" s="30">
        <v>1.7063254816554912E-3</v>
      </c>
    </row>
    <row r="92" spans="1:203" s="31" customFormat="1" ht="15.75" x14ac:dyDescent="0.25">
      <c r="A92" s="26">
        <v>89</v>
      </c>
      <c r="B92" s="27" t="s">
        <v>249</v>
      </c>
      <c r="C92" s="28">
        <v>12764.48</v>
      </c>
      <c r="D92" s="28">
        <v>0</v>
      </c>
      <c r="E92" s="28">
        <v>534772.37</v>
      </c>
      <c r="F92" s="28">
        <v>0</v>
      </c>
      <c r="G92" s="28">
        <v>0</v>
      </c>
      <c r="H92" s="28">
        <v>0</v>
      </c>
      <c r="I92" s="28">
        <v>41634</v>
      </c>
      <c r="J92" s="28">
        <v>110893.44999999998</v>
      </c>
      <c r="K92" s="28">
        <v>8170</v>
      </c>
      <c r="L92" s="28">
        <v>457012</v>
      </c>
      <c r="M92" s="28">
        <v>0</v>
      </c>
      <c r="N92" s="28">
        <v>0</v>
      </c>
      <c r="O92" s="28">
        <v>93222.37</v>
      </c>
      <c r="P92" s="28">
        <v>0</v>
      </c>
      <c r="Q92" s="28">
        <v>2989.08</v>
      </c>
      <c r="R92" s="28">
        <v>0</v>
      </c>
      <c r="S92" s="28">
        <v>0</v>
      </c>
      <c r="T92" s="28">
        <v>18803.89</v>
      </c>
      <c r="U92" s="28">
        <v>4457</v>
      </c>
      <c r="V92" s="28">
        <v>0</v>
      </c>
      <c r="W92" s="28">
        <v>0</v>
      </c>
      <c r="X92" s="28">
        <v>0</v>
      </c>
      <c r="Y92" s="28">
        <v>0</v>
      </c>
      <c r="Z92" s="28">
        <v>33.54</v>
      </c>
      <c r="AA92" s="28">
        <v>3718.39</v>
      </c>
      <c r="AB92" s="28">
        <v>13220.78</v>
      </c>
      <c r="AC92" s="29">
        <v>1301691.3499999999</v>
      </c>
      <c r="AD92" s="30">
        <v>1.697038226040175E-3</v>
      </c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  <c r="AS92" s="36"/>
      <c r="AT92" s="36"/>
      <c r="AU92" s="36"/>
      <c r="AV92" s="36"/>
      <c r="AW92" s="36"/>
      <c r="AX92" s="36"/>
      <c r="AY92" s="36"/>
      <c r="AZ92" s="36"/>
      <c r="BA92" s="36"/>
      <c r="BB92" s="36"/>
      <c r="BC92" s="36"/>
      <c r="BD92" s="36"/>
      <c r="BE92" s="36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36"/>
      <c r="BS92" s="36"/>
      <c r="BT92" s="36"/>
      <c r="BU92" s="36"/>
      <c r="BV92" s="36"/>
      <c r="BW92" s="36"/>
      <c r="BX92" s="36"/>
      <c r="BY92" s="36"/>
      <c r="BZ92" s="36"/>
      <c r="CA92" s="36"/>
      <c r="CB92" s="36"/>
      <c r="CC92" s="36"/>
      <c r="CD92" s="36"/>
      <c r="CE92" s="36"/>
      <c r="CF92" s="36"/>
      <c r="CG92" s="36"/>
      <c r="CH92" s="36"/>
      <c r="CI92" s="36"/>
      <c r="CJ92" s="36"/>
      <c r="CK92" s="36"/>
      <c r="CL92" s="36"/>
      <c r="CM92" s="36"/>
      <c r="CN92" s="36"/>
      <c r="CO92" s="36"/>
      <c r="CP92" s="36"/>
      <c r="CQ92" s="36"/>
      <c r="CR92" s="36"/>
      <c r="CS92" s="36"/>
      <c r="CT92" s="36"/>
      <c r="CU92" s="36"/>
      <c r="CV92" s="36"/>
      <c r="CW92" s="36"/>
      <c r="CX92" s="36"/>
      <c r="CY92" s="36"/>
      <c r="CZ92" s="36"/>
      <c r="DA92" s="36"/>
      <c r="DB92" s="36"/>
      <c r="DC92" s="36"/>
      <c r="DD92" s="36"/>
      <c r="DE92" s="36"/>
      <c r="DF92" s="36"/>
      <c r="DG92" s="36"/>
      <c r="DH92" s="36"/>
      <c r="DI92" s="36"/>
      <c r="DJ92" s="36"/>
      <c r="DK92" s="36"/>
      <c r="DL92" s="36"/>
      <c r="DM92" s="36"/>
      <c r="DN92" s="36"/>
      <c r="DO92" s="36"/>
      <c r="DP92" s="36"/>
      <c r="DQ92" s="36"/>
      <c r="DR92" s="36"/>
      <c r="DS92" s="36"/>
      <c r="DT92" s="36"/>
      <c r="DU92" s="36"/>
      <c r="DV92" s="36"/>
      <c r="DW92" s="36"/>
      <c r="DX92" s="36"/>
      <c r="DY92" s="36"/>
      <c r="DZ92" s="36"/>
      <c r="EA92" s="36"/>
      <c r="EB92" s="36"/>
      <c r="EC92" s="36"/>
      <c r="ED92" s="36"/>
      <c r="EE92" s="36"/>
      <c r="EF92" s="36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36"/>
      <c r="FC92" s="36"/>
      <c r="FD92" s="36"/>
      <c r="FE92" s="36"/>
      <c r="FF92" s="36"/>
      <c r="FG92" s="36"/>
      <c r="FH92" s="36"/>
      <c r="FI92" s="36"/>
      <c r="FJ92" s="36"/>
      <c r="FK92" s="36"/>
      <c r="FL92" s="36"/>
      <c r="FM92" s="36"/>
      <c r="FN92" s="36"/>
      <c r="FO92" s="36"/>
      <c r="FP92" s="36"/>
      <c r="FQ92" s="36"/>
      <c r="FR92" s="36"/>
      <c r="FS92" s="36"/>
      <c r="FT92" s="36"/>
      <c r="FU92" s="36"/>
      <c r="FV92" s="36"/>
      <c r="FW92" s="36"/>
      <c r="FX92" s="36"/>
      <c r="FY92" s="36"/>
      <c r="FZ92" s="36"/>
      <c r="GA92" s="36"/>
      <c r="GB92" s="36"/>
      <c r="GC92" s="36"/>
      <c r="GD92" s="36"/>
      <c r="GE92" s="36"/>
      <c r="GF92" s="36"/>
      <c r="GG92" s="36"/>
      <c r="GH92" s="36"/>
      <c r="GI92" s="36"/>
      <c r="GJ92" s="36"/>
      <c r="GK92" s="36"/>
      <c r="GL92" s="36"/>
      <c r="GM92" s="36"/>
      <c r="GN92" s="36"/>
      <c r="GO92" s="36"/>
      <c r="GP92" s="36"/>
      <c r="GQ92" s="36"/>
      <c r="GR92" s="36"/>
      <c r="GS92" s="36"/>
      <c r="GT92" s="36"/>
      <c r="GU92" s="36"/>
    </row>
    <row r="93" spans="1:203" s="31" customFormat="1" ht="15.75" x14ac:dyDescent="0.25">
      <c r="A93" s="26">
        <v>90</v>
      </c>
      <c r="B93" s="27" t="s">
        <v>115</v>
      </c>
      <c r="C93" s="28">
        <v>3006.33</v>
      </c>
      <c r="D93" s="28">
        <v>0</v>
      </c>
      <c r="E93" s="28">
        <v>662317.84999999986</v>
      </c>
      <c r="F93" s="28">
        <v>0</v>
      </c>
      <c r="G93" s="28">
        <v>0</v>
      </c>
      <c r="H93" s="28">
        <v>0</v>
      </c>
      <c r="I93" s="28">
        <v>0</v>
      </c>
      <c r="J93" s="28">
        <v>9040.26</v>
      </c>
      <c r="K93" s="28">
        <v>5794.85</v>
      </c>
      <c r="L93" s="28">
        <v>596639.57999999996</v>
      </c>
      <c r="M93" s="28">
        <v>0</v>
      </c>
      <c r="N93" s="28">
        <v>0</v>
      </c>
      <c r="O93" s="28">
        <v>4801.1500000000005</v>
      </c>
      <c r="P93" s="28">
        <v>0</v>
      </c>
      <c r="Q93" s="28">
        <v>0</v>
      </c>
      <c r="R93" s="28">
        <v>0</v>
      </c>
      <c r="S93" s="28">
        <v>0</v>
      </c>
      <c r="T93" s="28">
        <v>3183</v>
      </c>
      <c r="U93" s="28">
        <v>0</v>
      </c>
      <c r="V93" s="28">
        <v>0</v>
      </c>
      <c r="W93" s="28">
        <v>0</v>
      </c>
      <c r="X93" s="28">
        <v>0</v>
      </c>
      <c r="Y93" s="28">
        <v>0</v>
      </c>
      <c r="Z93" s="28">
        <v>0</v>
      </c>
      <c r="AA93" s="28">
        <v>10003.09</v>
      </c>
      <c r="AB93" s="28">
        <v>0</v>
      </c>
      <c r="AC93" s="29">
        <v>1294786.1099999996</v>
      </c>
      <c r="AD93" s="30">
        <v>1.6880357415111182E-3</v>
      </c>
    </row>
    <row r="94" spans="1:203" s="31" customFormat="1" ht="15.75" x14ac:dyDescent="0.25">
      <c r="A94" s="26">
        <v>91</v>
      </c>
      <c r="B94" s="27" t="s">
        <v>71</v>
      </c>
      <c r="C94" s="28">
        <v>159363.48000000001</v>
      </c>
      <c r="D94" s="28">
        <v>0</v>
      </c>
      <c r="E94" s="28">
        <v>386476.56000000006</v>
      </c>
      <c r="F94" s="28">
        <v>69546.740000000005</v>
      </c>
      <c r="G94" s="28">
        <v>0</v>
      </c>
      <c r="H94" s="28">
        <v>550</v>
      </c>
      <c r="I94" s="28">
        <v>47953.62</v>
      </c>
      <c r="J94" s="28">
        <v>13665.53</v>
      </c>
      <c r="K94" s="28">
        <v>135045.28999999998</v>
      </c>
      <c r="L94" s="28">
        <v>191491.04</v>
      </c>
      <c r="M94" s="28">
        <v>0</v>
      </c>
      <c r="N94" s="28">
        <v>0</v>
      </c>
      <c r="O94" s="28">
        <v>80611.64</v>
      </c>
      <c r="P94" s="28">
        <v>0</v>
      </c>
      <c r="Q94" s="28">
        <v>0</v>
      </c>
      <c r="R94" s="28">
        <v>0</v>
      </c>
      <c r="S94" s="28">
        <v>0</v>
      </c>
      <c r="T94" s="28">
        <v>17916.87</v>
      </c>
      <c r="U94" s="28">
        <v>181780.61</v>
      </c>
      <c r="V94" s="28">
        <v>0</v>
      </c>
      <c r="W94" s="28">
        <v>0</v>
      </c>
      <c r="X94" s="28">
        <v>0</v>
      </c>
      <c r="Y94" s="28">
        <v>0</v>
      </c>
      <c r="Z94" s="28">
        <v>0</v>
      </c>
      <c r="AA94" s="28">
        <v>42</v>
      </c>
      <c r="AB94" s="28">
        <v>160</v>
      </c>
      <c r="AC94" s="29">
        <v>1284603.3799999999</v>
      </c>
      <c r="AD94" s="30">
        <v>1.6747603348216248E-3</v>
      </c>
    </row>
    <row r="95" spans="1:203" s="31" customFormat="1" ht="15.75" x14ac:dyDescent="0.25">
      <c r="A95" s="26">
        <v>92</v>
      </c>
      <c r="B95" s="27" t="s">
        <v>132</v>
      </c>
      <c r="C95" s="28">
        <v>7572</v>
      </c>
      <c r="D95" s="28">
        <v>13609</v>
      </c>
      <c r="E95" s="28">
        <v>56803</v>
      </c>
      <c r="F95" s="28">
        <v>0</v>
      </c>
      <c r="G95" s="28">
        <v>0</v>
      </c>
      <c r="H95" s="28">
        <v>0</v>
      </c>
      <c r="I95" s="28">
        <v>1339</v>
      </c>
      <c r="J95" s="28">
        <v>42720</v>
      </c>
      <c r="K95" s="28">
        <v>1115</v>
      </c>
      <c r="L95" s="28">
        <v>207679</v>
      </c>
      <c r="M95" s="28">
        <v>0</v>
      </c>
      <c r="N95" s="28">
        <v>0</v>
      </c>
      <c r="O95" s="28">
        <v>17746</v>
      </c>
      <c r="P95" s="28">
        <v>0</v>
      </c>
      <c r="Q95" s="28">
        <v>228</v>
      </c>
      <c r="R95" s="28">
        <v>2186</v>
      </c>
      <c r="S95" s="28">
        <v>0</v>
      </c>
      <c r="T95" s="28">
        <v>7986</v>
      </c>
      <c r="U95" s="28">
        <v>701433</v>
      </c>
      <c r="V95" s="28">
        <v>117880</v>
      </c>
      <c r="W95" s="28">
        <v>35573</v>
      </c>
      <c r="X95" s="28">
        <v>46218</v>
      </c>
      <c r="Y95" s="28">
        <v>0</v>
      </c>
      <c r="Z95" s="28">
        <v>0</v>
      </c>
      <c r="AA95" s="28">
        <v>13661</v>
      </c>
      <c r="AB95" s="28">
        <v>640</v>
      </c>
      <c r="AC95" s="29">
        <v>1274388</v>
      </c>
      <c r="AD95" s="30">
        <v>1.6614423617448842E-3</v>
      </c>
    </row>
    <row r="96" spans="1:203" s="31" customFormat="1" ht="15.75" x14ac:dyDescent="0.25">
      <c r="A96" s="26">
        <v>93</v>
      </c>
      <c r="B96" s="27" t="s">
        <v>319</v>
      </c>
      <c r="C96" s="28">
        <v>12159.900000000001</v>
      </c>
      <c r="D96" s="28">
        <v>19.899999999999999</v>
      </c>
      <c r="E96" s="28">
        <v>553665.33000000007</v>
      </c>
      <c r="F96" s="28">
        <v>0</v>
      </c>
      <c r="G96" s="28">
        <v>0</v>
      </c>
      <c r="H96" s="28">
        <v>0</v>
      </c>
      <c r="I96" s="28">
        <v>19500.669999999998</v>
      </c>
      <c r="J96" s="28">
        <v>48950.340000000004</v>
      </c>
      <c r="K96" s="28">
        <v>22095</v>
      </c>
      <c r="L96" s="28">
        <v>593831.03999999992</v>
      </c>
      <c r="M96" s="28">
        <v>0</v>
      </c>
      <c r="N96" s="28">
        <v>0</v>
      </c>
      <c r="O96" s="28">
        <v>3905.3</v>
      </c>
      <c r="P96" s="28">
        <v>0</v>
      </c>
      <c r="Q96" s="28">
        <v>0</v>
      </c>
      <c r="R96" s="28">
        <v>0</v>
      </c>
      <c r="S96" s="28">
        <v>0</v>
      </c>
      <c r="T96" s="28">
        <v>8187.6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29">
        <v>1262315.0800000003</v>
      </c>
      <c r="AD96" s="30">
        <v>1.6457026806446569E-3</v>
      </c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  <c r="AS96" s="36"/>
      <c r="AT96" s="36"/>
      <c r="AU96" s="36"/>
      <c r="AV96" s="36"/>
      <c r="AW96" s="36"/>
      <c r="AX96" s="36"/>
      <c r="AY96" s="36"/>
      <c r="AZ96" s="36"/>
      <c r="BA96" s="36"/>
      <c r="BB96" s="36"/>
      <c r="BC96" s="36"/>
      <c r="BD96" s="36"/>
      <c r="BE96" s="36"/>
      <c r="BF96" s="36"/>
      <c r="BG96" s="36"/>
      <c r="BH96" s="36"/>
      <c r="BI96" s="36"/>
      <c r="BJ96" s="36"/>
      <c r="BK96" s="36"/>
      <c r="BL96" s="36"/>
      <c r="BM96" s="36"/>
      <c r="BN96" s="36"/>
      <c r="BO96" s="36"/>
      <c r="BP96" s="36"/>
      <c r="BQ96" s="36"/>
      <c r="BR96" s="36"/>
      <c r="BS96" s="36"/>
      <c r="BT96" s="36"/>
      <c r="BU96" s="36"/>
      <c r="BV96" s="36"/>
      <c r="BW96" s="36"/>
      <c r="BX96" s="36"/>
      <c r="BY96" s="36"/>
      <c r="BZ96" s="36"/>
      <c r="CA96" s="36"/>
      <c r="CB96" s="36"/>
      <c r="CC96" s="36"/>
      <c r="CD96" s="36"/>
      <c r="CE96" s="36"/>
      <c r="CF96" s="36"/>
      <c r="CG96" s="36"/>
      <c r="CH96" s="36"/>
      <c r="CI96" s="36"/>
      <c r="CJ96" s="36"/>
      <c r="CK96" s="36"/>
      <c r="CL96" s="36"/>
      <c r="CM96" s="36"/>
      <c r="CN96" s="36"/>
      <c r="CO96" s="36"/>
      <c r="CP96" s="36"/>
      <c r="CQ96" s="36"/>
      <c r="CR96" s="36"/>
      <c r="CS96" s="36"/>
      <c r="CT96" s="36"/>
      <c r="CU96" s="36"/>
      <c r="CV96" s="36"/>
      <c r="CW96" s="36"/>
      <c r="CX96" s="36"/>
      <c r="CY96" s="36"/>
      <c r="CZ96" s="36"/>
      <c r="DA96" s="36"/>
      <c r="DB96" s="36"/>
      <c r="DC96" s="36"/>
      <c r="DD96" s="36"/>
      <c r="DE96" s="36"/>
      <c r="DF96" s="36"/>
      <c r="DG96" s="36"/>
      <c r="DH96" s="36"/>
      <c r="DI96" s="36"/>
      <c r="DJ96" s="36"/>
      <c r="DK96" s="36"/>
      <c r="DL96" s="36"/>
      <c r="DM96" s="36"/>
      <c r="DN96" s="36"/>
      <c r="DO96" s="36"/>
      <c r="DP96" s="36"/>
      <c r="DQ96" s="36"/>
      <c r="DR96" s="36"/>
      <c r="DS96" s="36"/>
      <c r="DT96" s="36"/>
      <c r="DU96" s="36"/>
      <c r="DV96" s="36"/>
      <c r="DW96" s="36"/>
      <c r="DX96" s="36"/>
      <c r="DY96" s="36"/>
      <c r="DZ96" s="36"/>
      <c r="EA96" s="36"/>
      <c r="EB96" s="36"/>
      <c r="EC96" s="36"/>
      <c r="ED96" s="36"/>
      <c r="EE96" s="36"/>
      <c r="EF96" s="36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36"/>
      <c r="FC96" s="36"/>
      <c r="FD96" s="36"/>
      <c r="FE96" s="36"/>
      <c r="FF96" s="36"/>
      <c r="FG96" s="36"/>
      <c r="FH96" s="36"/>
      <c r="FI96" s="36"/>
      <c r="FJ96" s="36"/>
      <c r="FK96" s="36"/>
      <c r="FL96" s="36"/>
      <c r="FM96" s="36"/>
      <c r="FN96" s="36"/>
      <c r="FO96" s="36"/>
      <c r="FP96" s="36"/>
      <c r="FQ96" s="36"/>
      <c r="FR96" s="36"/>
      <c r="FS96" s="36"/>
      <c r="FT96" s="36"/>
      <c r="FU96" s="36"/>
      <c r="FV96" s="36"/>
      <c r="FW96" s="36"/>
      <c r="FX96" s="36"/>
      <c r="FY96" s="36"/>
      <c r="FZ96" s="36"/>
      <c r="GA96" s="36"/>
      <c r="GB96" s="36"/>
      <c r="GC96" s="36"/>
      <c r="GD96" s="36"/>
      <c r="GE96" s="36"/>
      <c r="GF96" s="36"/>
      <c r="GG96" s="36"/>
      <c r="GH96" s="36"/>
      <c r="GI96" s="36"/>
      <c r="GJ96" s="36"/>
      <c r="GK96" s="36"/>
      <c r="GL96" s="36"/>
      <c r="GM96" s="36"/>
      <c r="GN96" s="36"/>
      <c r="GO96" s="36"/>
      <c r="GP96" s="36"/>
      <c r="GQ96" s="36"/>
      <c r="GR96" s="36"/>
      <c r="GS96" s="36"/>
      <c r="GT96" s="36"/>
      <c r="GU96" s="36"/>
    </row>
    <row r="97" spans="1:203" s="31" customFormat="1" ht="15.75" x14ac:dyDescent="0.25">
      <c r="A97" s="26">
        <v>94</v>
      </c>
      <c r="B97" s="27" t="s">
        <v>392</v>
      </c>
      <c r="C97" s="28">
        <v>10998.35</v>
      </c>
      <c r="D97" s="28">
        <v>301456.32</v>
      </c>
      <c r="E97" s="28">
        <v>65926.17</v>
      </c>
      <c r="F97" s="28">
        <v>0</v>
      </c>
      <c r="G97" s="28">
        <v>0</v>
      </c>
      <c r="H97" s="28">
        <v>0</v>
      </c>
      <c r="I97" s="28">
        <v>19396.349999999999</v>
      </c>
      <c r="J97" s="28">
        <v>1492.37</v>
      </c>
      <c r="K97" s="28">
        <v>476561.35000000003</v>
      </c>
      <c r="L97" s="28">
        <v>38528.83</v>
      </c>
      <c r="M97" s="28">
        <v>0</v>
      </c>
      <c r="N97" s="28">
        <v>0</v>
      </c>
      <c r="O97" s="28">
        <v>14957.04</v>
      </c>
      <c r="P97" s="28">
        <v>0</v>
      </c>
      <c r="Q97" s="28">
        <v>0</v>
      </c>
      <c r="R97" s="28">
        <v>0</v>
      </c>
      <c r="S97" s="28">
        <v>0</v>
      </c>
      <c r="T97" s="28">
        <v>3663.3399999999997</v>
      </c>
      <c r="U97" s="28">
        <v>1261</v>
      </c>
      <c r="V97" s="28">
        <v>0</v>
      </c>
      <c r="W97" s="28">
        <v>0</v>
      </c>
      <c r="X97" s="28">
        <v>160</v>
      </c>
      <c r="Y97" s="28">
        <v>0</v>
      </c>
      <c r="Z97" s="28">
        <v>225508.73</v>
      </c>
      <c r="AA97" s="28">
        <v>488.58</v>
      </c>
      <c r="AB97" s="28">
        <v>24921.65</v>
      </c>
      <c r="AC97" s="29">
        <v>1185320.0799999998</v>
      </c>
      <c r="AD97" s="30">
        <v>1.5453229260938073E-3</v>
      </c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36"/>
      <c r="BF97" s="36"/>
      <c r="BG97" s="36"/>
      <c r="BH97" s="36"/>
      <c r="BI97" s="36"/>
      <c r="BJ97" s="36"/>
      <c r="BK97" s="36"/>
      <c r="BL97" s="36"/>
      <c r="BM97" s="36"/>
      <c r="BN97" s="36"/>
      <c r="BO97" s="36"/>
      <c r="BP97" s="36"/>
      <c r="BQ97" s="36"/>
      <c r="BR97" s="36"/>
      <c r="BS97" s="36"/>
      <c r="BT97" s="36"/>
      <c r="BU97" s="36"/>
      <c r="BV97" s="36"/>
      <c r="BW97" s="36"/>
      <c r="BX97" s="36"/>
      <c r="BY97" s="36"/>
      <c r="BZ97" s="36"/>
      <c r="CA97" s="36"/>
      <c r="CB97" s="36"/>
      <c r="CC97" s="36"/>
      <c r="CD97" s="36"/>
      <c r="CE97" s="36"/>
      <c r="CF97" s="36"/>
      <c r="CG97" s="36"/>
      <c r="CH97" s="36"/>
      <c r="CI97" s="36"/>
      <c r="CJ97" s="36"/>
      <c r="CK97" s="36"/>
      <c r="CL97" s="36"/>
      <c r="CM97" s="36"/>
      <c r="CN97" s="36"/>
      <c r="CO97" s="36"/>
      <c r="CP97" s="36"/>
      <c r="CQ97" s="36"/>
      <c r="CR97" s="36"/>
      <c r="CS97" s="36"/>
      <c r="CT97" s="36"/>
      <c r="CU97" s="36"/>
      <c r="CV97" s="36"/>
      <c r="CW97" s="36"/>
      <c r="CX97" s="36"/>
      <c r="CY97" s="36"/>
      <c r="CZ97" s="36"/>
      <c r="DA97" s="36"/>
      <c r="DB97" s="36"/>
      <c r="DC97" s="36"/>
      <c r="DD97" s="36"/>
      <c r="DE97" s="36"/>
      <c r="DF97" s="36"/>
      <c r="DG97" s="36"/>
      <c r="DH97" s="36"/>
      <c r="DI97" s="36"/>
      <c r="DJ97" s="36"/>
      <c r="DK97" s="36"/>
      <c r="DL97" s="36"/>
      <c r="DM97" s="36"/>
      <c r="DN97" s="36"/>
      <c r="DO97" s="36"/>
      <c r="DP97" s="36"/>
      <c r="DQ97" s="36"/>
      <c r="DR97" s="36"/>
      <c r="DS97" s="36"/>
      <c r="DT97" s="36"/>
      <c r="DU97" s="36"/>
      <c r="DV97" s="36"/>
      <c r="DW97" s="36"/>
      <c r="DX97" s="36"/>
      <c r="DY97" s="36"/>
      <c r="DZ97" s="36"/>
      <c r="EA97" s="36"/>
      <c r="EB97" s="36"/>
      <c r="EC97" s="36"/>
      <c r="ED97" s="36"/>
      <c r="EE97" s="36"/>
      <c r="EF97" s="36"/>
      <c r="EG97" s="36"/>
      <c r="EH97" s="36"/>
      <c r="EI97" s="36"/>
      <c r="EJ97" s="36"/>
      <c r="EK97" s="36"/>
      <c r="EL97" s="36"/>
      <c r="EM97" s="36"/>
      <c r="EN97" s="36"/>
      <c r="EO97" s="36"/>
      <c r="EP97" s="36"/>
      <c r="EQ97" s="36"/>
      <c r="ER97" s="36"/>
      <c r="ES97" s="36"/>
      <c r="ET97" s="36"/>
      <c r="EU97" s="36"/>
      <c r="EV97" s="36"/>
      <c r="EW97" s="36"/>
      <c r="EX97" s="36"/>
      <c r="EY97" s="36"/>
      <c r="EZ97" s="36"/>
      <c r="FA97" s="36"/>
      <c r="FB97" s="36"/>
      <c r="FC97" s="36"/>
      <c r="FD97" s="36"/>
      <c r="FE97" s="36"/>
      <c r="FF97" s="36"/>
      <c r="FG97" s="36"/>
      <c r="FH97" s="36"/>
      <c r="FI97" s="36"/>
      <c r="FJ97" s="36"/>
      <c r="FK97" s="36"/>
      <c r="FL97" s="36"/>
      <c r="FM97" s="36"/>
      <c r="FN97" s="36"/>
      <c r="FO97" s="36"/>
      <c r="FP97" s="36"/>
      <c r="FQ97" s="36"/>
      <c r="FR97" s="36"/>
      <c r="FS97" s="36"/>
      <c r="FT97" s="36"/>
      <c r="FU97" s="36"/>
      <c r="FV97" s="36"/>
      <c r="FW97" s="36"/>
      <c r="FX97" s="36"/>
      <c r="FY97" s="36"/>
      <c r="FZ97" s="36"/>
      <c r="GA97" s="36"/>
      <c r="GB97" s="36"/>
      <c r="GC97" s="36"/>
      <c r="GD97" s="36"/>
      <c r="GE97" s="36"/>
      <c r="GF97" s="36"/>
      <c r="GG97" s="36"/>
      <c r="GH97" s="36"/>
      <c r="GI97" s="36"/>
      <c r="GJ97" s="36"/>
      <c r="GK97" s="36"/>
      <c r="GL97" s="36"/>
      <c r="GM97" s="36"/>
      <c r="GN97" s="36"/>
      <c r="GO97" s="36"/>
      <c r="GP97" s="36"/>
      <c r="GQ97" s="36"/>
      <c r="GR97" s="36"/>
      <c r="GS97" s="36"/>
      <c r="GT97" s="36"/>
      <c r="GU97" s="36"/>
    </row>
    <row r="98" spans="1:203" s="31" customFormat="1" ht="15.75" x14ac:dyDescent="0.25">
      <c r="A98" s="26">
        <v>95</v>
      </c>
      <c r="B98" s="27" t="s">
        <v>361</v>
      </c>
      <c r="C98" s="28">
        <v>14100.19</v>
      </c>
      <c r="D98" s="28">
        <v>0</v>
      </c>
      <c r="E98" s="28">
        <v>282442.92000000004</v>
      </c>
      <c r="F98" s="28">
        <v>0</v>
      </c>
      <c r="G98" s="28">
        <v>0</v>
      </c>
      <c r="H98" s="28">
        <v>690</v>
      </c>
      <c r="I98" s="28">
        <v>1003</v>
      </c>
      <c r="J98" s="28">
        <v>32487.96</v>
      </c>
      <c r="K98" s="28">
        <v>8591.0400000000009</v>
      </c>
      <c r="L98" s="28">
        <v>815980.66999999993</v>
      </c>
      <c r="M98" s="28">
        <v>0</v>
      </c>
      <c r="N98" s="28">
        <v>0</v>
      </c>
      <c r="O98" s="28">
        <v>16837.32</v>
      </c>
      <c r="P98" s="28">
        <v>0</v>
      </c>
      <c r="Q98" s="28">
        <v>0</v>
      </c>
      <c r="R98" s="28">
        <v>0</v>
      </c>
      <c r="S98" s="28">
        <v>0</v>
      </c>
      <c r="T98" s="28">
        <v>4378.1500000000005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3454.79</v>
      </c>
      <c r="AB98" s="28">
        <v>0</v>
      </c>
      <c r="AC98" s="29">
        <v>1179966.04</v>
      </c>
      <c r="AD98" s="30">
        <v>1.5383427686672807E-3</v>
      </c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  <c r="AS98" s="36"/>
      <c r="AT98" s="36"/>
      <c r="AU98" s="36"/>
      <c r="AV98" s="36"/>
      <c r="AW98" s="36"/>
      <c r="AX98" s="36"/>
      <c r="AY98" s="36"/>
      <c r="AZ98" s="36"/>
      <c r="BA98" s="36"/>
      <c r="BB98" s="36"/>
      <c r="BC98" s="36"/>
      <c r="BD98" s="36"/>
      <c r="BE98" s="36"/>
      <c r="BF98" s="36"/>
      <c r="BG98" s="36"/>
      <c r="BH98" s="36"/>
      <c r="BI98" s="36"/>
      <c r="BJ98" s="36"/>
      <c r="BK98" s="36"/>
      <c r="BL98" s="36"/>
      <c r="BM98" s="36"/>
      <c r="BN98" s="36"/>
      <c r="BO98" s="36"/>
      <c r="BP98" s="36"/>
      <c r="BQ98" s="36"/>
      <c r="BR98" s="36"/>
      <c r="BS98" s="36"/>
      <c r="BT98" s="36"/>
      <c r="BU98" s="36"/>
      <c r="BV98" s="36"/>
      <c r="BW98" s="36"/>
      <c r="BX98" s="36"/>
      <c r="BY98" s="36"/>
      <c r="BZ98" s="36"/>
      <c r="CA98" s="36"/>
      <c r="CB98" s="36"/>
      <c r="CC98" s="36"/>
      <c r="CD98" s="36"/>
      <c r="CE98" s="36"/>
      <c r="CF98" s="36"/>
      <c r="CG98" s="36"/>
      <c r="CH98" s="36"/>
      <c r="CI98" s="36"/>
      <c r="CJ98" s="36"/>
      <c r="CK98" s="36"/>
      <c r="CL98" s="36"/>
      <c r="CM98" s="36"/>
      <c r="CN98" s="36"/>
      <c r="CO98" s="36"/>
      <c r="CP98" s="36"/>
      <c r="CQ98" s="36"/>
      <c r="CR98" s="36"/>
      <c r="CS98" s="36"/>
      <c r="CT98" s="36"/>
      <c r="CU98" s="36"/>
      <c r="CV98" s="36"/>
      <c r="CW98" s="36"/>
      <c r="CX98" s="36"/>
      <c r="CY98" s="36"/>
      <c r="CZ98" s="36"/>
      <c r="DA98" s="36"/>
      <c r="DB98" s="36"/>
      <c r="DC98" s="36"/>
      <c r="DD98" s="36"/>
      <c r="DE98" s="36"/>
      <c r="DF98" s="36"/>
      <c r="DG98" s="36"/>
      <c r="DH98" s="36"/>
      <c r="DI98" s="36"/>
      <c r="DJ98" s="36"/>
      <c r="DK98" s="36"/>
      <c r="DL98" s="36"/>
      <c r="DM98" s="36"/>
      <c r="DN98" s="36"/>
      <c r="DO98" s="36"/>
      <c r="DP98" s="36"/>
      <c r="DQ98" s="36"/>
      <c r="DR98" s="36"/>
      <c r="DS98" s="36"/>
      <c r="DT98" s="36"/>
      <c r="DU98" s="36"/>
      <c r="DV98" s="36"/>
      <c r="DW98" s="36"/>
      <c r="DX98" s="36"/>
      <c r="DY98" s="36"/>
      <c r="DZ98" s="36"/>
      <c r="EA98" s="36"/>
      <c r="EB98" s="36"/>
      <c r="EC98" s="36"/>
      <c r="ED98" s="36"/>
      <c r="EE98" s="36"/>
      <c r="EF98" s="36"/>
      <c r="EG98" s="36"/>
      <c r="EH98" s="36"/>
      <c r="EI98" s="36"/>
      <c r="EJ98" s="36"/>
      <c r="EK98" s="36"/>
      <c r="EL98" s="36"/>
      <c r="EM98" s="36"/>
      <c r="EN98" s="36"/>
      <c r="EO98" s="36"/>
      <c r="EP98" s="36"/>
      <c r="EQ98" s="36"/>
      <c r="ER98" s="36"/>
      <c r="ES98" s="36"/>
      <c r="ET98" s="36"/>
      <c r="EU98" s="36"/>
      <c r="EV98" s="36"/>
      <c r="EW98" s="36"/>
      <c r="EX98" s="36"/>
      <c r="EY98" s="36"/>
      <c r="EZ98" s="36"/>
      <c r="FA98" s="36"/>
      <c r="FB98" s="36"/>
      <c r="FC98" s="36"/>
      <c r="FD98" s="36"/>
      <c r="FE98" s="36"/>
      <c r="FF98" s="36"/>
      <c r="FG98" s="36"/>
      <c r="FH98" s="36"/>
      <c r="FI98" s="36"/>
      <c r="FJ98" s="36"/>
      <c r="FK98" s="36"/>
      <c r="FL98" s="36"/>
      <c r="FM98" s="36"/>
      <c r="FN98" s="36"/>
      <c r="FO98" s="36"/>
      <c r="FP98" s="36"/>
      <c r="FQ98" s="36"/>
      <c r="FR98" s="36"/>
      <c r="FS98" s="36"/>
      <c r="FT98" s="36"/>
      <c r="FU98" s="36"/>
      <c r="FV98" s="36"/>
      <c r="FW98" s="36"/>
      <c r="FX98" s="36"/>
      <c r="FY98" s="36"/>
      <c r="FZ98" s="36"/>
      <c r="GA98" s="36"/>
      <c r="GB98" s="36"/>
      <c r="GC98" s="36"/>
      <c r="GD98" s="36"/>
      <c r="GE98" s="36"/>
      <c r="GF98" s="36"/>
      <c r="GG98" s="36"/>
      <c r="GH98" s="36"/>
      <c r="GI98" s="36"/>
      <c r="GJ98" s="36"/>
      <c r="GK98" s="36"/>
      <c r="GL98" s="36"/>
      <c r="GM98" s="36"/>
      <c r="GN98" s="36"/>
      <c r="GO98" s="36"/>
      <c r="GP98" s="36"/>
      <c r="GQ98" s="36"/>
      <c r="GR98" s="36"/>
      <c r="GS98" s="36"/>
      <c r="GT98" s="36"/>
      <c r="GU98" s="36"/>
    </row>
    <row r="99" spans="1:203" s="31" customFormat="1" ht="15.75" x14ac:dyDescent="0.25">
      <c r="A99" s="26">
        <v>96</v>
      </c>
      <c r="B99" s="27" t="s">
        <v>161</v>
      </c>
      <c r="C99" s="28">
        <v>4423.33</v>
      </c>
      <c r="D99" s="28">
        <v>23070</v>
      </c>
      <c r="E99" s="28">
        <v>194671</v>
      </c>
      <c r="F99" s="28">
        <v>0</v>
      </c>
      <c r="G99" s="28">
        <v>0</v>
      </c>
      <c r="H99" s="28">
        <v>458</v>
      </c>
      <c r="I99" s="28">
        <v>549</v>
      </c>
      <c r="J99" s="28">
        <v>9569</v>
      </c>
      <c r="K99" s="28">
        <v>387</v>
      </c>
      <c r="L99" s="28">
        <v>462679.55</v>
      </c>
      <c r="M99" s="28">
        <v>0</v>
      </c>
      <c r="N99" s="28">
        <v>90</v>
      </c>
      <c r="O99" s="28">
        <v>22297</v>
      </c>
      <c r="P99" s="28">
        <v>0</v>
      </c>
      <c r="Q99" s="28">
        <v>0</v>
      </c>
      <c r="R99" s="28">
        <v>0</v>
      </c>
      <c r="S99" s="28">
        <v>0</v>
      </c>
      <c r="T99" s="28">
        <v>17503.599999999999</v>
      </c>
      <c r="U99" s="28">
        <v>1204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4988</v>
      </c>
      <c r="AB99" s="28">
        <v>411364</v>
      </c>
      <c r="AC99" s="29">
        <v>1153253.48</v>
      </c>
      <c r="AD99" s="30">
        <v>1.5035171278305402E-3</v>
      </c>
    </row>
    <row r="100" spans="1:203" s="31" customFormat="1" ht="15.75" x14ac:dyDescent="0.25">
      <c r="A100" s="26">
        <v>97</v>
      </c>
      <c r="B100" s="27" t="s">
        <v>307</v>
      </c>
      <c r="C100" s="28">
        <v>14904.06</v>
      </c>
      <c r="D100" s="28">
        <v>74</v>
      </c>
      <c r="E100" s="28">
        <v>436496.01</v>
      </c>
      <c r="F100" s="28">
        <v>0</v>
      </c>
      <c r="G100" s="28">
        <v>0</v>
      </c>
      <c r="H100" s="28">
        <v>0</v>
      </c>
      <c r="I100" s="28">
        <v>0</v>
      </c>
      <c r="J100" s="28">
        <v>21428.55</v>
      </c>
      <c r="K100" s="28">
        <v>827.11999999999989</v>
      </c>
      <c r="L100" s="28">
        <v>636829.57000000007</v>
      </c>
      <c r="M100" s="28">
        <v>0</v>
      </c>
      <c r="N100" s="28">
        <v>0</v>
      </c>
      <c r="O100" s="28">
        <v>18245.830000000002</v>
      </c>
      <c r="P100" s="28">
        <v>0</v>
      </c>
      <c r="Q100" s="28">
        <v>0</v>
      </c>
      <c r="R100" s="28">
        <v>0</v>
      </c>
      <c r="S100" s="28">
        <v>0</v>
      </c>
      <c r="T100" s="28">
        <v>5593.5</v>
      </c>
      <c r="U100" s="28">
        <v>1650.6000000000001</v>
      </c>
      <c r="V100" s="28">
        <v>0</v>
      </c>
      <c r="W100" s="28">
        <v>0</v>
      </c>
      <c r="X100" s="28">
        <v>0</v>
      </c>
      <c r="Y100" s="28">
        <v>0</v>
      </c>
      <c r="Z100" s="28">
        <v>0</v>
      </c>
      <c r="AA100" s="28">
        <v>135</v>
      </c>
      <c r="AB100" s="28">
        <v>0</v>
      </c>
      <c r="AC100" s="29">
        <v>1136184.2400000002</v>
      </c>
      <c r="AD100" s="30">
        <v>1.4812636552470023E-3</v>
      </c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  <c r="AS100" s="36"/>
      <c r="AT100" s="36"/>
      <c r="AU100" s="36"/>
      <c r="AV100" s="36"/>
      <c r="AW100" s="36"/>
      <c r="AX100" s="36"/>
      <c r="AY100" s="36"/>
      <c r="AZ100" s="36"/>
      <c r="BA100" s="36"/>
      <c r="BB100" s="36"/>
      <c r="BC100" s="36"/>
      <c r="BD100" s="36"/>
      <c r="BE100" s="36"/>
      <c r="BF100" s="36"/>
      <c r="BG100" s="36"/>
      <c r="BH100" s="36"/>
      <c r="BI100" s="36"/>
      <c r="BJ100" s="36"/>
      <c r="BK100" s="36"/>
      <c r="BL100" s="36"/>
      <c r="BM100" s="36"/>
      <c r="BN100" s="36"/>
      <c r="BO100" s="36"/>
      <c r="BP100" s="36"/>
      <c r="BQ100" s="36"/>
      <c r="BR100" s="36"/>
      <c r="BS100" s="36"/>
      <c r="BT100" s="36"/>
      <c r="BU100" s="36"/>
      <c r="BV100" s="36"/>
      <c r="BW100" s="36"/>
      <c r="BX100" s="36"/>
      <c r="BY100" s="36"/>
      <c r="BZ100" s="36"/>
      <c r="CA100" s="36"/>
      <c r="CB100" s="36"/>
      <c r="CC100" s="36"/>
      <c r="CD100" s="36"/>
      <c r="CE100" s="36"/>
      <c r="CF100" s="36"/>
      <c r="CG100" s="36"/>
      <c r="CH100" s="36"/>
      <c r="CI100" s="36"/>
      <c r="CJ100" s="36"/>
      <c r="CK100" s="36"/>
      <c r="CL100" s="36"/>
      <c r="CM100" s="36"/>
      <c r="CN100" s="36"/>
      <c r="CO100" s="36"/>
      <c r="CP100" s="36"/>
      <c r="CQ100" s="36"/>
      <c r="CR100" s="36"/>
      <c r="CS100" s="36"/>
      <c r="CT100" s="36"/>
      <c r="CU100" s="36"/>
      <c r="CV100" s="36"/>
      <c r="CW100" s="36"/>
      <c r="CX100" s="36"/>
      <c r="CY100" s="36"/>
      <c r="CZ100" s="36"/>
      <c r="DA100" s="36"/>
      <c r="DB100" s="36"/>
      <c r="DC100" s="36"/>
      <c r="DD100" s="36"/>
      <c r="DE100" s="36"/>
      <c r="DF100" s="36"/>
      <c r="DG100" s="36"/>
      <c r="DH100" s="36"/>
      <c r="DI100" s="36"/>
      <c r="DJ100" s="36"/>
      <c r="DK100" s="36"/>
      <c r="DL100" s="36"/>
      <c r="DM100" s="36"/>
      <c r="DN100" s="36"/>
      <c r="DO100" s="36"/>
      <c r="DP100" s="36"/>
      <c r="DQ100" s="36"/>
      <c r="DR100" s="36"/>
      <c r="DS100" s="36"/>
      <c r="DT100" s="36"/>
      <c r="DU100" s="36"/>
      <c r="DV100" s="36"/>
      <c r="DW100" s="36"/>
      <c r="DX100" s="36"/>
      <c r="DY100" s="36"/>
      <c r="DZ100" s="36"/>
      <c r="EA100" s="36"/>
      <c r="EB100" s="36"/>
      <c r="EC100" s="36"/>
      <c r="ED100" s="36"/>
      <c r="EE100" s="36"/>
      <c r="EF100" s="36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36"/>
      <c r="FC100" s="36"/>
      <c r="FD100" s="36"/>
      <c r="FE100" s="36"/>
      <c r="FF100" s="36"/>
      <c r="FG100" s="36"/>
      <c r="FH100" s="36"/>
      <c r="FI100" s="36"/>
      <c r="FJ100" s="36"/>
      <c r="FK100" s="36"/>
      <c r="FL100" s="36"/>
      <c r="FM100" s="36"/>
      <c r="FN100" s="36"/>
      <c r="FO100" s="36"/>
      <c r="FP100" s="36"/>
      <c r="FQ100" s="36"/>
      <c r="FR100" s="36"/>
      <c r="FS100" s="36"/>
      <c r="FT100" s="36"/>
      <c r="FU100" s="36"/>
      <c r="FV100" s="36"/>
      <c r="FW100" s="36"/>
      <c r="FX100" s="36"/>
      <c r="FY100" s="36"/>
      <c r="FZ100" s="36"/>
      <c r="GA100" s="36"/>
      <c r="GB100" s="36"/>
      <c r="GC100" s="36"/>
      <c r="GD100" s="36"/>
      <c r="GE100" s="36"/>
      <c r="GF100" s="36"/>
      <c r="GG100" s="36"/>
      <c r="GH100" s="36"/>
      <c r="GI100" s="36"/>
      <c r="GJ100" s="36"/>
      <c r="GK100" s="36"/>
      <c r="GL100" s="36"/>
      <c r="GM100" s="36"/>
      <c r="GN100" s="36"/>
      <c r="GO100" s="36"/>
      <c r="GP100" s="36"/>
      <c r="GQ100" s="36"/>
      <c r="GR100" s="36"/>
      <c r="GS100" s="36"/>
      <c r="GT100" s="36"/>
      <c r="GU100" s="36"/>
    </row>
    <row r="101" spans="1:203" s="31" customFormat="1" ht="15.75" x14ac:dyDescent="0.25">
      <c r="A101" s="26">
        <v>98</v>
      </c>
      <c r="B101" s="27" t="s">
        <v>86</v>
      </c>
      <c r="C101" s="28">
        <v>11107.219449459273</v>
      </c>
      <c r="D101" s="28">
        <v>0</v>
      </c>
      <c r="E101" s="28">
        <v>169330.32811827539</v>
      </c>
      <c r="F101" s="28">
        <v>0</v>
      </c>
      <c r="G101" s="28">
        <v>0</v>
      </c>
      <c r="H101" s="28">
        <v>0</v>
      </c>
      <c r="I101" s="28">
        <v>754.72000000000014</v>
      </c>
      <c r="J101" s="28">
        <v>48658.120068832795</v>
      </c>
      <c r="K101" s="28">
        <v>4454.0925176728169</v>
      </c>
      <c r="L101" s="28">
        <v>893995.82602080645</v>
      </c>
      <c r="M101" s="28">
        <v>0</v>
      </c>
      <c r="N101" s="28">
        <v>0</v>
      </c>
      <c r="O101" s="28">
        <v>2854.84</v>
      </c>
      <c r="P101" s="28">
        <v>0</v>
      </c>
      <c r="Q101" s="28">
        <v>0</v>
      </c>
      <c r="R101" s="28">
        <v>0</v>
      </c>
      <c r="S101" s="28">
        <v>0</v>
      </c>
      <c r="T101" s="28">
        <v>1915.4572512535201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29">
        <v>1133070.6034263002</v>
      </c>
      <c r="AD101" s="30">
        <v>1.4772043517204284E-3</v>
      </c>
    </row>
    <row r="102" spans="1:203" s="31" customFormat="1" ht="15.75" x14ac:dyDescent="0.25">
      <c r="A102" s="26">
        <v>99</v>
      </c>
      <c r="B102" s="27" t="s">
        <v>195</v>
      </c>
      <c r="C102" s="28">
        <v>12282.359999999999</v>
      </c>
      <c r="D102" s="28">
        <v>0</v>
      </c>
      <c r="E102" s="28">
        <v>454201.94999999995</v>
      </c>
      <c r="F102" s="28">
        <v>0</v>
      </c>
      <c r="G102" s="28">
        <v>0</v>
      </c>
      <c r="H102" s="28">
        <v>0</v>
      </c>
      <c r="I102" s="28">
        <v>5028.76</v>
      </c>
      <c r="J102" s="28">
        <v>26153.820000000003</v>
      </c>
      <c r="K102" s="28">
        <v>17222.800000000003</v>
      </c>
      <c r="L102" s="28">
        <v>565600.04999999993</v>
      </c>
      <c r="M102" s="28">
        <v>0</v>
      </c>
      <c r="N102" s="28">
        <v>90</v>
      </c>
      <c r="O102" s="28">
        <v>15315.599999999999</v>
      </c>
      <c r="P102" s="28">
        <v>0</v>
      </c>
      <c r="Q102" s="28">
        <v>0</v>
      </c>
      <c r="R102" s="28">
        <v>64.569999999999993</v>
      </c>
      <c r="S102" s="28">
        <v>0</v>
      </c>
      <c r="T102" s="28">
        <v>9503.0300000000007</v>
      </c>
      <c r="U102" s="28">
        <v>0</v>
      </c>
      <c r="V102" s="28">
        <v>0</v>
      </c>
      <c r="W102" s="28">
        <v>0</v>
      </c>
      <c r="X102" s="28">
        <v>9286.24</v>
      </c>
      <c r="Y102" s="28">
        <v>0</v>
      </c>
      <c r="Z102" s="28">
        <v>0</v>
      </c>
      <c r="AA102" s="28">
        <v>935.21</v>
      </c>
      <c r="AB102" s="28">
        <v>0</v>
      </c>
      <c r="AC102" s="29">
        <v>1115684.3899999999</v>
      </c>
      <c r="AD102" s="30">
        <v>1.4545376352284394E-3</v>
      </c>
    </row>
    <row r="103" spans="1:203" s="31" customFormat="1" ht="15.75" x14ac:dyDescent="0.25">
      <c r="A103" s="26">
        <v>100</v>
      </c>
      <c r="B103" s="27" t="s">
        <v>196</v>
      </c>
      <c r="C103" s="28">
        <v>6030.82</v>
      </c>
      <c r="D103" s="28">
        <v>471</v>
      </c>
      <c r="E103" s="28">
        <v>227659.64</v>
      </c>
      <c r="F103" s="28">
        <v>0</v>
      </c>
      <c r="G103" s="28">
        <v>0</v>
      </c>
      <c r="H103" s="28">
        <v>0</v>
      </c>
      <c r="I103" s="28">
        <v>0</v>
      </c>
      <c r="J103" s="28">
        <v>47152.95</v>
      </c>
      <c r="K103" s="28">
        <v>309.66000000000003</v>
      </c>
      <c r="L103" s="28">
        <v>265277.28000000003</v>
      </c>
      <c r="M103" s="28">
        <v>0</v>
      </c>
      <c r="N103" s="28">
        <v>0</v>
      </c>
      <c r="O103" s="28">
        <v>268046.95</v>
      </c>
      <c r="P103" s="28">
        <v>0</v>
      </c>
      <c r="Q103" s="28">
        <v>1308</v>
      </c>
      <c r="R103" s="28">
        <v>0</v>
      </c>
      <c r="S103" s="28">
        <v>0</v>
      </c>
      <c r="T103" s="28">
        <v>7401.22</v>
      </c>
      <c r="U103" s="28">
        <v>10999.560000000001</v>
      </c>
      <c r="V103" s="28">
        <v>416.34</v>
      </c>
      <c r="W103" s="28">
        <v>0</v>
      </c>
      <c r="X103" s="28">
        <v>0</v>
      </c>
      <c r="Y103" s="28">
        <v>0</v>
      </c>
      <c r="Z103" s="28">
        <v>0</v>
      </c>
      <c r="AA103" s="28">
        <v>21863</v>
      </c>
      <c r="AB103" s="28">
        <v>240404</v>
      </c>
      <c r="AC103" s="29">
        <v>1097340.42</v>
      </c>
      <c r="AD103" s="30">
        <v>1.4306222744116573E-3</v>
      </c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  <c r="AS103" s="36"/>
      <c r="AT103" s="36"/>
      <c r="AU103" s="36"/>
      <c r="AV103" s="36"/>
      <c r="AW103" s="36"/>
      <c r="AX103" s="36"/>
      <c r="AY103" s="36"/>
      <c r="AZ103" s="36"/>
      <c r="BA103" s="36"/>
      <c r="BB103" s="36"/>
      <c r="BC103" s="36"/>
      <c r="BD103" s="36"/>
      <c r="BE103" s="36"/>
      <c r="BF103" s="36"/>
      <c r="BG103" s="36"/>
      <c r="BH103" s="36"/>
      <c r="BI103" s="36"/>
      <c r="BJ103" s="36"/>
      <c r="BK103" s="36"/>
      <c r="BL103" s="36"/>
      <c r="BM103" s="36"/>
      <c r="BN103" s="36"/>
      <c r="BO103" s="36"/>
      <c r="BP103" s="36"/>
      <c r="BQ103" s="36"/>
      <c r="BR103" s="36"/>
      <c r="BS103" s="36"/>
      <c r="BT103" s="36"/>
      <c r="BU103" s="36"/>
      <c r="BV103" s="36"/>
      <c r="BW103" s="36"/>
      <c r="BX103" s="36"/>
      <c r="BY103" s="36"/>
      <c r="BZ103" s="36"/>
      <c r="CA103" s="36"/>
      <c r="CB103" s="36"/>
      <c r="CC103" s="36"/>
      <c r="CD103" s="36"/>
      <c r="CE103" s="36"/>
      <c r="CF103" s="36"/>
      <c r="CG103" s="36"/>
      <c r="CH103" s="36"/>
      <c r="CI103" s="36"/>
      <c r="CJ103" s="36"/>
      <c r="CK103" s="36"/>
      <c r="CL103" s="36"/>
      <c r="CM103" s="36"/>
      <c r="CN103" s="36"/>
      <c r="CO103" s="36"/>
      <c r="CP103" s="36"/>
      <c r="CQ103" s="36"/>
      <c r="CR103" s="36"/>
      <c r="CS103" s="36"/>
      <c r="CT103" s="36"/>
      <c r="CU103" s="36"/>
      <c r="CV103" s="36"/>
      <c r="CW103" s="36"/>
      <c r="CX103" s="36"/>
      <c r="CY103" s="36"/>
      <c r="CZ103" s="36"/>
      <c r="DA103" s="36"/>
      <c r="DB103" s="36"/>
      <c r="DC103" s="36"/>
      <c r="DD103" s="36"/>
      <c r="DE103" s="36"/>
      <c r="DF103" s="36"/>
      <c r="DG103" s="36"/>
      <c r="DH103" s="36"/>
      <c r="DI103" s="36"/>
      <c r="DJ103" s="36"/>
      <c r="DK103" s="36"/>
      <c r="DL103" s="36"/>
      <c r="DM103" s="36"/>
      <c r="DN103" s="36"/>
      <c r="DO103" s="36"/>
      <c r="DP103" s="36"/>
      <c r="DQ103" s="36"/>
      <c r="DR103" s="36"/>
      <c r="DS103" s="36"/>
      <c r="DT103" s="36"/>
      <c r="DU103" s="36"/>
      <c r="DV103" s="36"/>
      <c r="DW103" s="36"/>
      <c r="DX103" s="36"/>
      <c r="DY103" s="36"/>
      <c r="DZ103" s="36"/>
      <c r="EA103" s="36"/>
      <c r="EB103" s="36"/>
      <c r="EC103" s="36"/>
      <c r="ED103" s="36"/>
      <c r="EE103" s="36"/>
      <c r="EF103" s="36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36"/>
      <c r="FC103" s="36"/>
      <c r="FD103" s="36"/>
      <c r="FE103" s="36"/>
      <c r="FF103" s="36"/>
      <c r="FG103" s="36"/>
      <c r="FH103" s="36"/>
      <c r="FI103" s="36"/>
      <c r="FJ103" s="36"/>
      <c r="FK103" s="36"/>
      <c r="FL103" s="36"/>
      <c r="FM103" s="36"/>
      <c r="FN103" s="36"/>
      <c r="FO103" s="36"/>
      <c r="FP103" s="36"/>
      <c r="FQ103" s="36"/>
      <c r="FR103" s="36"/>
      <c r="FS103" s="36"/>
      <c r="FT103" s="36"/>
      <c r="FU103" s="36"/>
      <c r="FV103" s="36"/>
      <c r="FW103" s="36"/>
      <c r="FX103" s="36"/>
      <c r="FY103" s="36"/>
      <c r="FZ103" s="36"/>
      <c r="GA103" s="36"/>
      <c r="GB103" s="36"/>
      <c r="GC103" s="36"/>
      <c r="GD103" s="36"/>
      <c r="GE103" s="36"/>
      <c r="GF103" s="36"/>
      <c r="GG103" s="36"/>
      <c r="GH103" s="36"/>
      <c r="GI103" s="36"/>
      <c r="GJ103" s="36"/>
      <c r="GK103" s="36"/>
      <c r="GL103" s="36"/>
      <c r="GM103" s="36"/>
      <c r="GN103" s="36"/>
      <c r="GO103" s="36"/>
      <c r="GP103" s="36"/>
      <c r="GQ103" s="36"/>
      <c r="GR103" s="36"/>
      <c r="GS103" s="36"/>
      <c r="GT103" s="36"/>
      <c r="GU103" s="36"/>
    </row>
    <row r="104" spans="1:203" s="31" customFormat="1" ht="15.75" x14ac:dyDescent="0.25">
      <c r="A104" s="26">
        <v>101</v>
      </c>
      <c r="B104" s="27" t="s">
        <v>129</v>
      </c>
      <c r="C104" s="28">
        <v>8835.69</v>
      </c>
      <c r="D104" s="28">
        <v>38153.94</v>
      </c>
      <c r="E104" s="28">
        <v>140254.07</v>
      </c>
      <c r="F104" s="28">
        <v>0</v>
      </c>
      <c r="G104" s="28">
        <v>0</v>
      </c>
      <c r="H104" s="28">
        <v>0</v>
      </c>
      <c r="I104" s="28">
        <v>14497.880000000001</v>
      </c>
      <c r="J104" s="28">
        <v>79332.459999999992</v>
      </c>
      <c r="K104" s="28">
        <v>0</v>
      </c>
      <c r="L104" s="28">
        <v>688065.82000000007</v>
      </c>
      <c r="M104" s="28">
        <v>0</v>
      </c>
      <c r="N104" s="28">
        <v>0</v>
      </c>
      <c r="O104" s="28">
        <v>16914.7</v>
      </c>
      <c r="P104" s="28">
        <v>0</v>
      </c>
      <c r="Q104" s="28">
        <v>0</v>
      </c>
      <c r="R104" s="28">
        <v>0</v>
      </c>
      <c r="S104" s="28">
        <v>0</v>
      </c>
      <c r="T104" s="28">
        <v>6226.61</v>
      </c>
      <c r="U104" s="28">
        <v>82119.679999999993</v>
      </c>
      <c r="V104" s="28">
        <v>1033.0999999999999</v>
      </c>
      <c r="W104" s="28">
        <v>0</v>
      </c>
      <c r="X104" s="28">
        <v>0</v>
      </c>
      <c r="Y104" s="28">
        <v>0</v>
      </c>
      <c r="Z104" s="28">
        <v>0</v>
      </c>
      <c r="AA104" s="28">
        <v>8247.57</v>
      </c>
      <c r="AB104" s="28">
        <v>4552.13</v>
      </c>
      <c r="AC104" s="29">
        <v>1088233.6500000001</v>
      </c>
      <c r="AD104" s="30">
        <v>1.4187496159617447E-3</v>
      </c>
    </row>
    <row r="105" spans="1:203" s="31" customFormat="1" ht="15.75" x14ac:dyDescent="0.25">
      <c r="A105" s="26">
        <v>102</v>
      </c>
      <c r="B105" s="27" t="s">
        <v>162</v>
      </c>
      <c r="C105" s="28">
        <v>11971</v>
      </c>
      <c r="D105" s="28">
        <v>660</v>
      </c>
      <c r="E105" s="28">
        <v>145244</v>
      </c>
      <c r="F105" s="28">
        <v>0</v>
      </c>
      <c r="G105" s="28">
        <v>0</v>
      </c>
      <c r="H105" s="28">
        <v>0</v>
      </c>
      <c r="I105" s="28">
        <v>0</v>
      </c>
      <c r="J105" s="28">
        <v>62022</v>
      </c>
      <c r="K105" s="28">
        <v>11210</v>
      </c>
      <c r="L105" s="28">
        <v>808757</v>
      </c>
      <c r="M105" s="28">
        <v>0</v>
      </c>
      <c r="N105" s="28">
        <v>0</v>
      </c>
      <c r="O105" s="28">
        <v>17814</v>
      </c>
      <c r="P105" s="28">
        <v>0</v>
      </c>
      <c r="Q105" s="28">
        <v>0</v>
      </c>
      <c r="R105" s="28">
        <v>0</v>
      </c>
      <c r="S105" s="28">
        <v>0</v>
      </c>
      <c r="T105" s="28">
        <v>13861</v>
      </c>
      <c r="U105" s="28">
        <v>1838.68</v>
      </c>
      <c r="V105" s="28">
        <v>0</v>
      </c>
      <c r="W105" s="28">
        <v>0</v>
      </c>
      <c r="X105" s="28">
        <v>0</v>
      </c>
      <c r="Y105" s="28">
        <v>0</v>
      </c>
      <c r="Z105" s="28">
        <v>0</v>
      </c>
      <c r="AA105" s="28">
        <v>4342</v>
      </c>
      <c r="AB105" s="28">
        <v>0</v>
      </c>
      <c r="AC105" s="29">
        <v>1077719.68</v>
      </c>
      <c r="AD105" s="30">
        <v>1.405042365777252E-3</v>
      </c>
    </row>
    <row r="106" spans="1:203" s="31" customFormat="1" ht="15.75" x14ac:dyDescent="0.25">
      <c r="A106" s="26">
        <v>103</v>
      </c>
      <c r="B106" s="27" t="s">
        <v>68</v>
      </c>
      <c r="C106" s="28">
        <v>6082</v>
      </c>
      <c r="D106" s="28">
        <v>0</v>
      </c>
      <c r="E106" s="28">
        <v>522778</v>
      </c>
      <c r="F106" s="28">
        <v>0</v>
      </c>
      <c r="G106" s="28">
        <v>0</v>
      </c>
      <c r="H106" s="28">
        <v>3667</v>
      </c>
      <c r="I106" s="28">
        <v>333</v>
      </c>
      <c r="J106" s="28">
        <v>60403</v>
      </c>
      <c r="K106" s="28">
        <v>13886</v>
      </c>
      <c r="L106" s="28">
        <v>455992</v>
      </c>
      <c r="M106" s="28">
        <v>0</v>
      </c>
      <c r="N106" s="28">
        <v>0</v>
      </c>
      <c r="O106" s="28">
        <v>5844</v>
      </c>
      <c r="P106" s="28">
        <v>0</v>
      </c>
      <c r="Q106" s="28">
        <v>0</v>
      </c>
      <c r="R106" s="28">
        <v>0</v>
      </c>
      <c r="S106" s="28">
        <v>0</v>
      </c>
      <c r="T106" s="28">
        <v>3923</v>
      </c>
      <c r="U106" s="28">
        <v>0</v>
      </c>
      <c r="V106" s="28">
        <v>0</v>
      </c>
      <c r="W106" s="28">
        <v>0</v>
      </c>
      <c r="X106" s="28">
        <v>0</v>
      </c>
      <c r="Y106" s="28">
        <v>0</v>
      </c>
      <c r="Z106" s="28">
        <v>0</v>
      </c>
      <c r="AA106" s="28">
        <v>0</v>
      </c>
      <c r="AB106" s="28">
        <v>0</v>
      </c>
      <c r="AC106" s="29">
        <v>1072908</v>
      </c>
      <c r="AD106" s="30">
        <v>1.3987692927546244E-3</v>
      </c>
    </row>
    <row r="107" spans="1:203" s="31" customFormat="1" ht="15.75" x14ac:dyDescent="0.25">
      <c r="A107" s="26">
        <v>104</v>
      </c>
      <c r="B107" s="27" t="s">
        <v>243</v>
      </c>
      <c r="C107" s="28">
        <v>12386.99</v>
      </c>
      <c r="D107" s="28">
        <v>50.63</v>
      </c>
      <c r="E107" s="28">
        <v>221936.45999999996</v>
      </c>
      <c r="F107" s="28">
        <v>0</v>
      </c>
      <c r="G107" s="28">
        <v>0</v>
      </c>
      <c r="H107" s="28">
        <v>0</v>
      </c>
      <c r="I107" s="28">
        <v>420</v>
      </c>
      <c r="J107" s="28">
        <v>42155.729999999996</v>
      </c>
      <c r="K107" s="28">
        <v>3471.47</v>
      </c>
      <c r="L107" s="28">
        <v>749860.64</v>
      </c>
      <c r="M107" s="28">
        <v>0</v>
      </c>
      <c r="N107" s="28">
        <v>0</v>
      </c>
      <c r="O107" s="28">
        <v>13616.44</v>
      </c>
      <c r="P107" s="28">
        <v>0</v>
      </c>
      <c r="Q107" s="28">
        <v>1516</v>
      </c>
      <c r="R107" s="28">
        <v>0</v>
      </c>
      <c r="S107" s="28">
        <v>0</v>
      </c>
      <c r="T107" s="28">
        <v>9293.1299999999992</v>
      </c>
      <c r="U107" s="28">
        <v>1443.87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103.78</v>
      </c>
      <c r="AB107" s="28">
        <v>0</v>
      </c>
      <c r="AC107" s="29">
        <v>1056255.1399999999</v>
      </c>
      <c r="AD107" s="30">
        <v>1.3770586622023852E-3</v>
      </c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  <c r="AS107" s="36"/>
      <c r="AT107" s="36"/>
      <c r="AU107" s="36"/>
      <c r="AV107" s="36"/>
      <c r="AW107" s="36"/>
      <c r="AX107" s="36"/>
      <c r="AY107" s="36"/>
      <c r="AZ107" s="36"/>
      <c r="BA107" s="36"/>
      <c r="BB107" s="36"/>
      <c r="BC107" s="36"/>
      <c r="BD107" s="36"/>
      <c r="BE107" s="36"/>
      <c r="BF107" s="36"/>
      <c r="BG107" s="36"/>
      <c r="BH107" s="36"/>
      <c r="BI107" s="36"/>
      <c r="BJ107" s="36"/>
      <c r="BK107" s="36"/>
      <c r="BL107" s="36"/>
      <c r="BM107" s="36"/>
      <c r="BN107" s="36"/>
      <c r="BO107" s="36"/>
      <c r="BP107" s="36"/>
      <c r="BQ107" s="36"/>
      <c r="BR107" s="36"/>
      <c r="BS107" s="36"/>
      <c r="BT107" s="36"/>
      <c r="BU107" s="36"/>
      <c r="BV107" s="36"/>
      <c r="BW107" s="36"/>
      <c r="BX107" s="36"/>
      <c r="BY107" s="36"/>
      <c r="BZ107" s="36"/>
      <c r="CA107" s="36"/>
      <c r="CB107" s="36"/>
      <c r="CC107" s="36"/>
      <c r="CD107" s="36"/>
      <c r="CE107" s="36"/>
      <c r="CF107" s="36"/>
      <c r="CG107" s="36"/>
      <c r="CH107" s="36"/>
      <c r="CI107" s="36"/>
      <c r="CJ107" s="36"/>
      <c r="CK107" s="36"/>
      <c r="CL107" s="36"/>
      <c r="CM107" s="36"/>
      <c r="CN107" s="36"/>
      <c r="CO107" s="36"/>
      <c r="CP107" s="36"/>
      <c r="CQ107" s="36"/>
      <c r="CR107" s="36"/>
      <c r="CS107" s="36"/>
      <c r="CT107" s="36"/>
      <c r="CU107" s="36"/>
      <c r="CV107" s="36"/>
      <c r="CW107" s="36"/>
      <c r="CX107" s="36"/>
      <c r="CY107" s="36"/>
      <c r="CZ107" s="36"/>
      <c r="DA107" s="36"/>
      <c r="DB107" s="36"/>
      <c r="DC107" s="36"/>
      <c r="DD107" s="36"/>
      <c r="DE107" s="36"/>
      <c r="DF107" s="36"/>
      <c r="DG107" s="36"/>
      <c r="DH107" s="36"/>
      <c r="DI107" s="36"/>
      <c r="DJ107" s="36"/>
      <c r="DK107" s="36"/>
      <c r="DL107" s="36"/>
      <c r="DM107" s="36"/>
      <c r="DN107" s="36"/>
      <c r="DO107" s="36"/>
      <c r="DP107" s="36"/>
      <c r="DQ107" s="36"/>
      <c r="DR107" s="36"/>
      <c r="DS107" s="36"/>
      <c r="DT107" s="36"/>
      <c r="DU107" s="36"/>
      <c r="DV107" s="36"/>
      <c r="DW107" s="36"/>
      <c r="DX107" s="36"/>
      <c r="DY107" s="36"/>
      <c r="DZ107" s="36"/>
      <c r="EA107" s="36"/>
      <c r="EB107" s="36"/>
      <c r="EC107" s="36"/>
      <c r="ED107" s="36"/>
      <c r="EE107" s="36"/>
      <c r="EF107" s="36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36"/>
      <c r="FC107" s="36"/>
      <c r="FD107" s="36"/>
      <c r="FE107" s="36"/>
      <c r="FF107" s="36"/>
      <c r="FG107" s="36"/>
      <c r="FH107" s="36"/>
      <c r="FI107" s="36"/>
      <c r="FJ107" s="36"/>
      <c r="FK107" s="36"/>
      <c r="FL107" s="36"/>
      <c r="FM107" s="36"/>
      <c r="FN107" s="36"/>
      <c r="FO107" s="36"/>
      <c r="FP107" s="36"/>
      <c r="FQ107" s="36"/>
      <c r="FR107" s="36"/>
      <c r="FS107" s="36"/>
      <c r="FT107" s="36"/>
      <c r="FU107" s="36"/>
      <c r="FV107" s="36"/>
      <c r="FW107" s="36"/>
      <c r="FX107" s="36"/>
      <c r="FY107" s="36"/>
      <c r="FZ107" s="36"/>
      <c r="GA107" s="36"/>
      <c r="GB107" s="36"/>
      <c r="GC107" s="36"/>
      <c r="GD107" s="36"/>
      <c r="GE107" s="36"/>
      <c r="GF107" s="36"/>
      <c r="GG107" s="36"/>
      <c r="GH107" s="36"/>
      <c r="GI107" s="36"/>
      <c r="GJ107" s="36"/>
      <c r="GK107" s="36"/>
      <c r="GL107" s="36"/>
      <c r="GM107" s="36"/>
      <c r="GN107" s="36"/>
      <c r="GO107" s="36"/>
      <c r="GP107" s="36"/>
      <c r="GQ107" s="36"/>
      <c r="GR107" s="36"/>
      <c r="GS107" s="36"/>
      <c r="GT107" s="36"/>
      <c r="GU107" s="36"/>
    </row>
    <row r="108" spans="1:203" s="31" customFormat="1" ht="15.75" x14ac:dyDescent="0.25">
      <c r="A108" s="26">
        <v>105</v>
      </c>
      <c r="B108" s="27" t="s">
        <v>167</v>
      </c>
      <c r="C108" s="28">
        <v>21187.43</v>
      </c>
      <c r="D108" s="28">
        <v>13751.86</v>
      </c>
      <c r="E108" s="28">
        <v>89581.959999999992</v>
      </c>
      <c r="F108" s="28">
        <v>0</v>
      </c>
      <c r="G108" s="28">
        <v>0</v>
      </c>
      <c r="H108" s="28">
        <v>0</v>
      </c>
      <c r="I108" s="28">
        <v>2747.49</v>
      </c>
      <c r="J108" s="28">
        <v>100122.76999999999</v>
      </c>
      <c r="K108" s="28">
        <v>5616.95</v>
      </c>
      <c r="L108" s="28">
        <v>676895.99</v>
      </c>
      <c r="M108" s="28">
        <v>0</v>
      </c>
      <c r="N108" s="28">
        <v>0</v>
      </c>
      <c r="O108" s="28">
        <v>16542.849999999999</v>
      </c>
      <c r="P108" s="28">
        <v>0</v>
      </c>
      <c r="Q108" s="28">
        <v>32988.800000000003</v>
      </c>
      <c r="R108" s="28">
        <v>0</v>
      </c>
      <c r="S108" s="28">
        <v>0</v>
      </c>
      <c r="T108" s="28">
        <v>14800.8</v>
      </c>
      <c r="U108" s="28">
        <v>36010.020000000004</v>
      </c>
      <c r="V108" s="28">
        <v>342.62</v>
      </c>
      <c r="W108" s="28">
        <v>0</v>
      </c>
      <c r="X108" s="28">
        <v>248.3</v>
      </c>
      <c r="Y108" s="28">
        <v>0</v>
      </c>
      <c r="Z108" s="28">
        <v>1075.3699999999999</v>
      </c>
      <c r="AA108" s="28">
        <v>2040.92</v>
      </c>
      <c r="AB108" s="28">
        <v>6009.3</v>
      </c>
      <c r="AC108" s="29">
        <v>1019963.4300000002</v>
      </c>
      <c r="AD108" s="30">
        <v>1.3297445126857859E-3</v>
      </c>
    </row>
    <row r="109" spans="1:203" s="31" customFormat="1" ht="15.75" x14ac:dyDescent="0.25">
      <c r="A109" s="26">
        <v>106</v>
      </c>
      <c r="B109" s="27" t="s">
        <v>123</v>
      </c>
      <c r="C109" s="28">
        <v>22445.47</v>
      </c>
      <c r="D109" s="28">
        <v>0</v>
      </c>
      <c r="E109" s="28">
        <v>362267.31</v>
      </c>
      <c r="F109" s="28">
        <v>0</v>
      </c>
      <c r="G109" s="28">
        <v>0</v>
      </c>
      <c r="H109" s="28">
        <v>0</v>
      </c>
      <c r="I109" s="28">
        <v>13682.3</v>
      </c>
      <c r="J109" s="28">
        <v>0</v>
      </c>
      <c r="K109" s="28">
        <v>226590.72000000003</v>
      </c>
      <c r="L109" s="28">
        <v>286841.14999999997</v>
      </c>
      <c r="M109" s="28">
        <v>0</v>
      </c>
      <c r="N109" s="28">
        <v>0</v>
      </c>
      <c r="O109" s="28">
        <v>23743.19</v>
      </c>
      <c r="P109" s="28">
        <v>0</v>
      </c>
      <c r="Q109" s="28">
        <v>0</v>
      </c>
      <c r="R109" s="28">
        <v>0</v>
      </c>
      <c r="S109" s="28">
        <v>0</v>
      </c>
      <c r="T109" s="28">
        <v>13227.460000000001</v>
      </c>
      <c r="U109" s="28">
        <v>12600.599999999999</v>
      </c>
      <c r="V109" s="28">
        <v>1574.44</v>
      </c>
      <c r="W109" s="28">
        <v>0</v>
      </c>
      <c r="X109" s="28">
        <v>0</v>
      </c>
      <c r="Y109" s="28">
        <v>0</v>
      </c>
      <c r="Z109" s="28">
        <v>0</v>
      </c>
      <c r="AA109" s="28">
        <v>17720.45</v>
      </c>
      <c r="AB109" s="28">
        <v>31861.13</v>
      </c>
      <c r="AC109" s="29">
        <v>1012554.2199999997</v>
      </c>
      <c r="AD109" s="30">
        <v>1.3200849934804381E-3</v>
      </c>
    </row>
    <row r="110" spans="1:203" s="31" customFormat="1" ht="15.75" x14ac:dyDescent="0.25">
      <c r="A110" s="26">
        <v>107</v>
      </c>
      <c r="B110" s="27" t="s">
        <v>203</v>
      </c>
      <c r="C110" s="28">
        <v>4277.7299999999996</v>
      </c>
      <c r="D110" s="28">
        <v>18845.849999999999</v>
      </c>
      <c r="E110" s="28">
        <v>20665.41</v>
      </c>
      <c r="F110" s="28">
        <v>0</v>
      </c>
      <c r="G110" s="28">
        <v>0</v>
      </c>
      <c r="H110" s="28">
        <v>0</v>
      </c>
      <c r="I110" s="28">
        <v>712.68</v>
      </c>
      <c r="J110" s="28">
        <v>0</v>
      </c>
      <c r="K110" s="28">
        <v>5804.28</v>
      </c>
      <c r="L110" s="28">
        <v>951102.85000000009</v>
      </c>
      <c r="M110" s="28">
        <v>0</v>
      </c>
      <c r="N110" s="28">
        <v>0</v>
      </c>
      <c r="O110" s="28">
        <v>2421.42</v>
      </c>
      <c r="P110" s="28">
        <v>0</v>
      </c>
      <c r="Q110" s="28">
        <v>0</v>
      </c>
      <c r="R110" s="28">
        <v>0</v>
      </c>
      <c r="S110" s="28">
        <v>0</v>
      </c>
      <c r="T110" s="28">
        <v>33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29">
        <v>1003863.2200000001</v>
      </c>
      <c r="AD110" s="30">
        <v>1.308754381793947E-3</v>
      </c>
    </row>
    <row r="111" spans="1:203" s="31" customFormat="1" ht="15.75" x14ac:dyDescent="0.25">
      <c r="A111" s="26">
        <v>108</v>
      </c>
      <c r="B111" s="27" t="s">
        <v>198</v>
      </c>
      <c r="C111" s="28">
        <v>28387</v>
      </c>
      <c r="D111" s="28">
        <v>550</v>
      </c>
      <c r="E111" s="28">
        <v>136180</v>
      </c>
      <c r="F111" s="28">
        <v>0</v>
      </c>
      <c r="G111" s="28">
        <v>0</v>
      </c>
      <c r="H111" s="28">
        <v>302</v>
      </c>
      <c r="I111" s="28">
        <v>0</v>
      </c>
      <c r="J111" s="28">
        <v>21583</v>
      </c>
      <c r="K111" s="28">
        <v>0</v>
      </c>
      <c r="L111" s="28">
        <v>762743</v>
      </c>
      <c r="M111" s="28">
        <v>0</v>
      </c>
      <c r="N111" s="28">
        <v>0</v>
      </c>
      <c r="O111" s="28">
        <v>6015</v>
      </c>
      <c r="P111" s="28">
        <v>0</v>
      </c>
      <c r="Q111" s="28">
        <v>0</v>
      </c>
      <c r="R111" s="28">
        <v>0</v>
      </c>
      <c r="S111" s="28">
        <v>0</v>
      </c>
      <c r="T111" s="28">
        <v>12221</v>
      </c>
      <c r="U111" s="28">
        <v>0</v>
      </c>
      <c r="V111" s="28">
        <v>0</v>
      </c>
      <c r="W111" s="28">
        <v>0</v>
      </c>
      <c r="X111" s="28">
        <v>0</v>
      </c>
      <c r="Y111" s="28">
        <v>0</v>
      </c>
      <c r="Z111" s="28">
        <v>0</v>
      </c>
      <c r="AA111" s="28">
        <v>950</v>
      </c>
      <c r="AB111" s="28">
        <v>0</v>
      </c>
      <c r="AC111" s="29">
        <v>968931</v>
      </c>
      <c r="AD111" s="30">
        <v>1.2632126236341149E-3</v>
      </c>
    </row>
    <row r="112" spans="1:203" s="31" customFormat="1" ht="15.75" x14ac:dyDescent="0.25">
      <c r="A112" s="26">
        <v>109</v>
      </c>
      <c r="B112" s="27" t="s">
        <v>80</v>
      </c>
      <c r="C112" s="28">
        <v>9197.92</v>
      </c>
      <c r="D112" s="28">
        <v>0</v>
      </c>
      <c r="E112" s="28">
        <v>197470.88</v>
      </c>
      <c r="F112" s="28">
        <v>0</v>
      </c>
      <c r="G112" s="28">
        <v>0</v>
      </c>
      <c r="H112" s="28">
        <v>0</v>
      </c>
      <c r="I112" s="28">
        <v>0</v>
      </c>
      <c r="J112" s="28">
        <v>39055</v>
      </c>
      <c r="K112" s="28">
        <v>922</v>
      </c>
      <c r="L112" s="28">
        <v>696481</v>
      </c>
      <c r="M112" s="28">
        <v>0</v>
      </c>
      <c r="N112" s="28">
        <v>0</v>
      </c>
      <c r="O112" s="28">
        <v>8201</v>
      </c>
      <c r="P112" s="28">
        <v>0</v>
      </c>
      <c r="Q112" s="28">
        <v>0</v>
      </c>
      <c r="R112" s="28">
        <v>0</v>
      </c>
      <c r="S112" s="28">
        <v>0</v>
      </c>
      <c r="T112" s="28">
        <v>3319</v>
      </c>
      <c r="U112" s="28">
        <v>2789</v>
      </c>
      <c r="V112" s="28">
        <v>0</v>
      </c>
      <c r="W112" s="28">
        <v>0</v>
      </c>
      <c r="X112" s="28">
        <v>0</v>
      </c>
      <c r="Y112" s="28">
        <v>0</v>
      </c>
      <c r="Z112" s="28">
        <v>25</v>
      </c>
      <c r="AA112" s="28">
        <v>2238</v>
      </c>
      <c r="AB112" s="28">
        <v>159</v>
      </c>
      <c r="AC112" s="29">
        <v>959857.8</v>
      </c>
      <c r="AD112" s="30">
        <v>1.2513837309918556E-3</v>
      </c>
    </row>
    <row r="113" spans="1:203" s="31" customFormat="1" ht="15.75" x14ac:dyDescent="0.25">
      <c r="A113" s="26">
        <v>110</v>
      </c>
      <c r="B113" s="27" t="s">
        <v>204</v>
      </c>
      <c r="C113" s="28">
        <v>17475.77</v>
      </c>
      <c r="D113" s="28">
        <v>9.27</v>
      </c>
      <c r="E113" s="28">
        <v>255573</v>
      </c>
      <c r="F113" s="28">
        <v>0</v>
      </c>
      <c r="G113" s="28">
        <v>0</v>
      </c>
      <c r="H113" s="28">
        <v>0</v>
      </c>
      <c r="I113" s="28">
        <v>84902</v>
      </c>
      <c r="J113" s="28">
        <v>48028</v>
      </c>
      <c r="K113" s="28">
        <v>32070</v>
      </c>
      <c r="L113" s="28">
        <v>396699</v>
      </c>
      <c r="M113" s="28">
        <v>0</v>
      </c>
      <c r="N113" s="28">
        <v>72</v>
      </c>
      <c r="O113" s="28">
        <v>52334</v>
      </c>
      <c r="P113" s="28">
        <v>0</v>
      </c>
      <c r="Q113" s="28">
        <v>0</v>
      </c>
      <c r="R113" s="28">
        <v>0</v>
      </c>
      <c r="S113" s="28">
        <v>0</v>
      </c>
      <c r="T113" s="28">
        <v>31483.41</v>
      </c>
      <c r="U113" s="28">
        <v>12413.19</v>
      </c>
      <c r="V113" s="28">
        <v>0</v>
      </c>
      <c r="W113" s="28">
        <v>0</v>
      </c>
      <c r="X113" s="28">
        <v>5826</v>
      </c>
      <c r="Y113" s="28">
        <v>0</v>
      </c>
      <c r="Z113" s="28">
        <v>644</v>
      </c>
      <c r="AA113" s="28">
        <v>9920</v>
      </c>
      <c r="AB113" s="28">
        <v>9763</v>
      </c>
      <c r="AC113" s="29">
        <v>957212.64</v>
      </c>
      <c r="AD113" s="30">
        <v>1.2479351887287511E-3</v>
      </c>
    </row>
    <row r="114" spans="1:203" s="31" customFormat="1" ht="15.75" x14ac:dyDescent="0.25">
      <c r="A114" s="26">
        <v>111</v>
      </c>
      <c r="B114" s="27" t="s">
        <v>309</v>
      </c>
      <c r="C114" s="28">
        <v>642</v>
      </c>
      <c r="D114" s="28">
        <v>0</v>
      </c>
      <c r="E114" s="28">
        <v>715880.73</v>
      </c>
      <c r="F114" s="28">
        <v>0</v>
      </c>
      <c r="G114" s="28">
        <v>0</v>
      </c>
      <c r="H114" s="28">
        <v>0</v>
      </c>
      <c r="I114" s="28">
        <v>0</v>
      </c>
      <c r="J114" s="28">
        <v>21434.69</v>
      </c>
      <c r="K114" s="28">
        <v>3554.1</v>
      </c>
      <c r="L114" s="28">
        <v>189339.41999999998</v>
      </c>
      <c r="M114" s="28">
        <v>0</v>
      </c>
      <c r="N114" s="28">
        <v>0</v>
      </c>
      <c r="O114" s="28">
        <v>1715.1</v>
      </c>
      <c r="P114" s="28">
        <v>0</v>
      </c>
      <c r="Q114" s="28">
        <v>0</v>
      </c>
      <c r="R114" s="28">
        <v>0</v>
      </c>
      <c r="S114" s="28">
        <v>0</v>
      </c>
      <c r="T114" s="28">
        <v>5614.2889999999998</v>
      </c>
      <c r="U114" s="28">
        <v>0</v>
      </c>
      <c r="V114" s="28">
        <v>0</v>
      </c>
      <c r="W114" s="28">
        <v>0</v>
      </c>
      <c r="X114" s="28">
        <v>345.82</v>
      </c>
      <c r="Y114" s="28">
        <v>0</v>
      </c>
      <c r="Z114" s="28">
        <v>0</v>
      </c>
      <c r="AA114" s="28">
        <v>0</v>
      </c>
      <c r="AB114" s="28">
        <v>0</v>
      </c>
      <c r="AC114" s="29">
        <v>938526.14899999986</v>
      </c>
      <c r="AD114" s="30">
        <v>1.2235732771760962E-3</v>
      </c>
      <c r="AE114" s="38"/>
      <c r="AF114" s="38"/>
      <c r="AG114" s="38"/>
      <c r="AH114" s="38"/>
      <c r="AI114" s="38"/>
      <c r="AJ114" s="38"/>
      <c r="AK114" s="38"/>
      <c r="AL114" s="38"/>
      <c r="AM114" s="38"/>
      <c r="AN114" s="38"/>
      <c r="AO114" s="38"/>
      <c r="AP114" s="38"/>
      <c r="AQ114" s="38"/>
      <c r="AR114" s="38"/>
      <c r="AS114" s="38"/>
      <c r="AT114" s="38"/>
      <c r="AU114" s="38"/>
      <c r="AV114" s="38"/>
      <c r="AW114" s="38"/>
      <c r="AX114" s="38"/>
      <c r="AY114" s="38"/>
      <c r="AZ114" s="38"/>
      <c r="BA114" s="38"/>
      <c r="BB114" s="38"/>
      <c r="BC114" s="38"/>
      <c r="BD114" s="38"/>
      <c r="BE114" s="38"/>
      <c r="BF114" s="38"/>
      <c r="BG114" s="38"/>
      <c r="BH114" s="38"/>
      <c r="BI114" s="38"/>
      <c r="BJ114" s="38"/>
      <c r="BK114" s="38"/>
      <c r="BL114" s="38"/>
      <c r="BM114" s="38"/>
      <c r="BN114" s="38"/>
      <c r="BO114" s="38"/>
      <c r="BP114" s="38"/>
      <c r="BQ114" s="38"/>
      <c r="BR114" s="38"/>
      <c r="BS114" s="38"/>
      <c r="BT114" s="38"/>
      <c r="BU114" s="38"/>
      <c r="BV114" s="38"/>
      <c r="BW114" s="38"/>
      <c r="BX114" s="38"/>
      <c r="BY114" s="38"/>
      <c r="BZ114" s="38"/>
      <c r="CA114" s="38"/>
      <c r="CB114" s="38"/>
      <c r="CC114" s="38"/>
      <c r="CD114" s="38"/>
      <c r="CE114" s="38"/>
      <c r="CF114" s="38"/>
      <c r="CG114" s="38"/>
      <c r="CH114" s="38"/>
      <c r="CI114" s="38"/>
      <c r="CJ114" s="38"/>
      <c r="CK114" s="38"/>
      <c r="CL114" s="38"/>
      <c r="CM114" s="38"/>
      <c r="CN114" s="38"/>
      <c r="CO114" s="38"/>
      <c r="CP114" s="38"/>
      <c r="CQ114" s="38"/>
      <c r="CR114" s="38"/>
      <c r="CS114" s="38"/>
      <c r="CT114" s="38"/>
      <c r="CU114" s="38"/>
      <c r="CV114" s="38"/>
      <c r="CW114" s="38"/>
      <c r="CX114" s="38"/>
      <c r="CY114" s="38"/>
      <c r="CZ114" s="38"/>
      <c r="DA114" s="38"/>
      <c r="DB114" s="38"/>
      <c r="DC114" s="38"/>
      <c r="DD114" s="38"/>
      <c r="DE114" s="38"/>
      <c r="DF114" s="38"/>
      <c r="DG114" s="38"/>
      <c r="DH114" s="38"/>
      <c r="DI114" s="38"/>
      <c r="DJ114" s="38"/>
      <c r="DK114" s="38"/>
      <c r="DL114" s="38"/>
      <c r="DM114" s="38"/>
      <c r="DN114" s="38"/>
      <c r="DO114" s="38"/>
      <c r="DP114" s="38"/>
      <c r="DQ114" s="38"/>
      <c r="DR114" s="38"/>
      <c r="DS114" s="38"/>
      <c r="DT114" s="38"/>
      <c r="DU114" s="38"/>
      <c r="DV114" s="38"/>
      <c r="DW114" s="38"/>
      <c r="DX114" s="38"/>
      <c r="DY114" s="38"/>
      <c r="DZ114" s="38"/>
      <c r="EA114" s="38"/>
      <c r="EB114" s="38"/>
      <c r="EC114" s="38"/>
      <c r="ED114" s="38"/>
      <c r="EE114" s="38"/>
      <c r="EF114" s="38"/>
      <c r="EG114" s="38"/>
      <c r="EH114" s="38"/>
      <c r="EI114" s="38"/>
      <c r="EJ114" s="38"/>
      <c r="EK114" s="38"/>
      <c r="EL114" s="38"/>
      <c r="EM114" s="38"/>
      <c r="EN114" s="38"/>
      <c r="EO114" s="38"/>
      <c r="EP114" s="38"/>
      <c r="EQ114" s="38"/>
      <c r="ER114" s="38"/>
      <c r="ES114" s="38"/>
      <c r="ET114" s="38"/>
      <c r="EU114" s="38"/>
      <c r="EV114" s="38"/>
      <c r="EW114" s="38"/>
      <c r="EX114" s="38"/>
      <c r="EY114" s="38"/>
      <c r="EZ114" s="38"/>
      <c r="FA114" s="38"/>
      <c r="FB114" s="38"/>
      <c r="FC114" s="38"/>
      <c r="FD114" s="38"/>
      <c r="FE114" s="38"/>
      <c r="FF114" s="38"/>
      <c r="FG114" s="38"/>
      <c r="FH114" s="38"/>
      <c r="FI114" s="38"/>
      <c r="FJ114" s="38"/>
      <c r="FK114" s="38"/>
      <c r="FL114" s="38"/>
      <c r="FM114" s="38"/>
      <c r="FN114" s="38"/>
      <c r="FO114" s="38"/>
      <c r="FP114" s="38"/>
      <c r="FQ114" s="38"/>
      <c r="FR114" s="38"/>
      <c r="FS114" s="38"/>
      <c r="FT114" s="38"/>
      <c r="FU114" s="38"/>
      <c r="FV114" s="38"/>
      <c r="FW114" s="38"/>
      <c r="FX114" s="38"/>
      <c r="FY114" s="38"/>
      <c r="FZ114" s="38"/>
      <c r="GA114" s="38"/>
      <c r="GB114" s="38"/>
      <c r="GC114" s="38"/>
      <c r="GD114" s="38"/>
      <c r="GE114" s="38"/>
      <c r="GF114" s="38"/>
      <c r="GG114" s="38"/>
      <c r="GH114" s="38"/>
      <c r="GI114" s="38"/>
      <c r="GJ114" s="38"/>
      <c r="GK114" s="38"/>
      <c r="GL114" s="38"/>
      <c r="GM114" s="38"/>
      <c r="GN114" s="38"/>
      <c r="GO114" s="38"/>
      <c r="GP114" s="38"/>
      <c r="GQ114" s="38"/>
      <c r="GR114" s="38"/>
      <c r="GS114" s="38"/>
      <c r="GT114" s="38"/>
      <c r="GU114" s="38"/>
    </row>
    <row r="115" spans="1:203" s="31" customFormat="1" ht="15.75" x14ac:dyDescent="0.25">
      <c r="A115" s="26">
        <v>112</v>
      </c>
      <c r="B115" s="27" t="s">
        <v>308</v>
      </c>
      <c r="C115" s="28">
        <v>6547.4699999999993</v>
      </c>
      <c r="D115" s="28">
        <v>450</v>
      </c>
      <c r="E115" s="28">
        <v>278835.46999999997</v>
      </c>
      <c r="F115" s="28">
        <v>0</v>
      </c>
      <c r="G115" s="28">
        <v>0</v>
      </c>
      <c r="H115" s="28">
        <v>0</v>
      </c>
      <c r="I115" s="28">
        <v>0</v>
      </c>
      <c r="J115" s="28">
        <v>5706.8600000000006</v>
      </c>
      <c r="K115" s="28">
        <v>9200.5399999999991</v>
      </c>
      <c r="L115" s="28">
        <v>618854.98</v>
      </c>
      <c r="M115" s="28">
        <v>0</v>
      </c>
      <c r="N115" s="28">
        <v>0</v>
      </c>
      <c r="O115" s="28">
        <v>9317.0799999999981</v>
      </c>
      <c r="P115" s="28">
        <v>0</v>
      </c>
      <c r="Q115" s="28">
        <v>2521.77</v>
      </c>
      <c r="R115" s="28">
        <v>0</v>
      </c>
      <c r="S115" s="28">
        <v>0</v>
      </c>
      <c r="T115" s="28">
        <v>2604.6000000000004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99</v>
      </c>
      <c r="AC115" s="29">
        <v>934137.76999999979</v>
      </c>
      <c r="AD115" s="30">
        <v>1.2178520692158897E-3</v>
      </c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  <c r="AR115" s="36"/>
      <c r="AS115" s="36"/>
      <c r="AT115" s="36"/>
      <c r="AU115" s="36"/>
      <c r="AV115" s="36"/>
      <c r="AW115" s="36"/>
      <c r="AX115" s="36"/>
      <c r="AY115" s="36"/>
      <c r="AZ115" s="36"/>
      <c r="BA115" s="36"/>
      <c r="BB115" s="36"/>
      <c r="BC115" s="36"/>
      <c r="BD115" s="36"/>
      <c r="BE115" s="36"/>
      <c r="BF115" s="36"/>
      <c r="BG115" s="36"/>
      <c r="BH115" s="36"/>
      <c r="BI115" s="36"/>
      <c r="BJ115" s="36"/>
      <c r="BK115" s="36"/>
      <c r="BL115" s="36"/>
      <c r="BM115" s="36"/>
      <c r="BN115" s="36"/>
      <c r="BO115" s="36"/>
      <c r="BP115" s="36"/>
      <c r="BQ115" s="36"/>
      <c r="BR115" s="36"/>
      <c r="BS115" s="36"/>
      <c r="BT115" s="36"/>
      <c r="BU115" s="36"/>
      <c r="BV115" s="36"/>
      <c r="BW115" s="36"/>
      <c r="BX115" s="36"/>
      <c r="BY115" s="36"/>
      <c r="BZ115" s="36"/>
      <c r="CA115" s="36"/>
      <c r="CB115" s="36"/>
      <c r="CC115" s="36"/>
      <c r="CD115" s="36"/>
      <c r="CE115" s="36"/>
      <c r="CF115" s="36"/>
      <c r="CG115" s="36"/>
      <c r="CH115" s="36"/>
      <c r="CI115" s="36"/>
      <c r="CJ115" s="36"/>
      <c r="CK115" s="36"/>
      <c r="CL115" s="36"/>
      <c r="CM115" s="36"/>
      <c r="CN115" s="36"/>
      <c r="CO115" s="36"/>
      <c r="CP115" s="36"/>
      <c r="CQ115" s="36"/>
      <c r="CR115" s="36"/>
      <c r="CS115" s="36"/>
      <c r="CT115" s="36"/>
      <c r="CU115" s="36"/>
      <c r="CV115" s="36"/>
      <c r="CW115" s="36"/>
      <c r="CX115" s="36"/>
      <c r="CY115" s="36"/>
      <c r="CZ115" s="36"/>
      <c r="DA115" s="36"/>
      <c r="DB115" s="36"/>
      <c r="DC115" s="36"/>
      <c r="DD115" s="36"/>
      <c r="DE115" s="36"/>
      <c r="DF115" s="36"/>
      <c r="DG115" s="36"/>
      <c r="DH115" s="36"/>
      <c r="DI115" s="36"/>
      <c r="DJ115" s="36"/>
      <c r="DK115" s="36"/>
      <c r="DL115" s="36"/>
      <c r="DM115" s="36"/>
      <c r="DN115" s="36"/>
      <c r="DO115" s="36"/>
      <c r="DP115" s="36"/>
      <c r="DQ115" s="36"/>
      <c r="DR115" s="36"/>
      <c r="DS115" s="36"/>
      <c r="DT115" s="36"/>
      <c r="DU115" s="36"/>
      <c r="DV115" s="36"/>
      <c r="DW115" s="36"/>
      <c r="DX115" s="36"/>
      <c r="DY115" s="36"/>
      <c r="DZ115" s="36"/>
      <c r="EA115" s="36"/>
      <c r="EB115" s="36"/>
      <c r="EC115" s="36"/>
      <c r="ED115" s="36"/>
      <c r="EE115" s="36"/>
      <c r="EF115" s="36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36"/>
      <c r="FC115" s="36"/>
      <c r="FD115" s="36"/>
      <c r="FE115" s="36"/>
      <c r="FF115" s="36"/>
      <c r="FG115" s="36"/>
      <c r="FH115" s="36"/>
      <c r="FI115" s="36"/>
      <c r="FJ115" s="36"/>
      <c r="FK115" s="36"/>
      <c r="FL115" s="36"/>
      <c r="FM115" s="36"/>
      <c r="FN115" s="36"/>
      <c r="FO115" s="36"/>
      <c r="FP115" s="36"/>
      <c r="FQ115" s="36"/>
      <c r="FR115" s="36"/>
      <c r="FS115" s="36"/>
      <c r="FT115" s="36"/>
      <c r="FU115" s="36"/>
      <c r="FV115" s="36"/>
      <c r="FW115" s="36"/>
      <c r="FX115" s="36"/>
      <c r="FY115" s="36"/>
      <c r="FZ115" s="36"/>
      <c r="GA115" s="36"/>
      <c r="GB115" s="36"/>
      <c r="GC115" s="36"/>
      <c r="GD115" s="36"/>
      <c r="GE115" s="36"/>
      <c r="GF115" s="36"/>
      <c r="GG115" s="36"/>
      <c r="GH115" s="36"/>
      <c r="GI115" s="36"/>
      <c r="GJ115" s="36"/>
      <c r="GK115" s="36"/>
      <c r="GL115" s="36"/>
      <c r="GM115" s="36"/>
      <c r="GN115" s="36"/>
      <c r="GO115" s="36"/>
      <c r="GP115" s="36"/>
      <c r="GQ115" s="36"/>
      <c r="GR115" s="36"/>
      <c r="GS115" s="36"/>
      <c r="GT115" s="36"/>
      <c r="GU115" s="36"/>
    </row>
    <row r="116" spans="1:203" s="31" customFormat="1" ht="15.75" x14ac:dyDescent="0.25">
      <c r="A116" s="26">
        <v>113</v>
      </c>
      <c r="B116" s="27" t="s">
        <v>143</v>
      </c>
      <c r="C116" s="28">
        <v>21348</v>
      </c>
      <c r="D116" s="28">
        <v>452</v>
      </c>
      <c r="E116" s="28">
        <v>270490</v>
      </c>
      <c r="F116" s="28">
        <v>0</v>
      </c>
      <c r="G116" s="28">
        <v>0</v>
      </c>
      <c r="H116" s="28">
        <v>0</v>
      </c>
      <c r="I116" s="28">
        <v>214</v>
      </c>
      <c r="J116" s="28">
        <v>32393</v>
      </c>
      <c r="K116" s="28">
        <v>0</v>
      </c>
      <c r="L116" s="28">
        <v>581900</v>
      </c>
      <c r="M116" s="28">
        <v>0</v>
      </c>
      <c r="N116" s="28">
        <v>0</v>
      </c>
      <c r="O116" s="28">
        <v>12984.34</v>
      </c>
      <c r="P116" s="28">
        <v>0</v>
      </c>
      <c r="Q116" s="28">
        <v>0</v>
      </c>
      <c r="R116" s="28">
        <v>0</v>
      </c>
      <c r="S116" s="28">
        <v>0</v>
      </c>
      <c r="T116" s="28">
        <v>5101</v>
      </c>
      <c r="U116" s="28">
        <v>2905.92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24</v>
      </c>
      <c r="AB116" s="28">
        <v>0</v>
      </c>
      <c r="AC116" s="29">
        <v>927812.26</v>
      </c>
      <c r="AD116" s="30">
        <v>1.209605389026151E-3</v>
      </c>
    </row>
    <row r="117" spans="1:203" s="31" customFormat="1" ht="15.75" x14ac:dyDescent="0.25">
      <c r="A117" s="26">
        <v>114</v>
      </c>
      <c r="B117" s="27" t="s">
        <v>235</v>
      </c>
      <c r="C117" s="28">
        <v>188</v>
      </c>
      <c r="D117" s="28">
        <v>35513</v>
      </c>
      <c r="E117" s="28">
        <v>92717</v>
      </c>
      <c r="F117" s="28">
        <v>4730</v>
      </c>
      <c r="G117" s="28">
        <v>0</v>
      </c>
      <c r="H117" s="28">
        <v>1188</v>
      </c>
      <c r="I117" s="28">
        <v>0</v>
      </c>
      <c r="J117" s="28">
        <v>581336</v>
      </c>
      <c r="K117" s="28">
        <v>136686</v>
      </c>
      <c r="L117" s="28">
        <v>17672</v>
      </c>
      <c r="M117" s="28">
        <v>0</v>
      </c>
      <c r="N117" s="28">
        <v>0</v>
      </c>
      <c r="O117" s="28">
        <v>44933</v>
      </c>
      <c r="P117" s="28">
        <v>0</v>
      </c>
      <c r="Q117" s="28">
        <v>228</v>
      </c>
      <c r="R117" s="28">
        <v>0</v>
      </c>
      <c r="S117" s="28">
        <v>0</v>
      </c>
      <c r="T117" s="28">
        <v>1339</v>
      </c>
      <c r="U117" s="28">
        <v>3201</v>
      </c>
      <c r="V117" s="28">
        <v>0</v>
      </c>
      <c r="W117" s="28">
        <v>0</v>
      </c>
      <c r="X117" s="28">
        <v>1601</v>
      </c>
      <c r="Y117" s="28">
        <v>0</v>
      </c>
      <c r="Z117" s="28">
        <v>0</v>
      </c>
      <c r="AA117" s="28">
        <v>474</v>
      </c>
      <c r="AB117" s="28">
        <v>0</v>
      </c>
      <c r="AC117" s="29">
        <v>921806</v>
      </c>
      <c r="AD117" s="30">
        <v>1.2017749207545933E-3</v>
      </c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  <c r="AR117" s="36"/>
      <c r="AS117" s="36"/>
      <c r="AT117" s="36"/>
      <c r="AU117" s="36"/>
      <c r="AV117" s="36"/>
      <c r="AW117" s="36"/>
      <c r="AX117" s="36"/>
      <c r="AY117" s="36"/>
      <c r="AZ117" s="36"/>
      <c r="BA117" s="36"/>
      <c r="BB117" s="36"/>
      <c r="BC117" s="36"/>
      <c r="BD117" s="36"/>
      <c r="BE117" s="36"/>
      <c r="BF117" s="36"/>
      <c r="BG117" s="36"/>
      <c r="BH117" s="36"/>
      <c r="BI117" s="36"/>
      <c r="BJ117" s="36"/>
      <c r="BK117" s="36"/>
      <c r="BL117" s="36"/>
      <c r="BM117" s="36"/>
      <c r="BN117" s="36"/>
      <c r="BO117" s="36"/>
      <c r="BP117" s="36"/>
      <c r="BQ117" s="36"/>
      <c r="BR117" s="36"/>
      <c r="BS117" s="36"/>
      <c r="BT117" s="36"/>
      <c r="BU117" s="36"/>
      <c r="BV117" s="36"/>
      <c r="BW117" s="36"/>
      <c r="BX117" s="36"/>
      <c r="BY117" s="36"/>
      <c r="BZ117" s="36"/>
      <c r="CA117" s="36"/>
      <c r="CB117" s="36"/>
      <c r="CC117" s="36"/>
      <c r="CD117" s="36"/>
      <c r="CE117" s="36"/>
      <c r="CF117" s="36"/>
      <c r="CG117" s="36"/>
      <c r="CH117" s="36"/>
      <c r="CI117" s="36"/>
      <c r="CJ117" s="36"/>
      <c r="CK117" s="36"/>
      <c r="CL117" s="36"/>
      <c r="CM117" s="36"/>
      <c r="CN117" s="36"/>
      <c r="CO117" s="36"/>
      <c r="CP117" s="36"/>
      <c r="CQ117" s="36"/>
      <c r="CR117" s="36"/>
      <c r="CS117" s="36"/>
      <c r="CT117" s="36"/>
      <c r="CU117" s="36"/>
      <c r="CV117" s="36"/>
      <c r="CW117" s="36"/>
      <c r="CX117" s="36"/>
      <c r="CY117" s="36"/>
      <c r="CZ117" s="36"/>
      <c r="DA117" s="36"/>
      <c r="DB117" s="36"/>
      <c r="DC117" s="36"/>
      <c r="DD117" s="36"/>
      <c r="DE117" s="36"/>
      <c r="DF117" s="36"/>
      <c r="DG117" s="36"/>
      <c r="DH117" s="36"/>
      <c r="DI117" s="36"/>
      <c r="DJ117" s="36"/>
      <c r="DK117" s="36"/>
      <c r="DL117" s="36"/>
      <c r="DM117" s="36"/>
      <c r="DN117" s="36"/>
      <c r="DO117" s="36"/>
      <c r="DP117" s="36"/>
      <c r="DQ117" s="36"/>
      <c r="DR117" s="36"/>
      <c r="DS117" s="36"/>
      <c r="DT117" s="36"/>
      <c r="DU117" s="36"/>
      <c r="DV117" s="36"/>
      <c r="DW117" s="36"/>
      <c r="DX117" s="36"/>
      <c r="DY117" s="36"/>
      <c r="DZ117" s="36"/>
      <c r="EA117" s="36"/>
      <c r="EB117" s="36"/>
      <c r="EC117" s="36"/>
      <c r="ED117" s="36"/>
      <c r="EE117" s="36"/>
      <c r="EF117" s="36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36"/>
      <c r="FC117" s="36"/>
      <c r="FD117" s="36"/>
      <c r="FE117" s="36"/>
      <c r="FF117" s="36"/>
      <c r="FG117" s="36"/>
      <c r="FH117" s="36"/>
      <c r="FI117" s="36"/>
      <c r="FJ117" s="36"/>
      <c r="FK117" s="36"/>
      <c r="FL117" s="36"/>
      <c r="FM117" s="36"/>
      <c r="FN117" s="36"/>
      <c r="FO117" s="36"/>
      <c r="FP117" s="36"/>
      <c r="FQ117" s="36"/>
      <c r="FR117" s="36"/>
      <c r="FS117" s="36"/>
      <c r="FT117" s="36"/>
      <c r="FU117" s="36"/>
      <c r="FV117" s="36"/>
      <c r="FW117" s="36"/>
      <c r="FX117" s="36"/>
      <c r="FY117" s="36"/>
      <c r="FZ117" s="36"/>
      <c r="GA117" s="36"/>
      <c r="GB117" s="36"/>
      <c r="GC117" s="36"/>
      <c r="GD117" s="36"/>
      <c r="GE117" s="36"/>
      <c r="GF117" s="36"/>
      <c r="GG117" s="36"/>
      <c r="GH117" s="36"/>
      <c r="GI117" s="36"/>
      <c r="GJ117" s="36"/>
      <c r="GK117" s="36"/>
      <c r="GL117" s="36"/>
      <c r="GM117" s="36"/>
      <c r="GN117" s="36"/>
      <c r="GO117" s="36"/>
      <c r="GP117" s="36"/>
      <c r="GQ117" s="36"/>
      <c r="GR117" s="36"/>
      <c r="GS117" s="36"/>
      <c r="GT117" s="36"/>
      <c r="GU117" s="36"/>
    </row>
    <row r="118" spans="1:203" s="31" customFormat="1" ht="15.75" x14ac:dyDescent="0.25">
      <c r="A118" s="26">
        <v>115</v>
      </c>
      <c r="B118" s="27" t="s">
        <v>159</v>
      </c>
      <c r="C118" s="28">
        <v>27944.46</v>
      </c>
      <c r="D118" s="28">
        <v>22687.919999999998</v>
      </c>
      <c r="E118" s="28">
        <v>44094.28</v>
      </c>
      <c r="F118" s="28">
        <v>11369.99</v>
      </c>
      <c r="G118" s="28">
        <v>0</v>
      </c>
      <c r="H118" s="28">
        <v>0</v>
      </c>
      <c r="I118" s="28">
        <v>50650.39</v>
      </c>
      <c r="J118" s="28">
        <v>0</v>
      </c>
      <c r="K118" s="28">
        <v>335291.84000000003</v>
      </c>
      <c r="L118" s="28">
        <v>40342.5</v>
      </c>
      <c r="M118" s="28">
        <v>0</v>
      </c>
      <c r="N118" s="28">
        <v>0</v>
      </c>
      <c r="O118" s="28">
        <v>58556.69</v>
      </c>
      <c r="P118" s="28">
        <v>0</v>
      </c>
      <c r="Q118" s="28">
        <v>0</v>
      </c>
      <c r="R118" s="28">
        <v>325144.40999999997</v>
      </c>
      <c r="S118" s="28">
        <v>0</v>
      </c>
      <c r="T118" s="28">
        <v>1922.8300000000002</v>
      </c>
      <c r="U118" s="28">
        <v>0</v>
      </c>
      <c r="V118" s="28">
        <v>0</v>
      </c>
      <c r="W118" s="28">
        <v>0</v>
      </c>
      <c r="X118" s="28">
        <v>0</v>
      </c>
      <c r="Y118" s="28">
        <v>0</v>
      </c>
      <c r="Z118" s="28">
        <v>0</v>
      </c>
      <c r="AA118" s="28">
        <v>608</v>
      </c>
      <c r="AB118" s="28">
        <v>1480.36</v>
      </c>
      <c r="AC118" s="29">
        <v>920093.66999999993</v>
      </c>
      <c r="AD118" s="30">
        <v>1.1995425255976343E-3</v>
      </c>
    </row>
    <row r="119" spans="1:203" s="31" customFormat="1" ht="15.75" x14ac:dyDescent="0.25">
      <c r="A119" s="26">
        <v>116</v>
      </c>
      <c r="B119" s="27" t="s">
        <v>259</v>
      </c>
      <c r="C119" s="28">
        <v>8060.42</v>
      </c>
      <c r="D119" s="28">
        <v>1669.45</v>
      </c>
      <c r="E119" s="28">
        <v>300260.62795252225</v>
      </c>
      <c r="F119" s="28">
        <v>0</v>
      </c>
      <c r="G119" s="28">
        <v>0</v>
      </c>
      <c r="H119" s="28">
        <v>0</v>
      </c>
      <c r="I119" s="28">
        <v>547.98639830000002</v>
      </c>
      <c r="J119" s="28">
        <v>58891.374390882935</v>
      </c>
      <c r="K119" s="28">
        <v>24472.115609117056</v>
      </c>
      <c r="L119" s="28">
        <v>446571.36052760779</v>
      </c>
      <c r="M119" s="28">
        <v>0</v>
      </c>
      <c r="N119" s="28">
        <v>0</v>
      </c>
      <c r="O119" s="28">
        <v>25136.160000000003</v>
      </c>
      <c r="P119" s="28">
        <v>0</v>
      </c>
      <c r="Q119" s="28">
        <v>3087.15</v>
      </c>
      <c r="R119" s="28">
        <v>82.15</v>
      </c>
      <c r="S119" s="28">
        <v>0</v>
      </c>
      <c r="T119" s="28">
        <v>20698.116832870041</v>
      </c>
      <c r="U119" s="28">
        <v>4297.82</v>
      </c>
      <c r="V119" s="28">
        <v>622.67999999999995</v>
      </c>
      <c r="W119" s="28">
        <v>0</v>
      </c>
      <c r="X119" s="28">
        <v>3633.75</v>
      </c>
      <c r="Y119" s="28">
        <v>0</v>
      </c>
      <c r="Z119" s="28">
        <v>0</v>
      </c>
      <c r="AA119" s="28">
        <v>69</v>
      </c>
      <c r="AB119" s="28">
        <v>0</v>
      </c>
      <c r="AC119" s="29">
        <v>898100.16171130014</v>
      </c>
      <c r="AD119" s="30">
        <v>1.1708691966317048E-3</v>
      </c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  <c r="AR119" s="36"/>
      <c r="AS119" s="36"/>
      <c r="AT119" s="36"/>
      <c r="AU119" s="36"/>
      <c r="AV119" s="36"/>
      <c r="AW119" s="36"/>
      <c r="AX119" s="36"/>
      <c r="AY119" s="36"/>
      <c r="AZ119" s="36"/>
      <c r="BA119" s="36"/>
      <c r="BB119" s="36"/>
      <c r="BC119" s="36"/>
      <c r="BD119" s="36"/>
      <c r="BE119" s="36"/>
      <c r="BF119" s="36"/>
      <c r="BG119" s="36"/>
      <c r="BH119" s="36"/>
      <c r="BI119" s="36"/>
      <c r="BJ119" s="36"/>
      <c r="BK119" s="36"/>
      <c r="BL119" s="36"/>
      <c r="BM119" s="36"/>
      <c r="BN119" s="36"/>
      <c r="BO119" s="36"/>
      <c r="BP119" s="36"/>
      <c r="BQ119" s="36"/>
      <c r="BR119" s="36"/>
      <c r="BS119" s="36"/>
      <c r="BT119" s="36"/>
      <c r="BU119" s="36"/>
      <c r="BV119" s="36"/>
      <c r="BW119" s="36"/>
      <c r="BX119" s="36"/>
      <c r="BY119" s="36"/>
      <c r="BZ119" s="36"/>
      <c r="CA119" s="36"/>
      <c r="CB119" s="36"/>
      <c r="CC119" s="36"/>
      <c r="CD119" s="36"/>
      <c r="CE119" s="36"/>
      <c r="CF119" s="36"/>
      <c r="CG119" s="36"/>
      <c r="CH119" s="36"/>
      <c r="CI119" s="36"/>
      <c r="CJ119" s="36"/>
      <c r="CK119" s="36"/>
      <c r="CL119" s="36"/>
      <c r="CM119" s="36"/>
      <c r="CN119" s="36"/>
      <c r="CO119" s="36"/>
      <c r="CP119" s="36"/>
      <c r="CQ119" s="36"/>
      <c r="CR119" s="36"/>
      <c r="CS119" s="36"/>
      <c r="CT119" s="36"/>
      <c r="CU119" s="36"/>
      <c r="CV119" s="36"/>
      <c r="CW119" s="36"/>
      <c r="CX119" s="36"/>
      <c r="CY119" s="36"/>
      <c r="CZ119" s="36"/>
      <c r="DA119" s="36"/>
      <c r="DB119" s="36"/>
      <c r="DC119" s="36"/>
      <c r="DD119" s="36"/>
      <c r="DE119" s="36"/>
      <c r="DF119" s="36"/>
      <c r="DG119" s="36"/>
      <c r="DH119" s="36"/>
      <c r="DI119" s="36"/>
      <c r="DJ119" s="36"/>
      <c r="DK119" s="36"/>
      <c r="DL119" s="36"/>
      <c r="DM119" s="36"/>
      <c r="DN119" s="36"/>
      <c r="DO119" s="36"/>
      <c r="DP119" s="36"/>
      <c r="DQ119" s="36"/>
      <c r="DR119" s="36"/>
      <c r="DS119" s="36"/>
      <c r="DT119" s="36"/>
      <c r="DU119" s="36"/>
      <c r="DV119" s="36"/>
      <c r="DW119" s="36"/>
      <c r="DX119" s="36"/>
      <c r="DY119" s="36"/>
      <c r="DZ119" s="36"/>
      <c r="EA119" s="36"/>
      <c r="EB119" s="36"/>
      <c r="EC119" s="36"/>
      <c r="ED119" s="36"/>
      <c r="EE119" s="36"/>
      <c r="EF119" s="36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36"/>
      <c r="FC119" s="36"/>
      <c r="FD119" s="36"/>
      <c r="FE119" s="36"/>
      <c r="FF119" s="36"/>
      <c r="FG119" s="36"/>
      <c r="FH119" s="36"/>
      <c r="FI119" s="36"/>
      <c r="FJ119" s="36"/>
      <c r="FK119" s="36"/>
      <c r="FL119" s="36"/>
      <c r="FM119" s="36"/>
      <c r="FN119" s="36"/>
      <c r="FO119" s="36"/>
      <c r="FP119" s="36"/>
      <c r="FQ119" s="36"/>
      <c r="FR119" s="36"/>
      <c r="FS119" s="36"/>
      <c r="FT119" s="36"/>
      <c r="FU119" s="36"/>
      <c r="FV119" s="36"/>
      <c r="FW119" s="36"/>
      <c r="FX119" s="36"/>
      <c r="FY119" s="36"/>
      <c r="FZ119" s="36"/>
      <c r="GA119" s="36"/>
      <c r="GB119" s="36"/>
      <c r="GC119" s="36"/>
      <c r="GD119" s="36"/>
      <c r="GE119" s="36"/>
      <c r="GF119" s="36"/>
      <c r="GG119" s="36"/>
      <c r="GH119" s="36"/>
      <c r="GI119" s="36"/>
      <c r="GJ119" s="36"/>
      <c r="GK119" s="36"/>
      <c r="GL119" s="36"/>
      <c r="GM119" s="36"/>
      <c r="GN119" s="36"/>
      <c r="GO119" s="36"/>
      <c r="GP119" s="36"/>
      <c r="GQ119" s="36"/>
      <c r="GR119" s="36"/>
      <c r="GS119" s="36"/>
      <c r="GT119" s="36"/>
      <c r="GU119" s="36"/>
    </row>
    <row r="120" spans="1:203" s="31" customFormat="1" ht="15.75" x14ac:dyDescent="0.25">
      <c r="A120" s="26">
        <v>117</v>
      </c>
      <c r="B120" s="27" t="s">
        <v>231</v>
      </c>
      <c r="C120" s="28">
        <v>18493</v>
      </c>
      <c r="D120" s="28">
        <v>0</v>
      </c>
      <c r="E120" s="28">
        <v>185349</v>
      </c>
      <c r="F120" s="28">
        <v>0</v>
      </c>
      <c r="G120" s="28">
        <v>0</v>
      </c>
      <c r="H120" s="28">
        <v>0</v>
      </c>
      <c r="I120" s="28">
        <v>0</v>
      </c>
      <c r="J120" s="28">
        <v>25169</v>
      </c>
      <c r="K120" s="28">
        <v>0</v>
      </c>
      <c r="L120" s="28">
        <v>628262</v>
      </c>
      <c r="M120" s="28">
        <v>0</v>
      </c>
      <c r="N120" s="28">
        <v>0</v>
      </c>
      <c r="O120" s="28">
        <v>23681</v>
      </c>
      <c r="P120" s="28">
        <v>0</v>
      </c>
      <c r="Q120" s="28">
        <v>0</v>
      </c>
      <c r="R120" s="28">
        <v>0</v>
      </c>
      <c r="S120" s="28">
        <v>0</v>
      </c>
      <c r="T120" s="28">
        <v>2783</v>
      </c>
      <c r="U120" s="28">
        <v>0</v>
      </c>
      <c r="V120" s="28">
        <v>0</v>
      </c>
      <c r="W120" s="28">
        <v>0</v>
      </c>
      <c r="X120" s="28">
        <v>1200</v>
      </c>
      <c r="Y120" s="28">
        <v>0</v>
      </c>
      <c r="Z120" s="28">
        <v>0</v>
      </c>
      <c r="AA120" s="28">
        <v>134</v>
      </c>
      <c r="AB120" s="28">
        <v>0</v>
      </c>
      <c r="AC120" s="29">
        <v>885071</v>
      </c>
      <c r="AD120" s="30">
        <v>1.1538828461598088E-3</v>
      </c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  <c r="AR120" s="36"/>
      <c r="AS120" s="36"/>
      <c r="AT120" s="36"/>
      <c r="AU120" s="36"/>
      <c r="AV120" s="36"/>
      <c r="AW120" s="36"/>
      <c r="AX120" s="36"/>
      <c r="AY120" s="36"/>
      <c r="AZ120" s="36"/>
      <c r="BA120" s="36"/>
      <c r="BB120" s="36"/>
      <c r="BC120" s="36"/>
      <c r="BD120" s="36"/>
      <c r="BE120" s="36"/>
      <c r="BF120" s="36"/>
      <c r="BG120" s="36"/>
      <c r="BH120" s="36"/>
      <c r="BI120" s="36"/>
      <c r="BJ120" s="36"/>
      <c r="BK120" s="36"/>
      <c r="BL120" s="36"/>
      <c r="BM120" s="36"/>
      <c r="BN120" s="36"/>
      <c r="BO120" s="36"/>
      <c r="BP120" s="36"/>
      <c r="BQ120" s="36"/>
      <c r="BR120" s="36"/>
      <c r="BS120" s="36"/>
      <c r="BT120" s="36"/>
      <c r="BU120" s="36"/>
      <c r="BV120" s="36"/>
      <c r="BW120" s="36"/>
      <c r="BX120" s="36"/>
      <c r="BY120" s="36"/>
      <c r="BZ120" s="36"/>
      <c r="CA120" s="36"/>
      <c r="CB120" s="36"/>
      <c r="CC120" s="36"/>
      <c r="CD120" s="36"/>
      <c r="CE120" s="36"/>
      <c r="CF120" s="36"/>
      <c r="CG120" s="36"/>
      <c r="CH120" s="36"/>
      <c r="CI120" s="36"/>
      <c r="CJ120" s="36"/>
      <c r="CK120" s="36"/>
      <c r="CL120" s="36"/>
      <c r="CM120" s="36"/>
      <c r="CN120" s="36"/>
      <c r="CO120" s="36"/>
      <c r="CP120" s="36"/>
      <c r="CQ120" s="36"/>
      <c r="CR120" s="36"/>
      <c r="CS120" s="36"/>
      <c r="CT120" s="36"/>
      <c r="CU120" s="36"/>
      <c r="CV120" s="36"/>
      <c r="CW120" s="36"/>
      <c r="CX120" s="36"/>
      <c r="CY120" s="36"/>
      <c r="CZ120" s="36"/>
      <c r="DA120" s="36"/>
      <c r="DB120" s="36"/>
      <c r="DC120" s="36"/>
      <c r="DD120" s="36"/>
      <c r="DE120" s="36"/>
      <c r="DF120" s="36"/>
      <c r="DG120" s="36"/>
      <c r="DH120" s="36"/>
      <c r="DI120" s="36"/>
      <c r="DJ120" s="36"/>
      <c r="DK120" s="36"/>
      <c r="DL120" s="36"/>
      <c r="DM120" s="36"/>
      <c r="DN120" s="36"/>
      <c r="DO120" s="36"/>
      <c r="DP120" s="36"/>
      <c r="DQ120" s="36"/>
      <c r="DR120" s="36"/>
      <c r="DS120" s="36"/>
      <c r="DT120" s="36"/>
      <c r="DU120" s="36"/>
      <c r="DV120" s="36"/>
      <c r="DW120" s="36"/>
      <c r="DX120" s="36"/>
      <c r="DY120" s="36"/>
      <c r="DZ120" s="36"/>
      <c r="EA120" s="36"/>
      <c r="EB120" s="36"/>
      <c r="EC120" s="36"/>
      <c r="ED120" s="36"/>
      <c r="EE120" s="36"/>
      <c r="EF120" s="36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36"/>
      <c r="FC120" s="36"/>
      <c r="FD120" s="36"/>
      <c r="FE120" s="36"/>
      <c r="FF120" s="36"/>
      <c r="FG120" s="36"/>
      <c r="FH120" s="36"/>
      <c r="FI120" s="36"/>
      <c r="FJ120" s="36"/>
      <c r="FK120" s="36"/>
      <c r="FL120" s="36"/>
      <c r="FM120" s="36"/>
      <c r="FN120" s="36"/>
      <c r="FO120" s="36"/>
      <c r="FP120" s="36"/>
      <c r="FQ120" s="36"/>
      <c r="FR120" s="36"/>
      <c r="FS120" s="36"/>
      <c r="FT120" s="36"/>
      <c r="FU120" s="36"/>
      <c r="FV120" s="36"/>
      <c r="FW120" s="36"/>
      <c r="FX120" s="36"/>
      <c r="FY120" s="36"/>
      <c r="FZ120" s="36"/>
      <c r="GA120" s="36"/>
      <c r="GB120" s="36"/>
      <c r="GC120" s="36"/>
      <c r="GD120" s="36"/>
      <c r="GE120" s="36"/>
      <c r="GF120" s="36"/>
      <c r="GG120" s="36"/>
      <c r="GH120" s="36"/>
      <c r="GI120" s="36"/>
      <c r="GJ120" s="36"/>
      <c r="GK120" s="36"/>
      <c r="GL120" s="36"/>
      <c r="GM120" s="36"/>
      <c r="GN120" s="36"/>
      <c r="GO120" s="36"/>
      <c r="GP120" s="36"/>
      <c r="GQ120" s="36"/>
      <c r="GR120" s="36"/>
      <c r="GS120" s="36"/>
      <c r="GT120" s="36"/>
      <c r="GU120" s="36"/>
    </row>
    <row r="121" spans="1:203" s="31" customFormat="1" ht="15.75" x14ac:dyDescent="0.25">
      <c r="A121" s="26">
        <v>118</v>
      </c>
      <c r="B121" s="27" t="s">
        <v>332</v>
      </c>
      <c r="C121" s="28">
        <v>1618.6100000000001</v>
      </c>
      <c r="D121" s="28">
        <v>0</v>
      </c>
      <c r="E121" s="28">
        <v>203910.77000000002</v>
      </c>
      <c r="F121" s="28">
        <v>0</v>
      </c>
      <c r="G121" s="28">
        <v>0</v>
      </c>
      <c r="H121" s="28">
        <v>0</v>
      </c>
      <c r="I121" s="28">
        <v>0</v>
      </c>
      <c r="J121" s="28">
        <v>22797.82</v>
      </c>
      <c r="K121" s="28">
        <v>0</v>
      </c>
      <c r="L121" s="28">
        <v>116145.66</v>
      </c>
      <c r="M121" s="28">
        <v>0</v>
      </c>
      <c r="N121" s="28">
        <v>0</v>
      </c>
      <c r="O121" s="28">
        <v>11283.76</v>
      </c>
      <c r="P121" s="28">
        <v>0</v>
      </c>
      <c r="Q121" s="28">
        <v>240</v>
      </c>
      <c r="R121" s="28">
        <v>3325.4</v>
      </c>
      <c r="S121" s="28">
        <v>0</v>
      </c>
      <c r="T121" s="28">
        <v>6108.75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157541.65</v>
      </c>
      <c r="AA121" s="28">
        <v>7601.1571999999996</v>
      </c>
      <c r="AB121" s="28">
        <v>353088.9523</v>
      </c>
      <c r="AC121" s="29">
        <v>883662.52950000006</v>
      </c>
      <c r="AD121" s="30">
        <v>1.1520465980517226E-3</v>
      </c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36"/>
      <c r="BO121" s="36"/>
      <c r="BP121" s="36"/>
      <c r="BQ121" s="36"/>
      <c r="BR121" s="36"/>
      <c r="BS121" s="36"/>
      <c r="BT121" s="36"/>
      <c r="BU121" s="36"/>
      <c r="BV121" s="36"/>
      <c r="BW121" s="36"/>
      <c r="BX121" s="36"/>
      <c r="BY121" s="36"/>
      <c r="BZ121" s="36"/>
      <c r="CA121" s="36"/>
      <c r="CB121" s="36"/>
      <c r="CC121" s="36"/>
      <c r="CD121" s="36"/>
      <c r="CE121" s="36"/>
      <c r="CF121" s="36"/>
      <c r="CG121" s="36"/>
      <c r="CH121" s="36"/>
      <c r="CI121" s="36"/>
      <c r="CJ121" s="36"/>
      <c r="CK121" s="36"/>
      <c r="CL121" s="36"/>
      <c r="CM121" s="36"/>
      <c r="CN121" s="36"/>
      <c r="CO121" s="36"/>
      <c r="CP121" s="36"/>
      <c r="CQ121" s="36"/>
      <c r="CR121" s="36"/>
      <c r="CS121" s="36"/>
      <c r="CT121" s="36"/>
      <c r="CU121" s="36"/>
      <c r="CV121" s="36"/>
      <c r="CW121" s="36"/>
      <c r="CX121" s="36"/>
      <c r="CY121" s="36"/>
      <c r="CZ121" s="36"/>
      <c r="DA121" s="36"/>
      <c r="DB121" s="36"/>
      <c r="DC121" s="36"/>
      <c r="DD121" s="36"/>
      <c r="DE121" s="36"/>
      <c r="DF121" s="36"/>
      <c r="DG121" s="36"/>
      <c r="DH121" s="36"/>
      <c r="DI121" s="36"/>
      <c r="DJ121" s="36"/>
      <c r="DK121" s="36"/>
      <c r="DL121" s="36"/>
      <c r="DM121" s="36"/>
      <c r="DN121" s="36"/>
      <c r="DO121" s="36"/>
      <c r="DP121" s="36"/>
      <c r="DQ121" s="36"/>
      <c r="DR121" s="36"/>
      <c r="DS121" s="36"/>
      <c r="DT121" s="36"/>
      <c r="DU121" s="36"/>
      <c r="DV121" s="36"/>
      <c r="DW121" s="36"/>
      <c r="DX121" s="36"/>
      <c r="DY121" s="36"/>
      <c r="DZ121" s="36"/>
      <c r="EA121" s="36"/>
      <c r="EB121" s="36"/>
      <c r="EC121" s="36"/>
      <c r="ED121" s="36"/>
      <c r="EE121" s="36"/>
      <c r="EF121" s="36"/>
      <c r="EG121" s="36"/>
      <c r="EH121" s="36"/>
      <c r="EI121" s="36"/>
      <c r="EJ121" s="36"/>
      <c r="EK121" s="36"/>
      <c r="EL121" s="36"/>
      <c r="EM121" s="36"/>
      <c r="EN121" s="36"/>
      <c r="EO121" s="36"/>
      <c r="EP121" s="36"/>
      <c r="EQ121" s="36"/>
      <c r="ER121" s="36"/>
      <c r="ES121" s="36"/>
      <c r="ET121" s="36"/>
      <c r="EU121" s="36"/>
      <c r="EV121" s="36"/>
      <c r="EW121" s="36"/>
      <c r="EX121" s="36"/>
      <c r="EY121" s="36"/>
      <c r="EZ121" s="36"/>
      <c r="FA121" s="36"/>
      <c r="FB121" s="36"/>
      <c r="FC121" s="36"/>
      <c r="FD121" s="36"/>
      <c r="FE121" s="36"/>
      <c r="FF121" s="36"/>
      <c r="FG121" s="36"/>
      <c r="FH121" s="36"/>
      <c r="FI121" s="36"/>
      <c r="FJ121" s="36"/>
      <c r="FK121" s="36"/>
      <c r="FL121" s="36"/>
      <c r="FM121" s="36"/>
      <c r="FN121" s="36"/>
      <c r="FO121" s="36"/>
      <c r="FP121" s="36"/>
      <c r="FQ121" s="36"/>
      <c r="FR121" s="36"/>
      <c r="FS121" s="36"/>
      <c r="FT121" s="36"/>
      <c r="FU121" s="36"/>
      <c r="FV121" s="36"/>
      <c r="FW121" s="36"/>
      <c r="FX121" s="36"/>
      <c r="FY121" s="36"/>
      <c r="FZ121" s="36"/>
      <c r="GA121" s="36"/>
      <c r="GB121" s="36"/>
      <c r="GC121" s="36"/>
      <c r="GD121" s="36"/>
      <c r="GE121" s="36"/>
      <c r="GF121" s="36"/>
      <c r="GG121" s="36"/>
      <c r="GH121" s="36"/>
      <c r="GI121" s="36"/>
      <c r="GJ121" s="36"/>
      <c r="GK121" s="36"/>
      <c r="GL121" s="36"/>
      <c r="GM121" s="36"/>
      <c r="GN121" s="36"/>
      <c r="GO121" s="36"/>
      <c r="GP121" s="36"/>
      <c r="GQ121" s="36"/>
      <c r="GR121" s="36"/>
      <c r="GS121" s="36"/>
      <c r="GT121" s="36"/>
      <c r="GU121" s="36"/>
    </row>
    <row r="122" spans="1:203" s="31" customFormat="1" ht="15.75" x14ac:dyDescent="0.25">
      <c r="A122" s="26">
        <v>119</v>
      </c>
      <c r="B122" s="27" t="s">
        <v>76</v>
      </c>
      <c r="C122" s="28">
        <v>8200</v>
      </c>
      <c r="D122" s="28">
        <v>0</v>
      </c>
      <c r="E122" s="28">
        <v>196328</v>
      </c>
      <c r="F122" s="28">
        <v>0</v>
      </c>
      <c r="G122" s="28">
        <v>0</v>
      </c>
      <c r="H122" s="28">
        <v>0</v>
      </c>
      <c r="I122" s="28">
        <v>344</v>
      </c>
      <c r="J122" s="28">
        <v>50958</v>
      </c>
      <c r="K122" s="28">
        <v>6993</v>
      </c>
      <c r="L122" s="28">
        <v>601082</v>
      </c>
      <c r="M122" s="28">
        <v>0</v>
      </c>
      <c r="N122" s="28">
        <v>0</v>
      </c>
      <c r="O122" s="28">
        <v>12277</v>
      </c>
      <c r="P122" s="28">
        <v>0</v>
      </c>
      <c r="Q122" s="28">
        <v>200</v>
      </c>
      <c r="R122" s="28">
        <v>0</v>
      </c>
      <c r="S122" s="28">
        <v>0</v>
      </c>
      <c r="T122" s="28">
        <v>6058</v>
      </c>
      <c r="U122" s="28">
        <v>0</v>
      </c>
      <c r="V122" s="28">
        <v>0</v>
      </c>
      <c r="W122" s="28">
        <v>0</v>
      </c>
      <c r="X122" s="28">
        <v>0</v>
      </c>
      <c r="Y122" s="28">
        <v>0</v>
      </c>
      <c r="Z122" s="28">
        <v>0</v>
      </c>
      <c r="AA122" s="28">
        <v>0</v>
      </c>
      <c r="AB122" s="28">
        <v>0</v>
      </c>
      <c r="AC122" s="29">
        <v>882440</v>
      </c>
      <c r="AD122" s="30">
        <v>1.1504527645412196E-3</v>
      </c>
    </row>
    <row r="123" spans="1:203" s="31" customFormat="1" ht="15.75" x14ac:dyDescent="0.25">
      <c r="A123" s="26">
        <v>120</v>
      </c>
      <c r="B123" s="27" t="s">
        <v>322</v>
      </c>
      <c r="C123" s="28">
        <v>11622</v>
      </c>
      <c r="D123" s="28">
        <v>200.25</v>
      </c>
      <c r="E123" s="28">
        <v>219138</v>
      </c>
      <c r="F123" s="28">
        <v>0</v>
      </c>
      <c r="G123" s="28">
        <v>0</v>
      </c>
      <c r="H123" s="28">
        <v>0</v>
      </c>
      <c r="I123" s="28">
        <v>321</v>
      </c>
      <c r="J123" s="28">
        <v>31192</v>
      </c>
      <c r="K123" s="28">
        <v>3433</v>
      </c>
      <c r="L123" s="28">
        <v>547877</v>
      </c>
      <c r="M123" s="28">
        <v>0</v>
      </c>
      <c r="N123" s="28">
        <v>0</v>
      </c>
      <c r="O123" s="28">
        <v>21832</v>
      </c>
      <c r="P123" s="28">
        <v>0</v>
      </c>
      <c r="Q123" s="28">
        <v>6840</v>
      </c>
      <c r="R123" s="28">
        <v>633</v>
      </c>
      <c r="S123" s="28">
        <v>0</v>
      </c>
      <c r="T123" s="28">
        <v>13591</v>
      </c>
      <c r="U123" s="28">
        <v>673</v>
      </c>
      <c r="V123" s="28">
        <v>1</v>
      </c>
      <c r="W123" s="28">
        <v>0</v>
      </c>
      <c r="X123" s="28">
        <v>0</v>
      </c>
      <c r="Y123" s="28">
        <v>0</v>
      </c>
      <c r="Z123" s="28">
        <v>0</v>
      </c>
      <c r="AA123" s="28">
        <v>558</v>
      </c>
      <c r="AB123" s="28">
        <v>1674</v>
      </c>
      <c r="AC123" s="29">
        <v>859585.25</v>
      </c>
      <c r="AD123" s="30">
        <v>1.1206566193977553E-3</v>
      </c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  <c r="AR123" s="36"/>
      <c r="AS123" s="36"/>
      <c r="AT123" s="36"/>
      <c r="AU123" s="36"/>
      <c r="AV123" s="36"/>
      <c r="AW123" s="36"/>
      <c r="AX123" s="36"/>
      <c r="AY123" s="36"/>
      <c r="AZ123" s="36"/>
      <c r="BA123" s="36"/>
      <c r="BB123" s="36"/>
      <c r="BC123" s="36"/>
      <c r="BD123" s="36"/>
      <c r="BE123" s="36"/>
      <c r="BF123" s="36"/>
      <c r="BG123" s="36"/>
      <c r="BH123" s="36"/>
      <c r="BI123" s="36"/>
      <c r="BJ123" s="36"/>
      <c r="BK123" s="36"/>
      <c r="BL123" s="36"/>
      <c r="BM123" s="36"/>
      <c r="BN123" s="36"/>
      <c r="BO123" s="36"/>
      <c r="BP123" s="36"/>
      <c r="BQ123" s="36"/>
      <c r="BR123" s="36"/>
      <c r="BS123" s="36"/>
      <c r="BT123" s="36"/>
      <c r="BU123" s="36"/>
      <c r="BV123" s="36"/>
      <c r="BW123" s="36"/>
      <c r="BX123" s="36"/>
      <c r="BY123" s="36"/>
      <c r="BZ123" s="36"/>
      <c r="CA123" s="36"/>
      <c r="CB123" s="36"/>
      <c r="CC123" s="36"/>
      <c r="CD123" s="36"/>
      <c r="CE123" s="36"/>
      <c r="CF123" s="36"/>
      <c r="CG123" s="36"/>
      <c r="CH123" s="36"/>
      <c r="CI123" s="36"/>
      <c r="CJ123" s="36"/>
      <c r="CK123" s="36"/>
      <c r="CL123" s="36"/>
      <c r="CM123" s="36"/>
      <c r="CN123" s="36"/>
      <c r="CO123" s="36"/>
      <c r="CP123" s="36"/>
      <c r="CQ123" s="36"/>
      <c r="CR123" s="36"/>
      <c r="CS123" s="36"/>
      <c r="CT123" s="36"/>
      <c r="CU123" s="36"/>
      <c r="CV123" s="36"/>
      <c r="CW123" s="36"/>
      <c r="CX123" s="36"/>
      <c r="CY123" s="36"/>
      <c r="CZ123" s="36"/>
      <c r="DA123" s="36"/>
      <c r="DB123" s="36"/>
      <c r="DC123" s="36"/>
      <c r="DD123" s="36"/>
      <c r="DE123" s="36"/>
      <c r="DF123" s="36"/>
      <c r="DG123" s="36"/>
      <c r="DH123" s="36"/>
      <c r="DI123" s="36"/>
      <c r="DJ123" s="36"/>
      <c r="DK123" s="36"/>
      <c r="DL123" s="36"/>
      <c r="DM123" s="36"/>
      <c r="DN123" s="36"/>
      <c r="DO123" s="36"/>
      <c r="DP123" s="36"/>
      <c r="DQ123" s="36"/>
      <c r="DR123" s="36"/>
      <c r="DS123" s="36"/>
      <c r="DT123" s="36"/>
      <c r="DU123" s="36"/>
      <c r="DV123" s="36"/>
      <c r="DW123" s="36"/>
      <c r="DX123" s="36"/>
      <c r="DY123" s="36"/>
      <c r="DZ123" s="36"/>
      <c r="EA123" s="36"/>
      <c r="EB123" s="36"/>
      <c r="EC123" s="36"/>
      <c r="ED123" s="36"/>
      <c r="EE123" s="36"/>
      <c r="EF123" s="36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36"/>
      <c r="FC123" s="36"/>
      <c r="FD123" s="36"/>
      <c r="FE123" s="36"/>
      <c r="FF123" s="36"/>
      <c r="FG123" s="36"/>
      <c r="FH123" s="36"/>
      <c r="FI123" s="36"/>
      <c r="FJ123" s="36"/>
      <c r="FK123" s="36"/>
      <c r="FL123" s="36"/>
      <c r="FM123" s="36"/>
      <c r="FN123" s="36"/>
      <c r="FO123" s="36"/>
      <c r="FP123" s="36"/>
      <c r="FQ123" s="36"/>
      <c r="FR123" s="36"/>
      <c r="FS123" s="36"/>
      <c r="FT123" s="36"/>
      <c r="FU123" s="36"/>
      <c r="FV123" s="36"/>
      <c r="FW123" s="36"/>
      <c r="FX123" s="36"/>
      <c r="FY123" s="36"/>
      <c r="FZ123" s="36"/>
      <c r="GA123" s="36"/>
      <c r="GB123" s="36"/>
      <c r="GC123" s="36"/>
      <c r="GD123" s="36"/>
      <c r="GE123" s="36"/>
      <c r="GF123" s="36"/>
      <c r="GG123" s="36"/>
      <c r="GH123" s="36"/>
      <c r="GI123" s="36"/>
      <c r="GJ123" s="36"/>
      <c r="GK123" s="36"/>
      <c r="GL123" s="36"/>
      <c r="GM123" s="36"/>
      <c r="GN123" s="36"/>
      <c r="GO123" s="36"/>
      <c r="GP123" s="36"/>
      <c r="GQ123" s="36"/>
      <c r="GR123" s="36"/>
      <c r="GS123" s="36"/>
      <c r="GT123" s="36"/>
      <c r="GU123" s="36"/>
    </row>
    <row r="124" spans="1:203" s="31" customFormat="1" ht="15.75" x14ac:dyDescent="0.25">
      <c r="A124" s="26">
        <v>121</v>
      </c>
      <c r="B124" s="27" t="s">
        <v>331</v>
      </c>
      <c r="C124" s="28">
        <v>18962.919999999998</v>
      </c>
      <c r="D124" s="28">
        <v>814.11</v>
      </c>
      <c r="E124" s="28">
        <v>305911.82000000007</v>
      </c>
      <c r="F124" s="28">
        <v>0</v>
      </c>
      <c r="G124" s="28">
        <v>0</v>
      </c>
      <c r="H124" s="28">
        <v>0</v>
      </c>
      <c r="I124" s="28">
        <v>41.66</v>
      </c>
      <c r="J124" s="28">
        <v>50390.93</v>
      </c>
      <c r="K124" s="28">
        <v>6421.02</v>
      </c>
      <c r="L124" s="28">
        <v>393160.0500000001</v>
      </c>
      <c r="M124" s="28">
        <v>0</v>
      </c>
      <c r="N124" s="28">
        <v>0</v>
      </c>
      <c r="O124" s="28">
        <v>25737.620000000003</v>
      </c>
      <c r="P124" s="28">
        <v>0</v>
      </c>
      <c r="Q124" s="28">
        <v>1364.3200000000002</v>
      </c>
      <c r="R124" s="28">
        <v>0</v>
      </c>
      <c r="S124" s="28">
        <v>112</v>
      </c>
      <c r="T124" s="28">
        <v>27050.23</v>
      </c>
      <c r="U124" s="28">
        <v>6320.52</v>
      </c>
      <c r="V124" s="28">
        <v>0</v>
      </c>
      <c r="W124" s="28">
        <v>0</v>
      </c>
      <c r="X124" s="28">
        <v>7475.33</v>
      </c>
      <c r="Y124" s="28">
        <v>0</v>
      </c>
      <c r="Z124" s="28">
        <v>0</v>
      </c>
      <c r="AA124" s="28">
        <v>2963.13</v>
      </c>
      <c r="AB124" s="28">
        <v>0</v>
      </c>
      <c r="AC124" s="29">
        <v>846725.66000000015</v>
      </c>
      <c r="AD124" s="30">
        <v>1.1038913425898517E-3</v>
      </c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  <c r="AR124" s="36"/>
      <c r="AS124" s="36"/>
      <c r="AT124" s="36"/>
      <c r="AU124" s="36"/>
      <c r="AV124" s="36"/>
      <c r="AW124" s="36"/>
      <c r="AX124" s="36"/>
      <c r="AY124" s="36"/>
      <c r="AZ124" s="36"/>
      <c r="BA124" s="36"/>
      <c r="BB124" s="36"/>
      <c r="BC124" s="36"/>
      <c r="BD124" s="36"/>
      <c r="BE124" s="36"/>
      <c r="BF124" s="36"/>
      <c r="BG124" s="36"/>
      <c r="BH124" s="36"/>
      <c r="BI124" s="36"/>
      <c r="BJ124" s="36"/>
      <c r="BK124" s="36"/>
      <c r="BL124" s="36"/>
      <c r="BM124" s="36"/>
      <c r="BN124" s="36"/>
      <c r="BO124" s="36"/>
      <c r="BP124" s="36"/>
      <c r="BQ124" s="36"/>
      <c r="BR124" s="36"/>
      <c r="BS124" s="36"/>
      <c r="BT124" s="36"/>
      <c r="BU124" s="36"/>
      <c r="BV124" s="36"/>
      <c r="BW124" s="36"/>
      <c r="BX124" s="36"/>
      <c r="BY124" s="36"/>
      <c r="BZ124" s="36"/>
      <c r="CA124" s="36"/>
      <c r="CB124" s="36"/>
      <c r="CC124" s="36"/>
      <c r="CD124" s="36"/>
      <c r="CE124" s="36"/>
      <c r="CF124" s="36"/>
      <c r="CG124" s="36"/>
      <c r="CH124" s="36"/>
      <c r="CI124" s="36"/>
      <c r="CJ124" s="36"/>
      <c r="CK124" s="36"/>
      <c r="CL124" s="36"/>
      <c r="CM124" s="36"/>
      <c r="CN124" s="36"/>
      <c r="CO124" s="36"/>
      <c r="CP124" s="36"/>
      <c r="CQ124" s="36"/>
      <c r="CR124" s="36"/>
      <c r="CS124" s="36"/>
      <c r="CT124" s="36"/>
      <c r="CU124" s="36"/>
      <c r="CV124" s="36"/>
      <c r="CW124" s="36"/>
      <c r="CX124" s="36"/>
      <c r="CY124" s="36"/>
      <c r="CZ124" s="36"/>
      <c r="DA124" s="36"/>
      <c r="DB124" s="36"/>
      <c r="DC124" s="36"/>
      <c r="DD124" s="36"/>
      <c r="DE124" s="36"/>
      <c r="DF124" s="36"/>
      <c r="DG124" s="36"/>
      <c r="DH124" s="36"/>
      <c r="DI124" s="36"/>
      <c r="DJ124" s="36"/>
      <c r="DK124" s="36"/>
      <c r="DL124" s="36"/>
      <c r="DM124" s="36"/>
      <c r="DN124" s="36"/>
      <c r="DO124" s="36"/>
      <c r="DP124" s="36"/>
      <c r="DQ124" s="36"/>
      <c r="DR124" s="36"/>
      <c r="DS124" s="36"/>
      <c r="DT124" s="36"/>
      <c r="DU124" s="36"/>
      <c r="DV124" s="36"/>
      <c r="DW124" s="36"/>
      <c r="DX124" s="36"/>
      <c r="DY124" s="36"/>
      <c r="DZ124" s="36"/>
      <c r="EA124" s="36"/>
      <c r="EB124" s="36"/>
      <c r="EC124" s="36"/>
      <c r="ED124" s="36"/>
      <c r="EE124" s="36"/>
      <c r="EF124" s="36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36"/>
      <c r="FC124" s="36"/>
      <c r="FD124" s="36"/>
      <c r="FE124" s="36"/>
      <c r="FF124" s="36"/>
      <c r="FG124" s="36"/>
      <c r="FH124" s="36"/>
      <c r="FI124" s="36"/>
      <c r="FJ124" s="36"/>
      <c r="FK124" s="36"/>
      <c r="FL124" s="36"/>
      <c r="FM124" s="36"/>
      <c r="FN124" s="36"/>
      <c r="FO124" s="36"/>
      <c r="FP124" s="36"/>
      <c r="FQ124" s="36"/>
      <c r="FR124" s="36"/>
      <c r="FS124" s="36"/>
      <c r="FT124" s="36"/>
      <c r="FU124" s="36"/>
      <c r="FV124" s="36"/>
      <c r="FW124" s="36"/>
      <c r="FX124" s="36"/>
      <c r="FY124" s="36"/>
      <c r="FZ124" s="36"/>
      <c r="GA124" s="36"/>
      <c r="GB124" s="36"/>
      <c r="GC124" s="36"/>
      <c r="GD124" s="36"/>
      <c r="GE124" s="36"/>
      <c r="GF124" s="36"/>
      <c r="GG124" s="36"/>
      <c r="GH124" s="36"/>
      <c r="GI124" s="36"/>
      <c r="GJ124" s="36"/>
      <c r="GK124" s="36"/>
      <c r="GL124" s="36"/>
      <c r="GM124" s="36"/>
      <c r="GN124" s="36"/>
      <c r="GO124" s="36"/>
      <c r="GP124" s="36"/>
      <c r="GQ124" s="36"/>
      <c r="GR124" s="36"/>
      <c r="GS124" s="36"/>
      <c r="GT124" s="36"/>
      <c r="GU124" s="36"/>
    </row>
    <row r="125" spans="1:203" s="31" customFormat="1" ht="15.75" x14ac:dyDescent="0.25">
      <c r="A125" s="26">
        <v>122</v>
      </c>
      <c r="B125" s="27" t="s">
        <v>225</v>
      </c>
      <c r="C125" s="28">
        <v>36655.12000000001</v>
      </c>
      <c r="D125" s="28">
        <v>0</v>
      </c>
      <c r="E125" s="28">
        <v>246622.34999999992</v>
      </c>
      <c r="F125" s="28">
        <v>0</v>
      </c>
      <c r="G125" s="28">
        <v>0</v>
      </c>
      <c r="H125" s="28">
        <v>1408.2</v>
      </c>
      <c r="I125" s="28">
        <v>4374.26</v>
      </c>
      <c r="J125" s="28">
        <v>0</v>
      </c>
      <c r="K125" s="28">
        <v>53522.309999999983</v>
      </c>
      <c r="L125" s="28">
        <v>453622.07000000007</v>
      </c>
      <c r="M125" s="28">
        <v>0</v>
      </c>
      <c r="N125" s="28">
        <v>391.17</v>
      </c>
      <c r="O125" s="28">
        <v>22948.11</v>
      </c>
      <c r="P125" s="28">
        <v>0</v>
      </c>
      <c r="Q125" s="28">
        <v>0</v>
      </c>
      <c r="R125" s="28">
        <v>0</v>
      </c>
      <c r="S125" s="28">
        <v>0</v>
      </c>
      <c r="T125" s="28">
        <v>4337.54</v>
      </c>
      <c r="U125" s="28">
        <v>598.84</v>
      </c>
      <c r="V125" s="28">
        <v>0</v>
      </c>
      <c r="W125" s="28">
        <v>0</v>
      </c>
      <c r="X125" s="28">
        <v>8333.06</v>
      </c>
      <c r="Y125" s="28">
        <v>0</v>
      </c>
      <c r="Z125" s="28">
        <v>0</v>
      </c>
      <c r="AA125" s="28">
        <v>4827.7699999999995</v>
      </c>
      <c r="AB125" s="28">
        <v>0</v>
      </c>
      <c r="AC125" s="29">
        <v>837640.80000000016</v>
      </c>
      <c r="AD125" s="30">
        <v>1.0920472485976599E-3</v>
      </c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  <c r="AR125" s="36"/>
      <c r="AS125" s="36"/>
      <c r="AT125" s="36"/>
      <c r="AU125" s="36"/>
      <c r="AV125" s="36"/>
      <c r="AW125" s="36"/>
      <c r="AX125" s="36"/>
      <c r="AY125" s="36"/>
      <c r="AZ125" s="36"/>
      <c r="BA125" s="36"/>
      <c r="BB125" s="36"/>
      <c r="BC125" s="36"/>
      <c r="BD125" s="36"/>
      <c r="BE125" s="36"/>
      <c r="BF125" s="36"/>
      <c r="BG125" s="36"/>
      <c r="BH125" s="36"/>
      <c r="BI125" s="36"/>
      <c r="BJ125" s="36"/>
      <c r="BK125" s="36"/>
      <c r="BL125" s="36"/>
      <c r="BM125" s="36"/>
      <c r="BN125" s="36"/>
      <c r="BO125" s="36"/>
      <c r="BP125" s="36"/>
      <c r="BQ125" s="36"/>
      <c r="BR125" s="36"/>
      <c r="BS125" s="36"/>
      <c r="BT125" s="36"/>
      <c r="BU125" s="36"/>
      <c r="BV125" s="36"/>
      <c r="BW125" s="36"/>
      <c r="BX125" s="36"/>
      <c r="BY125" s="36"/>
      <c r="BZ125" s="36"/>
      <c r="CA125" s="36"/>
      <c r="CB125" s="36"/>
      <c r="CC125" s="36"/>
      <c r="CD125" s="36"/>
      <c r="CE125" s="36"/>
      <c r="CF125" s="36"/>
      <c r="CG125" s="36"/>
      <c r="CH125" s="36"/>
      <c r="CI125" s="36"/>
      <c r="CJ125" s="36"/>
      <c r="CK125" s="36"/>
      <c r="CL125" s="36"/>
      <c r="CM125" s="36"/>
      <c r="CN125" s="36"/>
      <c r="CO125" s="36"/>
      <c r="CP125" s="36"/>
      <c r="CQ125" s="36"/>
      <c r="CR125" s="36"/>
      <c r="CS125" s="36"/>
      <c r="CT125" s="36"/>
      <c r="CU125" s="36"/>
      <c r="CV125" s="36"/>
      <c r="CW125" s="36"/>
      <c r="CX125" s="36"/>
      <c r="CY125" s="36"/>
      <c r="CZ125" s="36"/>
      <c r="DA125" s="36"/>
      <c r="DB125" s="36"/>
      <c r="DC125" s="36"/>
      <c r="DD125" s="36"/>
      <c r="DE125" s="36"/>
      <c r="DF125" s="36"/>
      <c r="DG125" s="36"/>
      <c r="DH125" s="36"/>
      <c r="DI125" s="36"/>
      <c r="DJ125" s="36"/>
      <c r="DK125" s="36"/>
      <c r="DL125" s="36"/>
      <c r="DM125" s="36"/>
      <c r="DN125" s="36"/>
      <c r="DO125" s="36"/>
      <c r="DP125" s="36"/>
      <c r="DQ125" s="36"/>
      <c r="DR125" s="36"/>
      <c r="DS125" s="36"/>
      <c r="DT125" s="36"/>
      <c r="DU125" s="36"/>
      <c r="DV125" s="36"/>
      <c r="DW125" s="36"/>
      <c r="DX125" s="36"/>
      <c r="DY125" s="36"/>
      <c r="DZ125" s="36"/>
      <c r="EA125" s="36"/>
      <c r="EB125" s="36"/>
      <c r="EC125" s="36"/>
      <c r="ED125" s="36"/>
      <c r="EE125" s="36"/>
      <c r="EF125" s="36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36"/>
      <c r="FC125" s="36"/>
      <c r="FD125" s="36"/>
      <c r="FE125" s="36"/>
      <c r="FF125" s="36"/>
      <c r="FG125" s="36"/>
      <c r="FH125" s="36"/>
      <c r="FI125" s="36"/>
      <c r="FJ125" s="36"/>
      <c r="FK125" s="36"/>
      <c r="FL125" s="36"/>
      <c r="FM125" s="36"/>
      <c r="FN125" s="36"/>
      <c r="FO125" s="36"/>
      <c r="FP125" s="36"/>
      <c r="FQ125" s="36"/>
      <c r="FR125" s="36"/>
      <c r="FS125" s="36"/>
      <c r="FT125" s="36"/>
      <c r="FU125" s="36"/>
      <c r="FV125" s="36"/>
      <c r="FW125" s="36"/>
      <c r="FX125" s="36"/>
      <c r="FY125" s="36"/>
      <c r="FZ125" s="36"/>
      <c r="GA125" s="36"/>
      <c r="GB125" s="36"/>
      <c r="GC125" s="36"/>
      <c r="GD125" s="36"/>
      <c r="GE125" s="36"/>
      <c r="GF125" s="36"/>
      <c r="GG125" s="36"/>
      <c r="GH125" s="36"/>
      <c r="GI125" s="36"/>
      <c r="GJ125" s="36"/>
      <c r="GK125" s="36"/>
      <c r="GL125" s="36"/>
      <c r="GM125" s="36"/>
      <c r="GN125" s="36"/>
      <c r="GO125" s="36"/>
      <c r="GP125" s="36"/>
      <c r="GQ125" s="36"/>
      <c r="GR125" s="36"/>
      <c r="GS125" s="36"/>
      <c r="GT125" s="36"/>
      <c r="GU125" s="36"/>
    </row>
    <row r="126" spans="1:203" s="31" customFormat="1" ht="15.75" x14ac:dyDescent="0.25">
      <c r="A126" s="26">
        <v>123</v>
      </c>
      <c r="B126" s="27" t="s">
        <v>152</v>
      </c>
      <c r="C126" s="28">
        <v>6911.16</v>
      </c>
      <c r="D126" s="28">
        <v>20.49</v>
      </c>
      <c r="E126" s="28">
        <v>246177.06</v>
      </c>
      <c r="F126" s="28">
        <v>0</v>
      </c>
      <c r="G126" s="28">
        <v>0</v>
      </c>
      <c r="H126" s="28">
        <v>2009.8</v>
      </c>
      <c r="I126" s="28">
        <v>1186.31</v>
      </c>
      <c r="J126" s="28">
        <v>55875.609999999993</v>
      </c>
      <c r="K126" s="28">
        <v>6932.8399999999992</v>
      </c>
      <c r="L126" s="28">
        <v>470984.06</v>
      </c>
      <c r="M126" s="28">
        <v>0</v>
      </c>
      <c r="N126" s="28">
        <v>0</v>
      </c>
      <c r="O126" s="28">
        <v>10186.27</v>
      </c>
      <c r="P126" s="28">
        <v>0</v>
      </c>
      <c r="Q126" s="28">
        <v>0</v>
      </c>
      <c r="R126" s="28">
        <v>0</v>
      </c>
      <c r="S126" s="28">
        <v>0</v>
      </c>
      <c r="T126" s="28">
        <v>19177.84</v>
      </c>
      <c r="U126" s="28">
        <v>1263.8699999999999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6819.5258999999996</v>
      </c>
      <c r="AB126" s="28">
        <v>2419</v>
      </c>
      <c r="AC126" s="29">
        <v>829963.83590000006</v>
      </c>
      <c r="AD126" s="30">
        <v>1.0820386535972872E-3</v>
      </c>
    </row>
    <row r="127" spans="1:203" s="31" customFormat="1" ht="15.75" x14ac:dyDescent="0.25">
      <c r="A127" s="26">
        <v>124</v>
      </c>
      <c r="B127" s="27" t="s">
        <v>120</v>
      </c>
      <c r="C127" s="28">
        <v>1804.65</v>
      </c>
      <c r="D127" s="28">
        <v>0</v>
      </c>
      <c r="E127" s="28">
        <v>115729.45999999999</v>
      </c>
      <c r="F127" s="28">
        <v>0</v>
      </c>
      <c r="G127" s="28">
        <v>0</v>
      </c>
      <c r="H127" s="28">
        <v>0</v>
      </c>
      <c r="I127" s="28">
        <v>6125.66</v>
      </c>
      <c r="J127" s="28">
        <v>0</v>
      </c>
      <c r="K127" s="28">
        <v>18074.849999999999</v>
      </c>
      <c r="L127" s="28">
        <v>351251.80000000005</v>
      </c>
      <c r="M127" s="28">
        <v>0</v>
      </c>
      <c r="N127" s="28">
        <v>0</v>
      </c>
      <c r="O127" s="28">
        <v>3839.6</v>
      </c>
      <c r="P127" s="28">
        <v>0</v>
      </c>
      <c r="Q127" s="28">
        <v>280574.39999999997</v>
      </c>
      <c r="R127" s="28">
        <v>34948.46</v>
      </c>
      <c r="S127" s="28">
        <v>126.84</v>
      </c>
      <c r="T127" s="28">
        <v>2737.49</v>
      </c>
      <c r="U127" s="28">
        <v>0</v>
      </c>
      <c r="V127" s="28">
        <v>0</v>
      </c>
      <c r="W127" s="28">
        <v>0</v>
      </c>
      <c r="X127" s="28">
        <v>8541.9699999999993</v>
      </c>
      <c r="Y127" s="28">
        <v>0</v>
      </c>
      <c r="Z127" s="28">
        <v>0</v>
      </c>
      <c r="AA127" s="28">
        <v>0</v>
      </c>
      <c r="AB127" s="28">
        <v>0</v>
      </c>
      <c r="AC127" s="29">
        <v>823755.17999999982</v>
      </c>
      <c r="AD127" s="30">
        <v>1.0739443181815758E-3</v>
      </c>
    </row>
    <row r="128" spans="1:203" s="31" customFormat="1" ht="15.75" x14ac:dyDescent="0.25">
      <c r="A128" s="26">
        <v>125</v>
      </c>
      <c r="B128" s="27" t="s">
        <v>177</v>
      </c>
      <c r="C128" s="28">
        <v>44</v>
      </c>
      <c r="D128" s="28">
        <v>0</v>
      </c>
      <c r="E128" s="28">
        <v>217480</v>
      </c>
      <c r="F128" s="28">
        <v>0</v>
      </c>
      <c r="G128" s="28">
        <v>47751</v>
      </c>
      <c r="H128" s="28">
        <v>0</v>
      </c>
      <c r="I128" s="28">
        <v>1691</v>
      </c>
      <c r="J128" s="28">
        <v>10901</v>
      </c>
      <c r="K128" s="28">
        <v>14284</v>
      </c>
      <c r="L128" s="28">
        <v>166764</v>
      </c>
      <c r="M128" s="28">
        <v>7676</v>
      </c>
      <c r="N128" s="28">
        <v>0</v>
      </c>
      <c r="O128" s="28">
        <v>338995</v>
      </c>
      <c r="P128" s="28">
        <v>0</v>
      </c>
      <c r="Q128" s="28">
        <v>3904</v>
      </c>
      <c r="R128" s="28">
        <v>0</v>
      </c>
      <c r="S128" s="28">
        <v>0</v>
      </c>
      <c r="T128" s="28">
        <v>3462</v>
      </c>
      <c r="U128" s="28">
        <v>0</v>
      </c>
      <c r="V128" s="28">
        <v>0</v>
      </c>
      <c r="W128" s="28">
        <v>0</v>
      </c>
      <c r="X128" s="28">
        <v>5780</v>
      </c>
      <c r="Y128" s="28">
        <v>0</v>
      </c>
      <c r="Z128" s="28">
        <v>0</v>
      </c>
      <c r="AA128" s="28">
        <v>3803</v>
      </c>
      <c r="AB128" s="28">
        <v>0</v>
      </c>
      <c r="AC128" s="29">
        <v>822535</v>
      </c>
      <c r="AD128" s="30">
        <v>1.0723535477561216E-3</v>
      </c>
    </row>
    <row r="129" spans="1:203" s="31" customFormat="1" ht="15.75" x14ac:dyDescent="0.25">
      <c r="A129" s="26">
        <v>126</v>
      </c>
      <c r="B129" s="27" t="s">
        <v>125</v>
      </c>
      <c r="C129" s="28">
        <v>18216</v>
      </c>
      <c r="D129" s="28">
        <v>0</v>
      </c>
      <c r="E129" s="28">
        <v>215083</v>
      </c>
      <c r="F129" s="28">
        <v>0</v>
      </c>
      <c r="G129" s="28">
        <v>0</v>
      </c>
      <c r="H129" s="28">
        <v>0</v>
      </c>
      <c r="I129" s="28">
        <v>0</v>
      </c>
      <c r="J129" s="28">
        <v>19466</v>
      </c>
      <c r="K129" s="28">
        <v>17685</v>
      </c>
      <c r="L129" s="28">
        <v>524204</v>
      </c>
      <c r="M129" s="28">
        <v>0</v>
      </c>
      <c r="N129" s="28">
        <v>0</v>
      </c>
      <c r="O129" s="28">
        <v>12345</v>
      </c>
      <c r="P129" s="28">
        <v>0</v>
      </c>
      <c r="Q129" s="28">
        <v>0</v>
      </c>
      <c r="R129" s="28">
        <v>0</v>
      </c>
      <c r="S129" s="28">
        <v>8</v>
      </c>
      <c r="T129" s="28">
        <v>13560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  <c r="AC129" s="29">
        <v>820567</v>
      </c>
      <c r="AD129" s="30">
        <v>1.0697878310608029E-3</v>
      </c>
    </row>
    <row r="130" spans="1:203" s="31" customFormat="1" ht="15.75" x14ac:dyDescent="0.25">
      <c r="A130" s="26">
        <v>127</v>
      </c>
      <c r="B130" s="27" t="s">
        <v>289</v>
      </c>
      <c r="C130" s="28">
        <v>13222.220000000001</v>
      </c>
      <c r="D130" s="28">
        <v>0</v>
      </c>
      <c r="E130" s="28">
        <v>353058.30000000005</v>
      </c>
      <c r="F130" s="28">
        <v>0</v>
      </c>
      <c r="G130" s="28">
        <v>0</v>
      </c>
      <c r="H130" s="28">
        <v>599.99</v>
      </c>
      <c r="I130" s="28">
        <v>10486.720000000001</v>
      </c>
      <c r="J130" s="28">
        <v>40092.089999999997</v>
      </c>
      <c r="K130" s="28">
        <v>5829.6</v>
      </c>
      <c r="L130" s="28">
        <v>375750.29</v>
      </c>
      <c r="M130" s="28">
        <v>6168</v>
      </c>
      <c r="N130" s="28">
        <v>1075.71</v>
      </c>
      <c r="O130" s="28">
        <v>2254.46</v>
      </c>
      <c r="P130" s="28">
        <v>0</v>
      </c>
      <c r="Q130" s="28">
        <v>200</v>
      </c>
      <c r="R130" s="28">
        <v>2330.98</v>
      </c>
      <c r="S130" s="28">
        <v>8</v>
      </c>
      <c r="T130" s="28">
        <v>6228.07</v>
      </c>
      <c r="U130" s="28">
        <v>0</v>
      </c>
      <c r="V130" s="28">
        <v>0</v>
      </c>
      <c r="W130" s="28">
        <v>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29">
        <v>817304.42999999982</v>
      </c>
      <c r="AD130" s="30">
        <v>1.0655343603704335E-3</v>
      </c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36"/>
      <c r="DM130" s="36"/>
      <c r="DN130" s="36"/>
      <c r="DO130" s="36"/>
      <c r="DP130" s="36"/>
      <c r="DQ130" s="36"/>
      <c r="DR130" s="36"/>
      <c r="DS130" s="36"/>
      <c r="DT130" s="36"/>
      <c r="DU130" s="36"/>
      <c r="DV130" s="36"/>
      <c r="DW130" s="36"/>
      <c r="DX130" s="36"/>
      <c r="DY130" s="36"/>
      <c r="DZ130" s="36"/>
      <c r="EA130" s="36"/>
      <c r="EB130" s="36"/>
      <c r="EC130" s="36"/>
      <c r="ED130" s="36"/>
      <c r="EE130" s="36"/>
      <c r="EF130" s="36"/>
      <c r="EG130" s="36"/>
      <c r="EH130" s="36"/>
      <c r="EI130" s="36"/>
      <c r="EJ130" s="36"/>
      <c r="EK130" s="36"/>
      <c r="EL130" s="36"/>
      <c r="EM130" s="36"/>
      <c r="EN130" s="36"/>
      <c r="EO130" s="36"/>
      <c r="EP130" s="36"/>
      <c r="EQ130" s="36"/>
      <c r="ER130" s="36"/>
      <c r="ES130" s="36"/>
      <c r="ET130" s="36"/>
      <c r="EU130" s="36"/>
      <c r="EV130" s="36"/>
      <c r="EW130" s="36"/>
      <c r="EX130" s="36"/>
      <c r="EY130" s="36"/>
      <c r="EZ130" s="36"/>
      <c r="FA130" s="36"/>
      <c r="FB130" s="36"/>
      <c r="FC130" s="36"/>
      <c r="FD130" s="36"/>
      <c r="FE130" s="36"/>
      <c r="FF130" s="36"/>
      <c r="FG130" s="36"/>
      <c r="FH130" s="36"/>
      <c r="FI130" s="36"/>
      <c r="FJ130" s="36"/>
      <c r="FK130" s="36"/>
      <c r="FL130" s="36"/>
      <c r="FM130" s="36"/>
      <c r="FN130" s="36"/>
      <c r="FO130" s="36"/>
      <c r="FP130" s="36"/>
      <c r="FQ130" s="36"/>
      <c r="FR130" s="36"/>
      <c r="FS130" s="36"/>
      <c r="FT130" s="36"/>
      <c r="FU130" s="36"/>
      <c r="FV130" s="36"/>
      <c r="FW130" s="36"/>
      <c r="FX130" s="36"/>
      <c r="FY130" s="36"/>
      <c r="FZ130" s="36"/>
      <c r="GA130" s="36"/>
      <c r="GB130" s="36"/>
      <c r="GC130" s="36"/>
      <c r="GD130" s="36"/>
      <c r="GE130" s="36"/>
      <c r="GF130" s="36"/>
      <c r="GG130" s="36"/>
      <c r="GH130" s="36"/>
      <c r="GI130" s="36"/>
      <c r="GJ130" s="36"/>
      <c r="GK130" s="36"/>
      <c r="GL130" s="36"/>
      <c r="GM130" s="36"/>
      <c r="GN130" s="36"/>
      <c r="GO130" s="36"/>
      <c r="GP130" s="36"/>
      <c r="GQ130" s="36"/>
      <c r="GR130" s="36"/>
      <c r="GS130" s="36"/>
      <c r="GT130" s="36"/>
      <c r="GU130" s="36"/>
    </row>
    <row r="131" spans="1:203" s="31" customFormat="1" ht="15.75" x14ac:dyDescent="0.25">
      <c r="A131" s="26">
        <v>128</v>
      </c>
      <c r="B131" s="27" t="s">
        <v>252</v>
      </c>
      <c r="C131" s="28">
        <v>1854.85</v>
      </c>
      <c r="D131" s="28">
        <v>0</v>
      </c>
      <c r="E131" s="28">
        <v>71111.459999999992</v>
      </c>
      <c r="F131" s="28">
        <v>0</v>
      </c>
      <c r="G131" s="28">
        <v>0</v>
      </c>
      <c r="H131" s="28">
        <v>0</v>
      </c>
      <c r="I131" s="28">
        <v>763</v>
      </c>
      <c r="J131" s="28">
        <v>18872.5</v>
      </c>
      <c r="K131" s="28">
        <v>890</v>
      </c>
      <c r="L131" s="28">
        <v>665512.63</v>
      </c>
      <c r="M131" s="28">
        <v>0</v>
      </c>
      <c r="N131" s="28">
        <v>0</v>
      </c>
      <c r="O131" s="28">
        <v>37993.03</v>
      </c>
      <c r="P131" s="28">
        <v>0</v>
      </c>
      <c r="Q131" s="28">
        <v>0</v>
      </c>
      <c r="R131" s="28">
        <v>0</v>
      </c>
      <c r="S131" s="28">
        <v>64</v>
      </c>
      <c r="T131" s="28">
        <v>9242.5299999999988</v>
      </c>
      <c r="U131" s="28">
        <v>550</v>
      </c>
      <c r="V131" s="28">
        <v>0</v>
      </c>
      <c r="W131" s="28">
        <v>0</v>
      </c>
      <c r="X131" s="28">
        <v>0</v>
      </c>
      <c r="Y131" s="28">
        <v>0</v>
      </c>
      <c r="Z131" s="28">
        <v>7046.8</v>
      </c>
      <c r="AA131" s="28">
        <v>938.1</v>
      </c>
      <c r="AB131" s="28">
        <v>0</v>
      </c>
      <c r="AC131" s="29">
        <v>814838.9</v>
      </c>
      <c r="AD131" s="30">
        <v>1.0623200049416689E-3</v>
      </c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  <c r="AR131" s="36"/>
      <c r="AS131" s="36"/>
      <c r="AT131" s="36"/>
      <c r="AU131" s="36"/>
      <c r="AV131" s="36"/>
      <c r="AW131" s="36"/>
      <c r="AX131" s="36"/>
      <c r="AY131" s="36"/>
      <c r="AZ131" s="36"/>
      <c r="BA131" s="36"/>
      <c r="BB131" s="36"/>
      <c r="BC131" s="36"/>
      <c r="BD131" s="36"/>
      <c r="BE131" s="36"/>
      <c r="BF131" s="36"/>
      <c r="BG131" s="36"/>
      <c r="BH131" s="36"/>
      <c r="BI131" s="36"/>
      <c r="BJ131" s="36"/>
      <c r="BK131" s="36"/>
      <c r="BL131" s="36"/>
      <c r="BM131" s="36"/>
      <c r="BN131" s="36"/>
      <c r="BO131" s="36"/>
      <c r="BP131" s="36"/>
      <c r="BQ131" s="36"/>
      <c r="BR131" s="36"/>
      <c r="BS131" s="36"/>
      <c r="BT131" s="36"/>
      <c r="BU131" s="36"/>
      <c r="BV131" s="36"/>
      <c r="BW131" s="36"/>
      <c r="BX131" s="36"/>
      <c r="BY131" s="36"/>
      <c r="BZ131" s="36"/>
      <c r="CA131" s="36"/>
      <c r="CB131" s="36"/>
      <c r="CC131" s="36"/>
      <c r="CD131" s="36"/>
      <c r="CE131" s="36"/>
      <c r="CF131" s="36"/>
      <c r="CG131" s="36"/>
      <c r="CH131" s="36"/>
      <c r="CI131" s="36"/>
      <c r="CJ131" s="36"/>
      <c r="CK131" s="36"/>
      <c r="CL131" s="36"/>
      <c r="CM131" s="36"/>
      <c r="CN131" s="36"/>
      <c r="CO131" s="36"/>
      <c r="CP131" s="36"/>
      <c r="CQ131" s="36"/>
      <c r="CR131" s="36"/>
      <c r="CS131" s="36"/>
      <c r="CT131" s="36"/>
      <c r="CU131" s="36"/>
      <c r="CV131" s="36"/>
      <c r="CW131" s="36"/>
      <c r="CX131" s="36"/>
      <c r="CY131" s="36"/>
      <c r="CZ131" s="36"/>
      <c r="DA131" s="36"/>
      <c r="DB131" s="36"/>
      <c r="DC131" s="36"/>
      <c r="DD131" s="36"/>
      <c r="DE131" s="36"/>
      <c r="DF131" s="36"/>
      <c r="DG131" s="36"/>
      <c r="DH131" s="36"/>
      <c r="DI131" s="36"/>
      <c r="DJ131" s="36"/>
      <c r="DK131" s="36"/>
      <c r="DL131" s="36"/>
      <c r="DM131" s="36"/>
      <c r="DN131" s="36"/>
      <c r="DO131" s="36"/>
      <c r="DP131" s="36"/>
      <c r="DQ131" s="36"/>
      <c r="DR131" s="36"/>
      <c r="DS131" s="36"/>
      <c r="DT131" s="36"/>
      <c r="DU131" s="36"/>
      <c r="DV131" s="36"/>
      <c r="DW131" s="36"/>
      <c r="DX131" s="36"/>
      <c r="DY131" s="36"/>
      <c r="DZ131" s="36"/>
      <c r="EA131" s="36"/>
      <c r="EB131" s="36"/>
      <c r="EC131" s="36"/>
      <c r="ED131" s="36"/>
      <c r="EE131" s="36"/>
      <c r="EF131" s="36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36"/>
      <c r="FC131" s="36"/>
      <c r="FD131" s="36"/>
      <c r="FE131" s="36"/>
      <c r="FF131" s="36"/>
      <c r="FG131" s="36"/>
      <c r="FH131" s="36"/>
      <c r="FI131" s="36"/>
      <c r="FJ131" s="36"/>
      <c r="FK131" s="36"/>
      <c r="FL131" s="36"/>
      <c r="FM131" s="36"/>
      <c r="FN131" s="36"/>
      <c r="FO131" s="36"/>
      <c r="FP131" s="36"/>
      <c r="FQ131" s="36"/>
      <c r="FR131" s="36"/>
      <c r="FS131" s="36"/>
      <c r="FT131" s="36"/>
      <c r="FU131" s="36"/>
      <c r="FV131" s="36"/>
      <c r="FW131" s="36"/>
      <c r="FX131" s="36"/>
      <c r="FY131" s="36"/>
      <c r="FZ131" s="36"/>
      <c r="GA131" s="36"/>
      <c r="GB131" s="36"/>
      <c r="GC131" s="36"/>
      <c r="GD131" s="36"/>
      <c r="GE131" s="36"/>
      <c r="GF131" s="36"/>
      <c r="GG131" s="36"/>
      <c r="GH131" s="36"/>
      <c r="GI131" s="36"/>
      <c r="GJ131" s="36"/>
      <c r="GK131" s="36"/>
      <c r="GL131" s="36"/>
      <c r="GM131" s="36"/>
      <c r="GN131" s="36"/>
      <c r="GO131" s="36"/>
      <c r="GP131" s="36"/>
      <c r="GQ131" s="36"/>
      <c r="GR131" s="36"/>
      <c r="GS131" s="36"/>
      <c r="GT131" s="36"/>
      <c r="GU131" s="36"/>
    </row>
    <row r="132" spans="1:203" s="31" customFormat="1" ht="15.75" x14ac:dyDescent="0.25">
      <c r="A132" s="26">
        <v>129</v>
      </c>
      <c r="B132" s="27" t="s">
        <v>202</v>
      </c>
      <c r="C132" s="28">
        <v>7226</v>
      </c>
      <c r="D132" s="28">
        <v>808</v>
      </c>
      <c r="E132" s="28">
        <v>262332</v>
      </c>
      <c r="F132" s="28">
        <v>0</v>
      </c>
      <c r="G132" s="28">
        <v>0</v>
      </c>
      <c r="H132" s="28">
        <v>0</v>
      </c>
      <c r="I132" s="28">
        <v>414</v>
      </c>
      <c r="J132" s="28">
        <v>39619</v>
      </c>
      <c r="K132" s="28">
        <v>2933</v>
      </c>
      <c r="L132" s="28">
        <v>384921</v>
      </c>
      <c r="M132" s="28">
        <v>0</v>
      </c>
      <c r="N132" s="28">
        <v>0</v>
      </c>
      <c r="O132" s="28">
        <v>25708</v>
      </c>
      <c r="P132" s="28">
        <v>0</v>
      </c>
      <c r="Q132" s="28">
        <v>0</v>
      </c>
      <c r="R132" s="28">
        <v>0</v>
      </c>
      <c r="S132" s="28">
        <v>0</v>
      </c>
      <c r="T132" s="28">
        <v>13955</v>
      </c>
      <c r="U132" s="28">
        <v>11157</v>
      </c>
      <c r="V132" s="28">
        <v>0</v>
      </c>
      <c r="W132" s="28">
        <v>0</v>
      </c>
      <c r="X132" s="28">
        <v>0</v>
      </c>
      <c r="Y132" s="28">
        <v>0</v>
      </c>
      <c r="Z132" s="28">
        <v>401</v>
      </c>
      <c r="AA132" s="28">
        <v>57019</v>
      </c>
      <c r="AB132" s="28">
        <v>600</v>
      </c>
      <c r="AC132" s="29">
        <v>807093</v>
      </c>
      <c r="AD132" s="30">
        <v>1.0522215369791334E-3</v>
      </c>
    </row>
    <row r="133" spans="1:203" s="36" customFormat="1" ht="15.75" x14ac:dyDescent="0.25">
      <c r="A133" s="26">
        <v>130</v>
      </c>
      <c r="B133" s="27" t="s">
        <v>185</v>
      </c>
      <c r="C133" s="28">
        <v>6104.58</v>
      </c>
      <c r="D133" s="28">
        <v>0</v>
      </c>
      <c r="E133" s="28">
        <v>89646.39</v>
      </c>
      <c r="F133" s="28">
        <v>0</v>
      </c>
      <c r="G133" s="28">
        <v>0</v>
      </c>
      <c r="H133" s="28">
        <v>0</v>
      </c>
      <c r="I133" s="28">
        <v>0</v>
      </c>
      <c r="J133" s="28">
        <v>4505.55</v>
      </c>
      <c r="K133" s="28">
        <v>426</v>
      </c>
      <c r="L133" s="28">
        <v>677050.23</v>
      </c>
      <c r="M133" s="28">
        <v>0</v>
      </c>
      <c r="N133" s="28">
        <v>0</v>
      </c>
      <c r="O133" s="28">
        <v>2337.6400000000003</v>
      </c>
      <c r="P133" s="28">
        <v>0</v>
      </c>
      <c r="Q133" s="28">
        <v>0</v>
      </c>
      <c r="R133" s="28">
        <v>0</v>
      </c>
      <c r="S133" s="28">
        <v>0</v>
      </c>
      <c r="T133" s="28">
        <v>1913.44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29">
        <v>781983.83</v>
      </c>
      <c r="AD133" s="30">
        <v>1.0194862642786263E-3</v>
      </c>
      <c r="AE133" s="31"/>
      <c r="AF133" s="31"/>
      <c r="AG133" s="31"/>
      <c r="AH133" s="31"/>
      <c r="AI133" s="31"/>
      <c r="AJ133" s="31"/>
      <c r="AK133" s="31"/>
      <c r="AL133" s="31"/>
      <c r="AM133" s="31"/>
      <c r="AN133" s="31"/>
      <c r="AO133" s="31"/>
      <c r="AP133" s="31"/>
      <c r="AQ133" s="31"/>
      <c r="AR133" s="31"/>
      <c r="AS133" s="31"/>
      <c r="AT133" s="31"/>
      <c r="AU133" s="31"/>
      <c r="AV133" s="31"/>
      <c r="AW133" s="31"/>
      <c r="AX133" s="31"/>
      <c r="AY133" s="31"/>
      <c r="AZ133" s="31"/>
      <c r="BA133" s="31"/>
      <c r="BB133" s="31"/>
      <c r="BC133" s="31"/>
      <c r="BD133" s="31"/>
      <c r="BE133" s="31"/>
      <c r="BF133" s="31"/>
      <c r="BG133" s="31"/>
      <c r="BH133" s="31"/>
      <c r="BI133" s="31"/>
      <c r="BJ133" s="31"/>
      <c r="BK133" s="31"/>
      <c r="BL133" s="31"/>
      <c r="BM133" s="31"/>
      <c r="BN133" s="31"/>
      <c r="BO133" s="31"/>
      <c r="BP133" s="31"/>
      <c r="BQ133" s="31"/>
      <c r="BR133" s="31"/>
      <c r="BS133" s="31"/>
      <c r="BT133" s="31"/>
      <c r="BU133" s="31"/>
      <c r="BV133" s="31"/>
      <c r="BW133" s="31"/>
      <c r="BX133" s="31"/>
      <c r="BY133" s="31"/>
      <c r="BZ133" s="31"/>
      <c r="CA133" s="31"/>
      <c r="CB133" s="31"/>
      <c r="CC133" s="31"/>
      <c r="CD133" s="31"/>
      <c r="CE133" s="31"/>
      <c r="CF133" s="31"/>
      <c r="CG133" s="31"/>
      <c r="CH133" s="31"/>
      <c r="CI133" s="31"/>
      <c r="CJ133" s="31"/>
      <c r="CK133" s="31"/>
      <c r="CL133" s="31"/>
      <c r="CM133" s="31"/>
      <c r="CN133" s="31"/>
      <c r="CO133" s="31"/>
      <c r="CP133" s="31"/>
      <c r="CQ133" s="31"/>
      <c r="CR133" s="31"/>
      <c r="CS133" s="31"/>
      <c r="CT133" s="31"/>
      <c r="CU133" s="31"/>
      <c r="CV133" s="31"/>
      <c r="CW133" s="31"/>
      <c r="CX133" s="31"/>
      <c r="CY133" s="31"/>
      <c r="CZ133" s="31"/>
      <c r="DA133" s="31"/>
      <c r="DB133" s="31"/>
      <c r="DC133" s="31"/>
      <c r="DD133" s="31"/>
      <c r="DE133" s="31"/>
      <c r="DF133" s="31"/>
      <c r="DG133" s="31"/>
      <c r="DH133" s="31"/>
      <c r="DI133" s="31"/>
      <c r="DJ133" s="31"/>
      <c r="DK133" s="31"/>
      <c r="DL133" s="31"/>
      <c r="DM133" s="31"/>
      <c r="DN133" s="31"/>
      <c r="DO133" s="31"/>
      <c r="DP133" s="31"/>
      <c r="DQ133" s="31"/>
      <c r="DR133" s="31"/>
      <c r="DS133" s="31"/>
      <c r="DT133" s="31"/>
      <c r="DU133" s="31"/>
      <c r="DV133" s="31"/>
      <c r="DW133" s="31"/>
      <c r="DX133" s="31"/>
      <c r="DY133" s="31"/>
      <c r="DZ133" s="31"/>
      <c r="EA133" s="31"/>
      <c r="EB133" s="31"/>
      <c r="EC133" s="31"/>
      <c r="ED133" s="31"/>
      <c r="EE133" s="31"/>
      <c r="EF133" s="31"/>
      <c r="EG133" s="31"/>
      <c r="EH133" s="31"/>
      <c r="EI133" s="31"/>
      <c r="EJ133" s="31"/>
      <c r="EK133" s="31"/>
      <c r="EL133" s="31"/>
      <c r="EM133" s="31"/>
      <c r="EN133" s="31"/>
      <c r="EO133" s="31"/>
      <c r="EP133" s="31"/>
      <c r="EQ133" s="31"/>
      <c r="ER133" s="31"/>
      <c r="ES133" s="31"/>
      <c r="ET133" s="31"/>
      <c r="EU133" s="31"/>
      <c r="EV133" s="31"/>
      <c r="EW133" s="31"/>
      <c r="EX133" s="31"/>
      <c r="EY133" s="31"/>
      <c r="EZ133" s="31"/>
      <c r="FA133" s="31"/>
      <c r="FB133" s="31"/>
      <c r="FC133" s="31"/>
      <c r="FD133" s="31"/>
      <c r="FE133" s="31"/>
      <c r="FF133" s="31"/>
      <c r="FG133" s="31"/>
      <c r="FH133" s="31"/>
      <c r="FI133" s="31"/>
      <c r="FJ133" s="31"/>
      <c r="FK133" s="31"/>
      <c r="FL133" s="31"/>
      <c r="FM133" s="31"/>
      <c r="FN133" s="31"/>
      <c r="FO133" s="31"/>
      <c r="FP133" s="31"/>
      <c r="FQ133" s="31"/>
      <c r="FR133" s="31"/>
      <c r="FS133" s="31"/>
      <c r="FT133" s="31"/>
      <c r="FU133" s="31"/>
      <c r="FV133" s="31"/>
      <c r="FW133" s="31"/>
      <c r="FX133" s="31"/>
      <c r="FY133" s="31"/>
      <c r="FZ133" s="31"/>
      <c r="GA133" s="31"/>
      <c r="GB133" s="31"/>
      <c r="GC133" s="31"/>
      <c r="GD133" s="31"/>
      <c r="GE133" s="31"/>
      <c r="GF133" s="31"/>
      <c r="GG133" s="31"/>
      <c r="GH133" s="31"/>
      <c r="GI133" s="31"/>
      <c r="GJ133" s="31"/>
      <c r="GK133" s="31"/>
      <c r="GL133" s="31"/>
      <c r="GM133" s="31"/>
      <c r="GN133" s="31"/>
      <c r="GO133" s="31"/>
      <c r="GP133" s="31"/>
      <c r="GQ133" s="31"/>
      <c r="GR133" s="31"/>
      <c r="GS133" s="31"/>
      <c r="GT133" s="31"/>
      <c r="GU133" s="31"/>
    </row>
    <row r="134" spans="1:203" s="31" customFormat="1" ht="15.75" x14ac:dyDescent="0.25">
      <c r="A134" s="26">
        <v>131</v>
      </c>
      <c r="B134" s="27" t="s">
        <v>101</v>
      </c>
      <c r="C134" s="28">
        <v>17245</v>
      </c>
      <c r="D134" s="28">
        <v>0</v>
      </c>
      <c r="E134" s="28">
        <v>73340</v>
      </c>
      <c r="F134" s="28">
        <v>0</v>
      </c>
      <c r="G134" s="28">
        <v>0</v>
      </c>
      <c r="H134" s="28">
        <v>0</v>
      </c>
      <c r="I134" s="28">
        <v>0</v>
      </c>
      <c r="J134" s="28">
        <v>13690</v>
      </c>
      <c r="K134" s="28">
        <v>3943</v>
      </c>
      <c r="L134" s="28">
        <v>648646</v>
      </c>
      <c r="M134" s="28">
        <v>0</v>
      </c>
      <c r="N134" s="28">
        <v>0</v>
      </c>
      <c r="O134" s="28">
        <v>12621</v>
      </c>
      <c r="P134" s="28">
        <v>0</v>
      </c>
      <c r="Q134" s="28">
        <v>0</v>
      </c>
      <c r="R134" s="28">
        <v>0</v>
      </c>
      <c r="S134" s="28">
        <v>0</v>
      </c>
      <c r="T134" s="28">
        <v>6766.51</v>
      </c>
      <c r="U134" s="28">
        <v>1068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416</v>
      </c>
      <c r="AB134" s="28">
        <v>541</v>
      </c>
      <c r="AC134" s="29">
        <v>778276.51</v>
      </c>
      <c r="AD134" s="30">
        <v>1.0146529650820362E-3</v>
      </c>
    </row>
    <row r="135" spans="1:203" s="31" customFormat="1" ht="15.75" x14ac:dyDescent="0.25">
      <c r="A135" s="26">
        <v>132</v>
      </c>
      <c r="B135" s="27" t="s">
        <v>384</v>
      </c>
      <c r="C135" s="28">
        <v>2323.8900000000003</v>
      </c>
      <c r="D135" s="28">
        <v>49.89</v>
      </c>
      <c r="E135" s="28">
        <v>166089.82</v>
      </c>
      <c r="F135" s="28">
        <v>0</v>
      </c>
      <c r="G135" s="28">
        <v>0</v>
      </c>
      <c r="H135" s="28">
        <v>0</v>
      </c>
      <c r="I135" s="28">
        <v>0</v>
      </c>
      <c r="J135" s="28">
        <v>15769.720000000001</v>
      </c>
      <c r="K135" s="28">
        <v>337.05</v>
      </c>
      <c r="L135" s="28">
        <v>470286.06000000006</v>
      </c>
      <c r="M135" s="28">
        <v>0</v>
      </c>
      <c r="N135" s="28">
        <v>0</v>
      </c>
      <c r="O135" s="28">
        <v>42069.63</v>
      </c>
      <c r="P135" s="28">
        <v>0</v>
      </c>
      <c r="Q135" s="28">
        <v>3313.92</v>
      </c>
      <c r="R135" s="28">
        <v>0</v>
      </c>
      <c r="S135" s="28">
        <v>0</v>
      </c>
      <c r="T135" s="28">
        <v>14273.849999999999</v>
      </c>
      <c r="U135" s="28">
        <v>56122</v>
      </c>
      <c r="V135" s="28">
        <v>0</v>
      </c>
      <c r="W135" s="28">
        <v>0</v>
      </c>
      <c r="X135" s="28">
        <v>5176.47</v>
      </c>
      <c r="Y135" s="28">
        <v>0</v>
      </c>
      <c r="Z135" s="28">
        <v>0</v>
      </c>
      <c r="AA135" s="28">
        <v>990.35</v>
      </c>
      <c r="AB135" s="28">
        <v>0</v>
      </c>
      <c r="AC135" s="29">
        <v>776802.65</v>
      </c>
      <c r="AD135" s="30">
        <v>1.0127314675167098E-3</v>
      </c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  <c r="AR135" s="36"/>
      <c r="AS135" s="36"/>
      <c r="AT135" s="36"/>
      <c r="AU135" s="36"/>
      <c r="AV135" s="36"/>
      <c r="AW135" s="36"/>
      <c r="AX135" s="36"/>
      <c r="AY135" s="36"/>
      <c r="AZ135" s="36"/>
      <c r="BA135" s="36"/>
      <c r="BB135" s="36"/>
      <c r="BC135" s="36"/>
      <c r="BD135" s="36"/>
      <c r="BE135" s="36"/>
      <c r="BF135" s="36"/>
      <c r="BG135" s="36"/>
      <c r="BH135" s="36"/>
      <c r="BI135" s="36"/>
      <c r="BJ135" s="36"/>
      <c r="BK135" s="36"/>
      <c r="BL135" s="36"/>
      <c r="BM135" s="36"/>
      <c r="BN135" s="36"/>
      <c r="BO135" s="36"/>
      <c r="BP135" s="36"/>
      <c r="BQ135" s="36"/>
      <c r="BR135" s="36"/>
      <c r="BS135" s="36"/>
      <c r="BT135" s="36"/>
      <c r="BU135" s="36"/>
      <c r="BV135" s="36"/>
      <c r="BW135" s="36"/>
      <c r="BX135" s="36"/>
      <c r="BY135" s="36"/>
      <c r="BZ135" s="36"/>
      <c r="CA135" s="36"/>
      <c r="CB135" s="36"/>
      <c r="CC135" s="36"/>
      <c r="CD135" s="36"/>
      <c r="CE135" s="36"/>
      <c r="CF135" s="36"/>
      <c r="CG135" s="36"/>
      <c r="CH135" s="36"/>
      <c r="CI135" s="36"/>
      <c r="CJ135" s="36"/>
      <c r="CK135" s="36"/>
      <c r="CL135" s="36"/>
      <c r="CM135" s="36"/>
      <c r="CN135" s="36"/>
      <c r="CO135" s="36"/>
      <c r="CP135" s="36"/>
      <c r="CQ135" s="36"/>
      <c r="CR135" s="36"/>
      <c r="CS135" s="36"/>
      <c r="CT135" s="36"/>
      <c r="CU135" s="36"/>
      <c r="CV135" s="36"/>
      <c r="CW135" s="36"/>
      <c r="CX135" s="36"/>
      <c r="CY135" s="36"/>
      <c r="CZ135" s="36"/>
      <c r="DA135" s="36"/>
      <c r="DB135" s="36"/>
      <c r="DC135" s="36"/>
      <c r="DD135" s="36"/>
      <c r="DE135" s="36"/>
      <c r="DF135" s="36"/>
      <c r="DG135" s="36"/>
      <c r="DH135" s="36"/>
      <c r="DI135" s="36"/>
      <c r="DJ135" s="36"/>
      <c r="DK135" s="36"/>
      <c r="DL135" s="36"/>
      <c r="DM135" s="36"/>
      <c r="DN135" s="36"/>
      <c r="DO135" s="36"/>
      <c r="DP135" s="36"/>
      <c r="DQ135" s="36"/>
      <c r="DR135" s="36"/>
      <c r="DS135" s="36"/>
      <c r="DT135" s="36"/>
      <c r="DU135" s="36"/>
      <c r="DV135" s="36"/>
      <c r="DW135" s="36"/>
      <c r="DX135" s="36"/>
      <c r="DY135" s="36"/>
      <c r="DZ135" s="36"/>
      <c r="EA135" s="36"/>
      <c r="EB135" s="36"/>
      <c r="EC135" s="36"/>
      <c r="ED135" s="36"/>
      <c r="EE135" s="36"/>
      <c r="EF135" s="36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36"/>
      <c r="FC135" s="36"/>
      <c r="FD135" s="36"/>
      <c r="FE135" s="36"/>
      <c r="FF135" s="36"/>
      <c r="FG135" s="36"/>
      <c r="FH135" s="36"/>
      <c r="FI135" s="36"/>
      <c r="FJ135" s="36"/>
      <c r="FK135" s="36"/>
      <c r="FL135" s="36"/>
      <c r="FM135" s="36"/>
      <c r="FN135" s="36"/>
      <c r="FO135" s="36"/>
      <c r="FP135" s="36"/>
      <c r="FQ135" s="36"/>
      <c r="FR135" s="36"/>
      <c r="FS135" s="36"/>
      <c r="FT135" s="36"/>
      <c r="FU135" s="36"/>
      <c r="FV135" s="36"/>
      <c r="FW135" s="36"/>
      <c r="FX135" s="36"/>
      <c r="FY135" s="36"/>
      <c r="FZ135" s="36"/>
      <c r="GA135" s="36"/>
      <c r="GB135" s="36"/>
      <c r="GC135" s="36"/>
      <c r="GD135" s="36"/>
      <c r="GE135" s="36"/>
      <c r="GF135" s="36"/>
      <c r="GG135" s="36"/>
      <c r="GH135" s="36"/>
      <c r="GI135" s="36"/>
      <c r="GJ135" s="36"/>
      <c r="GK135" s="36"/>
      <c r="GL135" s="36"/>
      <c r="GM135" s="36"/>
      <c r="GN135" s="36"/>
      <c r="GO135" s="36"/>
      <c r="GP135" s="36"/>
      <c r="GQ135" s="36"/>
      <c r="GR135" s="36"/>
      <c r="GS135" s="36"/>
      <c r="GT135" s="36"/>
      <c r="GU135" s="36"/>
    </row>
    <row r="136" spans="1:203" s="31" customFormat="1" ht="15.75" x14ac:dyDescent="0.25">
      <c r="A136" s="26">
        <v>133</v>
      </c>
      <c r="B136" s="27" t="s">
        <v>385</v>
      </c>
      <c r="C136" s="28">
        <v>1027.98</v>
      </c>
      <c r="D136" s="28">
        <v>0.16</v>
      </c>
      <c r="E136" s="28">
        <v>40159.279999999999</v>
      </c>
      <c r="F136" s="28">
        <v>4804.3600000000006</v>
      </c>
      <c r="G136" s="28">
        <v>0</v>
      </c>
      <c r="H136" s="28">
        <v>0</v>
      </c>
      <c r="I136" s="28">
        <v>0</v>
      </c>
      <c r="J136" s="28">
        <v>10318.4</v>
      </c>
      <c r="K136" s="28">
        <v>0</v>
      </c>
      <c r="L136" s="28">
        <v>695217.52</v>
      </c>
      <c r="M136" s="28">
        <v>0</v>
      </c>
      <c r="N136" s="28">
        <v>0</v>
      </c>
      <c r="O136" s="28">
        <v>2921.5</v>
      </c>
      <c r="P136" s="28">
        <v>0</v>
      </c>
      <c r="Q136" s="28">
        <v>0</v>
      </c>
      <c r="R136" s="28">
        <v>0</v>
      </c>
      <c r="S136" s="28">
        <v>0</v>
      </c>
      <c r="T136" s="28">
        <v>1678.4700000000003</v>
      </c>
      <c r="U136" s="28">
        <v>0</v>
      </c>
      <c r="V136" s="28">
        <v>0</v>
      </c>
      <c r="W136" s="28">
        <v>0</v>
      </c>
      <c r="X136" s="28">
        <v>0</v>
      </c>
      <c r="Y136" s="28">
        <v>0</v>
      </c>
      <c r="Z136" s="28">
        <v>0</v>
      </c>
      <c r="AA136" s="28">
        <v>0</v>
      </c>
      <c r="AB136" s="28">
        <v>0</v>
      </c>
      <c r="AC136" s="29">
        <v>756127.67</v>
      </c>
      <c r="AD136" s="30">
        <v>9.8577712739405621E-4</v>
      </c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36"/>
      <c r="DM136" s="36"/>
      <c r="DN136" s="36"/>
      <c r="DO136" s="36"/>
      <c r="DP136" s="36"/>
      <c r="DQ136" s="36"/>
      <c r="DR136" s="36"/>
      <c r="DS136" s="36"/>
      <c r="DT136" s="36"/>
      <c r="DU136" s="36"/>
      <c r="DV136" s="36"/>
      <c r="DW136" s="36"/>
      <c r="DX136" s="36"/>
      <c r="DY136" s="36"/>
      <c r="DZ136" s="36"/>
      <c r="EA136" s="36"/>
      <c r="EB136" s="36"/>
      <c r="EC136" s="36"/>
      <c r="ED136" s="36"/>
      <c r="EE136" s="36"/>
      <c r="EF136" s="36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36"/>
      <c r="FC136" s="36"/>
      <c r="FD136" s="36"/>
      <c r="FE136" s="36"/>
      <c r="FF136" s="36"/>
      <c r="FG136" s="36"/>
      <c r="FH136" s="36"/>
      <c r="FI136" s="36"/>
      <c r="FJ136" s="36"/>
      <c r="FK136" s="36"/>
      <c r="FL136" s="36"/>
      <c r="FM136" s="36"/>
      <c r="FN136" s="36"/>
      <c r="FO136" s="36"/>
      <c r="FP136" s="36"/>
      <c r="FQ136" s="36"/>
      <c r="FR136" s="36"/>
      <c r="FS136" s="36"/>
      <c r="FT136" s="36"/>
      <c r="FU136" s="36"/>
      <c r="FV136" s="36"/>
      <c r="FW136" s="36"/>
      <c r="FX136" s="36"/>
      <c r="FY136" s="36"/>
      <c r="FZ136" s="36"/>
      <c r="GA136" s="36"/>
      <c r="GB136" s="36"/>
      <c r="GC136" s="36"/>
      <c r="GD136" s="36"/>
      <c r="GE136" s="36"/>
      <c r="GF136" s="36"/>
      <c r="GG136" s="36"/>
      <c r="GH136" s="36"/>
      <c r="GI136" s="36"/>
      <c r="GJ136" s="36"/>
      <c r="GK136" s="36"/>
      <c r="GL136" s="36"/>
      <c r="GM136" s="36"/>
      <c r="GN136" s="36"/>
      <c r="GO136" s="36"/>
      <c r="GP136" s="36"/>
      <c r="GQ136" s="36"/>
      <c r="GR136" s="36"/>
      <c r="GS136" s="36"/>
      <c r="GT136" s="36"/>
      <c r="GU136" s="36"/>
    </row>
    <row r="137" spans="1:203" s="31" customFormat="1" ht="15.75" x14ac:dyDescent="0.25">
      <c r="A137" s="26">
        <v>134</v>
      </c>
      <c r="B137" s="27" t="s">
        <v>127</v>
      </c>
      <c r="C137" s="28">
        <v>11207.099999999999</v>
      </c>
      <c r="D137" s="28">
        <v>78</v>
      </c>
      <c r="E137" s="28">
        <v>256258.28000000003</v>
      </c>
      <c r="F137" s="28">
        <v>0</v>
      </c>
      <c r="G137" s="28">
        <v>0</v>
      </c>
      <c r="H137" s="28">
        <v>0</v>
      </c>
      <c r="I137" s="28">
        <v>16086.26</v>
      </c>
      <c r="J137" s="28">
        <v>41240.639999999999</v>
      </c>
      <c r="K137" s="28">
        <v>15832.119999999999</v>
      </c>
      <c r="L137" s="28">
        <v>293728.36000000004</v>
      </c>
      <c r="M137" s="28">
        <v>0</v>
      </c>
      <c r="N137" s="28">
        <v>0</v>
      </c>
      <c r="O137" s="28">
        <v>16386.419999999998</v>
      </c>
      <c r="P137" s="28">
        <v>0</v>
      </c>
      <c r="Q137" s="28">
        <v>0</v>
      </c>
      <c r="R137" s="28">
        <v>0</v>
      </c>
      <c r="S137" s="28">
        <v>0</v>
      </c>
      <c r="T137" s="28">
        <v>22595.399999999998</v>
      </c>
      <c r="U137" s="28">
        <v>3535.78</v>
      </c>
      <c r="V137" s="28">
        <v>685.37</v>
      </c>
      <c r="W137" s="28">
        <v>3920.1099999999997</v>
      </c>
      <c r="X137" s="28">
        <v>0</v>
      </c>
      <c r="Y137" s="28">
        <v>0</v>
      </c>
      <c r="Z137" s="28">
        <v>0</v>
      </c>
      <c r="AA137" s="28">
        <v>5029.6499999999996</v>
      </c>
      <c r="AB137" s="28">
        <v>65892.209999999992</v>
      </c>
      <c r="AC137" s="29">
        <v>752475.70000000007</v>
      </c>
      <c r="AD137" s="30">
        <v>9.8101598897952199E-4</v>
      </c>
    </row>
    <row r="138" spans="1:203" s="31" customFormat="1" ht="15.75" x14ac:dyDescent="0.25">
      <c r="A138" s="26">
        <v>135</v>
      </c>
      <c r="B138" s="27" t="s">
        <v>336</v>
      </c>
      <c r="C138" s="28">
        <v>755.85</v>
      </c>
      <c r="D138" s="28">
        <v>4610.88</v>
      </c>
      <c r="E138" s="28">
        <v>229121.43000000002</v>
      </c>
      <c r="F138" s="28">
        <v>0</v>
      </c>
      <c r="G138" s="28">
        <v>0</v>
      </c>
      <c r="H138" s="28">
        <v>0</v>
      </c>
      <c r="I138" s="28">
        <v>79357.239999999991</v>
      </c>
      <c r="J138" s="28">
        <v>6482.1500000000005</v>
      </c>
      <c r="K138" s="28">
        <v>6976.15</v>
      </c>
      <c r="L138" s="28">
        <v>279432.20999999996</v>
      </c>
      <c r="M138" s="28">
        <v>0</v>
      </c>
      <c r="N138" s="28">
        <v>0</v>
      </c>
      <c r="O138" s="28">
        <v>10480.140000000001</v>
      </c>
      <c r="P138" s="28">
        <v>0</v>
      </c>
      <c r="Q138" s="28">
        <v>0</v>
      </c>
      <c r="R138" s="28">
        <v>0</v>
      </c>
      <c r="S138" s="28">
        <v>0</v>
      </c>
      <c r="T138" s="28">
        <v>6170.86</v>
      </c>
      <c r="U138" s="28">
        <v>117624.16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3724.19</v>
      </c>
      <c r="AB138" s="28">
        <v>0</v>
      </c>
      <c r="AC138" s="29">
        <v>744735.26</v>
      </c>
      <c r="AD138" s="30">
        <v>9.7092463931635459E-4</v>
      </c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36"/>
      <c r="DM138" s="36"/>
      <c r="DN138" s="36"/>
      <c r="DO138" s="36"/>
      <c r="DP138" s="36"/>
      <c r="DQ138" s="36"/>
      <c r="DR138" s="36"/>
      <c r="DS138" s="36"/>
      <c r="DT138" s="36"/>
      <c r="DU138" s="36"/>
      <c r="DV138" s="36"/>
      <c r="DW138" s="36"/>
      <c r="DX138" s="36"/>
      <c r="DY138" s="36"/>
      <c r="DZ138" s="36"/>
      <c r="EA138" s="36"/>
      <c r="EB138" s="36"/>
      <c r="EC138" s="36"/>
      <c r="ED138" s="36"/>
      <c r="EE138" s="36"/>
      <c r="EF138" s="36"/>
      <c r="EG138" s="36"/>
      <c r="EH138" s="36"/>
      <c r="EI138" s="36"/>
      <c r="EJ138" s="36"/>
      <c r="EK138" s="36"/>
      <c r="EL138" s="36"/>
      <c r="EM138" s="36"/>
      <c r="EN138" s="36"/>
      <c r="EO138" s="36"/>
      <c r="EP138" s="36"/>
      <c r="EQ138" s="36"/>
      <c r="ER138" s="36"/>
      <c r="ES138" s="36"/>
      <c r="ET138" s="36"/>
      <c r="EU138" s="36"/>
      <c r="EV138" s="36"/>
      <c r="EW138" s="36"/>
      <c r="EX138" s="36"/>
      <c r="EY138" s="36"/>
      <c r="EZ138" s="36"/>
      <c r="FA138" s="36"/>
      <c r="FB138" s="36"/>
      <c r="FC138" s="36"/>
      <c r="FD138" s="36"/>
      <c r="FE138" s="36"/>
      <c r="FF138" s="36"/>
      <c r="FG138" s="36"/>
      <c r="FH138" s="36"/>
      <c r="FI138" s="36"/>
      <c r="FJ138" s="36"/>
      <c r="FK138" s="36"/>
      <c r="FL138" s="36"/>
      <c r="FM138" s="36"/>
      <c r="FN138" s="36"/>
      <c r="FO138" s="36"/>
      <c r="FP138" s="36"/>
      <c r="FQ138" s="36"/>
      <c r="FR138" s="36"/>
      <c r="FS138" s="36"/>
      <c r="FT138" s="36"/>
      <c r="FU138" s="36"/>
      <c r="FV138" s="36"/>
      <c r="FW138" s="36"/>
      <c r="FX138" s="36"/>
      <c r="FY138" s="36"/>
      <c r="FZ138" s="36"/>
      <c r="GA138" s="36"/>
      <c r="GB138" s="36"/>
      <c r="GC138" s="36"/>
      <c r="GD138" s="36"/>
      <c r="GE138" s="36"/>
      <c r="GF138" s="36"/>
      <c r="GG138" s="36"/>
      <c r="GH138" s="36"/>
      <c r="GI138" s="36"/>
      <c r="GJ138" s="36"/>
      <c r="GK138" s="36"/>
      <c r="GL138" s="36"/>
      <c r="GM138" s="36"/>
      <c r="GN138" s="36"/>
      <c r="GO138" s="36"/>
      <c r="GP138" s="36"/>
      <c r="GQ138" s="36"/>
      <c r="GR138" s="36"/>
      <c r="GS138" s="36"/>
      <c r="GT138" s="36"/>
      <c r="GU138" s="36"/>
    </row>
    <row r="139" spans="1:203" s="31" customFormat="1" ht="15.75" x14ac:dyDescent="0.25">
      <c r="A139" s="26">
        <v>136</v>
      </c>
      <c r="B139" s="27" t="s">
        <v>128</v>
      </c>
      <c r="C139" s="28">
        <v>12396.03</v>
      </c>
      <c r="D139" s="28">
        <v>0</v>
      </c>
      <c r="E139" s="28">
        <v>213665.19</v>
      </c>
      <c r="F139" s="28">
        <v>0</v>
      </c>
      <c r="G139" s="28">
        <v>0</v>
      </c>
      <c r="H139" s="28">
        <v>0</v>
      </c>
      <c r="I139" s="28">
        <v>3408</v>
      </c>
      <c r="J139" s="28">
        <v>42778.37</v>
      </c>
      <c r="K139" s="28">
        <v>262.96000000000004</v>
      </c>
      <c r="L139" s="28">
        <v>391059.51999999996</v>
      </c>
      <c r="M139" s="28">
        <v>0</v>
      </c>
      <c r="N139" s="28">
        <v>0</v>
      </c>
      <c r="O139" s="28">
        <v>21539.67</v>
      </c>
      <c r="P139" s="28">
        <v>0</v>
      </c>
      <c r="Q139" s="28">
        <v>0</v>
      </c>
      <c r="R139" s="28">
        <v>0</v>
      </c>
      <c r="S139" s="28">
        <v>0</v>
      </c>
      <c r="T139" s="28">
        <v>24970.87</v>
      </c>
      <c r="U139" s="28">
        <v>32210.899999999998</v>
      </c>
      <c r="V139" s="28">
        <v>0</v>
      </c>
      <c r="W139" s="28">
        <v>0</v>
      </c>
      <c r="X139" s="28">
        <v>0</v>
      </c>
      <c r="Y139" s="28">
        <v>0</v>
      </c>
      <c r="Z139" s="28">
        <v>0</v>
      </c>
      <c r="AA139" s="28">
        <v>301.5</v>
      </c>
      <c r="AB139" s="28">
        <v>785.54</v>
      </c>
      <c r="AC139" s="29">
        <v>743378.55000000016</v>
      </c>
      <c r="AD139" s="30">
        <v>9.6915587229516272E-4</v>
      </c>
    </row>
    <row r="140" spans="1:203" s="31" customFormat="1" ht="15.75" x14ac:dyDescent="0.25">
      <c r="A140" s="26">
        <v>137</v>
      </c>
      <c r="B140" s="27" t="s">
        <v>271</v>
      </c>
      <c r="C140" s="28">
        <v>60</v>
      </c>
      <c r="D140" s="28">
        <v>0</v>
      </c>
      <c r="E140" s="28">
        <v>548113.19999999995</v>
      </c>
      <c r="F140" s="28">
        <v>0</v>
      </c>
      <c r="G140" s="28">
        <v>0</v>
      </c>
      <c r="H140" s="28">
        <v>0</v>
      </c>
      <c r="I140" s="28">
        <v>18805.12</v>
      </c>
      <c r="J140" s="28">
        <v>2086.14</v>
      </c>
      <c r="K140" s="28">
        <v>2295.5</v>
      </c>
      <c r="L140" s="28">
        <v>156770.63</v>
      </c>
      <c r="M140" s="28">
        <v>0</v>
      </c>
      <c r="N140" s="28">
        <v>0</v>
      </c>
      <c r="O140" s="28">
        <v>519.33999999999992</v>
      </c>
      <c r="P140" s="28">
        <v>0</v>
      </c>
      <c r="Q140" s="28">
        <v>0</v>
      </c>
      <c r="R140" s="28">
        <v>0</v>
      </c>
      <c r="S140" s="28">
        <v>0</v>
      </c>
      <c r="T140" s="28">
        <v>579.89</v>
      </c>
      <c r="U140" s="28">
        <v>0</v>
      </c>
      <c r="V140" s="28">
        <v>0</v>
      </c>
      <c r="W140" s="28">
        <v>0</v>
      </c>
      <c r="X140" s="28">
        <v>0</v>
      </c>
      <c r="Y140" s="28">
        <v>0</v>
      </c>
      <c r="Z140" s="28">
        <v>0</v>
      </c>
      <c r="AA140" s="28">
        <v>0</v>
      </c>
      <c r="AB140" s="28">
        <v>0</v>
      </c>
      <c r="AC140" s="29">
        <v>729229.82</v>
      </c>
      <c r="AD140" s="30">
        <v>9.5070992068004153E-4</v>
      </c>
      <c r="AE140" s="36"/>
      <c r="AF140" s="36"/>
      <c r="AG140" s="36"/>
      <c r="AH140" s="36"/>
      <c r="AI140" s="36"/>
      <c r="AJ140" s="36"/>
      <c r="AK140" s="36"/>
      <c r="AL140" s="36"/>
      <c r="AM140" s="36"/>
      <c r="AN140" s="36"/>
      <c r="AO140" s="36"/>
      <c r="AP140" s="36"/>
      <c r="AQ140" s="36"/>
      <c r="AR140" s="36"/>
      <c r="AS140" s="36"/>
      <c r="AT140" s="36"/>
      <c r="AU140" s="36"/>
      <c r="AV140" s="36"/>
      <c r="AW140" s="36"/>
      <c r="AX140" s="36"/>
      <c r="AY140" s="36"/>
      <c r="AZ140" s="36"/>
      <c r="BA140" s="36"/>
      <c r="BB140" s="36"/>
      <c r="BC140" s="36"/>
      <c r="BD140" s="36"/>
      <c r="BE140" s="36"/>
      <c r="BF140" s="36"/>
      <c r="BG140" s="36"/>
      <c r="BH140" s="36"/>
      <c r="BI140" s="36"/>
      <c r="BJ140" s="36"/>
      <c r="BK140" s="36"/>
      <c r="BL140" s="36"/>
      <c r="BM140" s="36"/>
      <c r="BN140" s="36"/>
      <c r="BO140" s="36"/>
      <c r="BP140" s="36"/>
      <c r="BQ140" s="36"/>
      <c r="BR140" s="36"/>
      <c r="BS140" s="36"/>
      <c r="BT140" s="36"/>
      <c r="BU140" s="36"/>
      <c r="BV140" s="36"/>
      <c r="BW140" s="36"/>
      <c r="BX140" s="36"/>
      <c r="BY140" s="36"/>
      <c r="BZ140" s="36"/>
      <c r="CA140" s="36"/>
      <c r="CB140" s="36"/>
      <c r="CC140" s="36"/>
      <c r="CD140" s="36"/>
      <c r="CE140" s="36"/>
      <c r="CF140" s="36"/>
      <c r="CG140" s="36"/>
      <c r="CH140" s="36"/>
      <c r="CI140" s="36"/>
      <c r="CJ140" s="36"/>
      <c r="CK140" s="36"/>
      <c r="CL140" s="36"/>
      <c r="CM140" s="36"/>
      <c r="CN140" s="36"/>
      <c r="CO140" s="36"/>
      <c r="CP140" s="36"/>
      <c r="CQ140" s="36"/>
      <c r="CR140" s="36"/>
      <c r="CS140" s="36"/>
      <c r="CT140" s="36"/>
      <c r="CU140" s="36"/>
      <c r="CV140" s="36"/>
      <c r="CW140" s="36"/>
      <c r="CX140" s="36"/>
      <c r="CY140" s="36"/>
      <c r="CZ140" s="36"/>
      <c r="DA140" s="36"/>
      <c r="DB140" s="36"/>
      <c r="DC140" s="36"/>
      <c r="DD140" s="36"/>
      <c r="DE140" s="36"/>
      <c r="DF140" s="36"/>
      <c r="DG140" s="36"/>
      <c r="DH140" s="36"/>
      <c r="DI140" s="36"/>
      <c r="DJ140" s="36"/>
      <c r="DK140" s="36"/>
      <c r="DL140" s="36"/>
      <c r="DM140" s="36"/>
      <c r="DN140" s="36"/>
      <c r="DO140" s="36"/>
      <c r="DP140" s="36"/>
      <c r="DQ140" s="36"/>
      <c r="DR140" s="36"/>
      <c r="DS140" s="36"/>
      <c r="DT140" s="36"/>
      <c r="DU140" s="36"/>
      <c r="DV140" s="36"/>
      <c r="DW140" s="36"/>
      <c r="DX140" s="36"/>
      <c r="DY140" s="36"/>
      <c r="DZ140" s="36"/>
      <c r="EA140" s="36"/>
      <c r="EB140" s="36"/>
      <c r="EC140" s="36"/>
      <c r="ED140" s="36"/>
      <c r="EE140" s="36"/>
      <c r="EF140" s="36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36"/>
      <c r="FC140" s="36"/>
      <c r="FD140" s="36"/>
      <c r="FE140" s="36"/>
      <c r="FF140" s="36"/>
      <c r="FG140" s="36"/>
      <c r="FH140" s="36"/>
      <c r="FI140" s="36"/>
      <c r="FJ140" s="36"/>
      <c r="FK140" s="36"/>
      <c r="FL140" s="36"/>
      <c r="FM140" s="36"/>
      <c r="FN140" s="36"/>
      <c r="FO140" s="36"/>
      <c r="FP140" s="36"/>
      <c r="FQ140" s="36"/>
      <c r="FR140" s="36"/>
      <c r="FS140" s="36"/>
      <c r="FT140" s="36"/>
      <c r="FU140" s="36"/>
      <c r="FV140" s="36"/>
      <c r="FW140" s="36"/>
      <c r="FX140" s="36"/>
      <c r="FY140" s="36"/>
      <c r="FZ140" s="36"/>
      <c r="GA140" s="36"/>
      <c r="GB140" s="36"/>
      <c r="GC140" s="36"/>
      <c r="GD140" s="36"/>
      <c r="GE140" s="36"/>
      <c r="GF140" s="36"/>
      <c r="GG140" s="36"/>
      <c r="GH140" s="36"/>
      <c r="GI140" s="36"/>
      <c r="GJ140" s="36"/>
      <c r="GK140" s="36"/>
      <c r="GL140" s="36"/>
      <c r="GM140" s="36"/>
      <c r="GN140" s="36"/>
      <c r="GO140" s="36"/>
      <c r="GP140" s="36"/>
      <c r="GQ140" s="36"/>
      <c r="GR140" s="36"/>
      <c r="GS140" s="36"/>
      <c r="GT140" s="36"/>
      <c r="GU140" s="36"/>
    </row>
    <row r="141" spans="1:203" s="31" customFormat="1" ht="15.75" x14ac:dyDescent="0.25">
      <c r="A141" s="26">
        <v>138</v>
      </c>
      <c r="B141" s="27" t="s">
        <v>390</v>
      </c>
      <c r="C141" s="28">
        <v>12885.560000000001</v>
      </c>
      <c r="D141" s="28">
        <v>0</v>
      </c>
      <c r="E141" s="28">
        <v>523300.37999999995</v>
      </c>
      <c r="F141" s="28">
        <v>0</v>
      </c>
      <c r="G141" s="28">
        <v>0</v>
      </c>
      <c r="H141" s="28">
        <v>0</v>
      </c>
      <c r="I141" s="28">
        <v>1380.87</v>
      </c>
      <c r="J141" s="28">
        <v>57615.87</v>
      </c>
      <c r="K141" s="28">
        <v>1353.13</v>
      </c>
      <c r="L141" s="28">
        <v>89063.489999999991</v>
      </c>
      <c r="M141" s="28">
        <v>0</v>
      </c>
      <c r="N141" s="28">
        <v>528.32000000000005</v>
      </c>
      <c r="O141" s="28">
        <v>33647.85</v>
      </c>
      <c r="P141" s="28">
        <v>0</v>
      </c>
      <c r="Q141" s="28">
        <v>0</v>
      </c>
      <c r="R141" s="28">
        <v>0</v>
      </c>
      <c r="S141" s="28">
        <v>0</v>
      </c>
      <c r="T141" s="28">
        <v>8935.93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29">
        <v>728711.39999999991</v>
      </c>
      <c r="AD141" s="30">
        <v>9.5003404728106425E-4</v>
      </c>
      <c r="AE141" s="36"/>
      <c r="AF141" s="36"/>
      <c r="AG141" s="36"/>
      <c r="AH141" s="36"/>
      <c r="AI141" s="36"/>
      <c r="AJ141" s="36"/>
      <c r="AK141" s="36"/>
      <c r="AL141" s="36"/>
      <c r="AM141" s="36"/>
      <c r="AN141" s="36"/>
      <c r="AO141" s="36"/>
      <c r="AP141" s="36"/>
      <c r="AQ141" s="36"/>
      <c r="AR141" s="36"/>
      <c r="AS141" s="36"/>
      <c r="AT141" s="36"/>
      <c r="AU141" s="36"/>
      <c r="AV141" s="36"/>
      <c r="AW141" s="36"/>
      <c r="AX141" s="36"/>
      <c r="AY141" s="36"/>
      <c r="AZ141" s="36"/>
      <c r="BA141" s="36"/>
      <c r="BB141" s="36"/>
      <c r="BC141" s="36"/>
      <c r="BD141" s="36"/>
      <c r="BE141" s="36"/>
      <c r="BF141" s="36"/>
      <c r="BG141" s="36"/>
      <c r="BH141" s="36"/>
      <c r="BI141" s="36"/>
      <c r="BJ141" s="36"/>
      <c r="BK141" s="36"/>
      <c r="BL141" s="36"/>
      <c r="BM141" s="36"/>
      <c r="BN141" s="36"/>
      <c r="BO141" s="36"/>
      <c r="BP141" s="36"/>
      <c r="BQ141" s="36"/>
      <c r="BR141" s="36"/>
      <c r="BS141" s="36"/>
      <c r="BT141" s="36"/>
      <c r="BU141" s="36"/>
      <c r="BV141" s="36"/>
      <c r="BW141" s="36"/>
      <c r="BX141" s="36"/>
      <c r="BY141" s="36"/>
      <c r="BZ141" s="36"/>
      <c r="CA141" s="36"/>
      <c r="CB141" s="36"/>
      <c r="CC141" s="36"/>
      <c r="CD141" s="36"/>
      <c r="CE141" s="36"/>
      <c r="CF141" s="36"/>
      <c r="CG141" s="36"/>
      <c r="CH141" s="36"/>
      <c r="CI141" s="36"/>
      <c r="CJ141" s="36"/>
      <c r="CK141" s="36"/>
      <c r="CL141" s="36"/>
      <c r="CM141" s="36"/>
      <c r="CN141" s="36"/>
      <c r="CO141" s="36"/>
      <c r="CP141" s="36"/>
      <c r="CQ141" s="36"/>
      <c r="CR141" s="36"/>
      <c r="CS141" s="36"/>
      <c r="CT141" s="36"/>
      <c r="CU141" s="36"/>
      <c r="CV141" s="36"/>
      <c r="CW141" s="36"/>
      <c r="CX141" s="36"/>
      <c r="CY141" s="36"/>
      <c r="CZ141" s="36"/>
      <c r="DA141" s="36"/>
      <c r="DB141" s="36"/>
      <c r="DC141" s="36"/>
      <c r="DD141" s="36"/>
      <c r="DE141" s="36"/>
      <c r="DF141" s="36"/>
      <c r="DG141" s="36"/>
      <c r="DH141" s="36"/>
      <c r="DI141" s="36"/>
      <c r="DJ141" s="36"/>
      <c r="DK141" s="36"/>
      <c r="DL141" s="36"/>
      <c r="DM141" s="36"/>
      <c r="DN141" s="36"/>
      <c r="DO141" s="36"/>
      <c r="DP141" s="36"/>
      <c r="DQ141" s="36"/>
      <c r="DR141" s="36"/>
      <c r="DS141" s="36"/>
      <c r="DT141" s="36"/>
      <c r="DU141" s="36"/>
      <c r="DV141" s="36"/>
      <c r="DW141" s="36"/>
      <c r="DX141" s="36"/>
      <c r="DY141" s="36"/>
      <c r="DZ141" s="36"/>
      <c r="EA141" s="36"/>
      <c r="EB141" s="36"/>
      <c r="EC141" s="36"/>
      <c r="ED141" s="36"/>
      <c r="EE141" s="36"/>
      <c r="EF141" s="36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36"/>
      <c r="FC141" s="36"/>
      <c r="FD141" s="36"/>
      <c r="FE141" s="36"/>
      <c r="FF141" s="36"/>
      <c r="FG141" s="36"/>
      <c r="FH141" s="36"/>
      <c r="FI141" s="36"/>
      <c r="FJ141" s="36"/>
      <c r="FK141" s="36"/>
      <c r="FL141" s="36"/>
      <c r="FM141" s="36"/>
      <c r="FN141" s="36"/>
      <c r="FO141" s="36"/>
      <c r="FP141" s="36"/>
      <c r="FQ141" s="36"/>
      <c r="FR141" s="36"/>
      <c r="FS141" s="36"/>
      <c r="FT141" s="36"/>
      <c r="FU141" s="36"/>
      <c r="FV141" s="36"/>
      <c r="FW141" s="36"/>
      <c r="FX141" s="36"/>
      <c r="FY141" s="36"/>
      <c r="FZ141" s="36"/>
      <c r="GA141" s="36"/>
      <c r="GB141" s="36"/>
      <c r="GC141" s="36"/>
      <c r="GD141" s="36"/>
      <c r="GE141" s="36"/>
      <c r="GF141" s="36"/>
      <c r="GG141" s="36"/>
      <c r="GH141" s="36"/>
      <c r="GI141" s="36"/>
      <c r="GJ141" s="36"/>
      <c r="GK141" s="36"/>
      <c r="GL141" s="36"/>
      <c r="GM141" s="36"/>
      <c r="GN141" s="36"/>
      <c r="GO141" s="36"/>
      <c r="GP141" s="36"/>
      <c r="GQ141" s="36"/>
      <c r="GR141" s="36"/>
      <c r="GS141" s="36"/>
      <c r="GT141" s="36"/>
      <c r="GU141" s="36"/>
    </row>
    <row r="142" spans="1:203" s="34" customFormat="1" ht="15.75" x14ac:dyDescent="0.25">
      <c r="A142" s="26">
        <v>139</v>
      </c>
      <c r="B142" s="27" t="s">
        <v>112</v>
      </c>
      <c r="C142" s="28">
        <v>4029</v>
      </c>
      <c r="D142" s="28">
        <v>0</v>
      </c>
      <c r="E142" s="28">
        <v>77455</v>
      </c>
      <c r="F142" s="28">
        <v>0</v>
      </c>
      <c r="G142" s="28">
        <v>0</v>
      </c>
      <c r="H142" s="28">
        <v>0</v>
      </c>
      <c r="I142" s="28">
        <v>9452</v>
      </c>
      <c r="J142" s="28">
        <v>3405</v>
      </c>
      <c r="K142" s="28">
        <v>0</v>
      </c>
      <c r="L142" s="28">
        <v>627342</v>
      </c>
      <c r="M142" s="28">
        <v>0</v>
      </c>
      <c r="N142" s="28">
        <v>0</v>
      </c>
      <c r="O142" s="28">
        <v>1039</v>
      </c>
      <c r="P142" s="28">
        <v>0</v>
      </c>
      <c r="Q142" s="28">
        <v>0</v>
      </c>
      <c r="R142" s="28">
        <v>0</v>
      </c>
      <c r="S142" s="28">
        <v>0</v>
      </c>
      <c r="T142" s="28">
        <v>950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29">
        <v>723672</v>
      </c>
      <c r="AD142" s="30">
        <v>9.434640916335087E-4</v>
      </c>
      <c r="AE142" s="31"/>
      <c r="AF142" s="31"/>
      <c r="AG142" s="31"/>
      <c r="AH142" s="31"/>
      <c r="AI142" s="31"/>
      <c r="AJ142" s="31"/>
      <c r="AK142" s="31"/>
      <c r="AL142" s="31"/>
      <c r="AM142" s="31"/>
      <c r="AN142" s="31"/>
      <c r="AO142" s="31"/>
      <c r="AP142" s="31"/>
      <c r="AQ142" s="31"/>
      <c r="AR142" s="31"/>
      <c r="AS142" s="31"/>
      <c r="AT142" s="31"/>
      <c r="AU142" s="31"/>
      <c r="AV142" s="31"/>
      <c r="AW142" s="31"/>
      <c r="AX142" s="31"/>
      <c r="AY142" s="31"/>
      <c r="AZ142" s="31"/>
      <c r="BA142" s="31"/>
      <c r="BB142" s="31"/>
      <c r="BC142" s="31"/>
      <c r="BD142" s="31"/>
      <c r="BE142" s="31"/>
      <c r="BF142" s="31"/>
      <c r="BG142" s="31"/>
      <c r="BH142" s="31"/>
      <c r="BI142" s="31"/>
      <c r="BJ142" s="31"/>
      <c r="BK142" s="31"/>
      <c r="BL142" s="31"/>
      <c r="BM142" s="31"/>
      <c r="BN142" s="31"/>
      <c r="BO142" s="31"/>
      <c r="BP142" s="31"/>
      <c r="BQ142" s="31"/>
      <c r="BR142" s="31"/>
      <c r="BS142" s="31"/>
      <c r="BT142" s="31"/>
      <c r="BU142" s="31"/>
      <c r="BV142" s="31"/>
      <c r="BW142" s="31"/>
      <c r="BX142" s="31"/>
      <c r="BY142" s="31"/>
      <c r="BZ142" s="31"/>
      <c r="CA142" s="31"/>
      <c r="CB142" s="31"/>
      <c r="CC142" s="31"/>
      <c r="CD142" s="31"/>
      <c r="CE142" s="31"/>
      <c r="CF142" s="31"/>
      <c r="CG142" s="31"/>
      <c r="CH142" s="31"/>
      <c r="CI142" s="31"/>
      <c r="CJ142" s="31"/>
      <c r="CK142" s="31"/>
      <c r="CL142" s="31"/>
      <c r="CM142" s="31"/>
      <c r="CN142" s="31"/>
      <c r="CO142" s="31"/>
      <c r="CP142" s="31"/>
      <c r="CQ142" s="31"/>
      <c r="CR142" s="31"/>
      <c r="CS142" s="31"/>
      <c r="CT142" s="31"/>
      <c r="CU142" s="31"/>
      <c r="CV142" s="31"/>
      <c r="CW142" s="31"/>
      <c r="CX142" s="31"/>
      <c r="CY142" s="31"/>
      <c r="CZ142" s="31"/>
      <c r="DA142" s="31"/>
      <c r="DB142" s="31"/>
      <c r="DC142" s="31"/>
      <c r="DD142" s="31"/>
      <c r="DE142" s="31"/>
      <c r="DF142" s="31"/>
      <c r="DG142" s="31"/>
      <c r="DH142" s="31"/>
      <c r="DI142" s="31"/>
      <c r="DJ142" s="31"/>
      <c r="DK142" s="31"/>
      <c r="DL142" s="31"/>
      <c r="DM142" s="31"/>
      <c r="DN142" s="31"/>
      <c r="DO142" s="31"/>
      <c r="DP142" s="31"/>
      <c r="DQ142" s="31"/>
      <c r="DR142" s="31"/>
      <c r="DS142" s="31"/>
      <c r="DT142" s="31"/>
      <c r="DU142" s="31"/>
      <c r="DV142" s="31"/>
      <c r="DW142" s="31"/>
      <c r="DX142" s="31"/>
      <c r="DY142" s="31"/>
      <c r="DZ142" s="31"/>
      <c r="EA142" s="31"/>
      <c r="EB142" s="31"/>
      <c r="EC142" s="31"/>
      <c r="ED142" s="31"/>
      <c r="EE142" s="31"/>
      <c r="EF142" s="31"/>
      <c r="EG142" s="31"/>
      <c r="EH142" s="31"/>
      <c r="EI142" s="31"/>
      <c r="EJ142" s="31"/>
      <c r="EK142" s="31"/>
      <c r="EL142" s="31"/>
      <c r="EM142" s="31"/>
      <c r="EN142" s="31"/>
      <c r="EO142" s="31"/>
      <c r="EP142" s="31"/>
      <c r="EQ142" s="31"/>
      <c r="ER142" s="31"/>
      <c r="ES142" s="31"/>
      <c r="ET142" s="31"/>
      <c r="EU142" s="31"/>
      <c r="EV142" s="31"/>
      <c r="EW142" s="31"/>
      <c r="EX142" s="31"/>
      <c r="EY142" s="31"/>
      <c r="EZ142" s="31"/>
      <c r="FA142" s="31"/>
      <c r="FB142" s="31"/>
      <c r="FC142" s="31"/>
      <c r="FD142" s="31"/>
      <c r="FE142" s="31"/>
      <c r="FF142" s="31"/>
      <c r="FG142" s="31"/>
      <c r="FH142" s="31"/>
      <c r="FI142" s="31"/>
      <c r="FJ142" s="31"/>
      <c r="FK142" s="31"/>
      <c r="FL142" s="31"/>
      <c r="FM142" s="31"/>
      <c r="FN142" s="31"/>
      <c r="FO142" s="31"/>
      <c r="FP142" s="31"/>
      <c r="FQ142" s="31"/>
      <c r="FR142" s="31"/>
      <c r="FS142" s="31"/>
      <c r="FT142" s="31"/>
      <c r="FU142" s="31"/>
      <c r="FV142" s="31"/>
      <c r="FW142" s="31"/>
      <c r="FX142" s="31"/>
      <c r="FY142" s="31"/>
      <c r="FZ142" s="31"/>
      <c r="GA142" s="31"/>
      <c r="GB142" s="31"/>
      <c r="GC142" s="31"/>
      <c r="GD142" s="31"/>
      <c r="GE142" s="31"/>
      <c r="GF142" s="31"/>
      <c r="GG142" s="31"/>
      <c r="GH142" s="31"/>
      <c r="GI142" s="31"/>
      <c r="GJ142" s="31"/>
      <c r="GK142" s="31"/>
      <c r="GL142" s="31"/>
      <c r="GM142" s="31"/>
      <c r="GN142" s="31"/>
      <c r="GO142" s="31"/>
      <c r="GP142" s="31"/>
      <c r="GQ142" s="31"/>
      <c r="GR142" s="31"/>
      <c r="GS142" s="31"/>
      <c r="GT142" s="31"/>
      <c r="GU142" s="31"/>
    </row>
    <row r="143" spans="1:203" s="31" customFormat="1" ht="15.75" x14ac:dyDescent="0.25">
      <c r="A143" s="26">
        <v>140</v>
      </c>
      <c r="B143" s="27" t="s">
        <v>269</v>
      </c>
      <c r="C143" s="28">
        <v>4501.7299999999996</v>
      </c>
      <c r="D143" s="28">
        <v>0</v>
      </c>
      <c r="E143" s="28">
        <v>527595.72</v>
      </c>
      <c r="F143" s="28">
        <v>0</v>
      </c>
      <c r="G143" s="28">
        <v>0</v>
      </c>
      <c r="H143" s="28">
        <v>0</v>
      </c>
      <c r="I143" s="28">
        <v>0</v>
      </c>
      <c r="J143" s="28">
        <v>39251.410000000003</v>
      </c>
      <c r="K143" s="28">
        <v>0</v>
      </c>
      <c r="L143" s="28">
        <v>138771.74</v>
      </c>
      <c r="M143" s="28">
        <v>0</v>
      </c>
      <c r="N143" s="28">
        <v>75</v>
      </c>
      <c r="O143" s="28">
        <v>6137.22</v>
      </c>
      <c r="P143" s="28">
        <v>0</v>
      </c>
      <c r="Q143" s="28">
        <v>0</v>
      </c>
      <c r="R143" s="28">
        <v>0</v>
      </c>
      <c r="S143" s="28">
        <v>0</v>
      </c>
      <c r="T143" s="28">
        <v>2637.46</v>
      </c>
      <c r="U143" s="28">
        <v>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  <c r="AC143" s="29">
        <v>718970.27999999991</v>
      </c>
      <c r="AD143" s="30">
        <v>9.3733437542379606E-4</v>
      </c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  <c r="AW143" s="37"/>
      <c r="AX143" s="37"/>
      <c r="AY143" s="37"/>
      <c r="AZ143" s="37"/>
      <c r="BA143" s="37"/>
      <c r="BB143" s="37"/>
      <c r="BC143" s="37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7"/>
      <c r="BP143" s="37"/>
      <c r="BQ143" s="37"/>
      <c r="BR143" s="37"/>
      <c r="BS143" s="37"/>
      <c r="BT143" s="37"/>
      <c r="BU143" s="37"/>
      <c r="BV143" s="37"/>
      <c r="BW143" s="37"/>
      <c r="BX143" s="37"/>
      <c r="BY143" s="37"/>
      <c r="BZ143" s="37"/>
      <c r="CA143" s="37"/>
      <c r="CB143" s="37"/>
      <c r="CC143" s="37"/>
      <c r="CD143" s="37"/>
      <c r="CE143" s="37"/>
      <c r="CF143" s="37"/>
      <c r="CG143" s="37"/>
      <c r="CH143" s="37"/>
      <c r="CI143" s="37"/>
      <c r="CJ143" s="37"/>
      <c r="CK143" s="37"/>
      <c r="CL143" s="37"/>
      <c r="CM143" s="37"/>
      <c r="CN143" s="37"/>
      <c r="CO143" s="37"/>
      <c r="CP143" s="37"/>
      <c r="CQ143" s="37"/>
      <c r="CR143" s="37"/>
      <c r="CS143" s="37"/>
      <c r="CT143" s="37"/>
      <c r="CU143" s="37"/>
      <c r="CV143" s="37"/>
      <c r="CW143" s="37"/>
      <c r="CX143" s="37"/>
      <c r="CY143" s="37"/>
      <c r="CZ143" s="37"/>
      <c r="DA143" s="37"/>
      <c r="DB143" s="37"/>
      <c r="DC143" s="37"/>
      <c r="DD143" s="37"/>
      <c r="DE143" s="37"/>
      <c r="DF143" s="37"/>
      <c r="DG143" s="37"/>
      <c r="DH143" s="37"/>
      <c r="DI143" s="37"/>
      <c r="DJ143" s="37"/>
      <c r="DK143" s="37"/>
      <c r="DL143" s="37"/>
      <c r="DM143" s="37"/>
      <c r="DN143" s="37"/>
      <c r="DO143" s="37"/>
      <c r="DP143" s="37"/>
      <c r="DQ143" s="37"/>
      <c r="DR143" s="37"/>
      <c r="DS143" s="37"/>
      <c r="DT143" s="37"/>
      <c r="DU143" s="37"/>
      <c r="DV143" s="37"/>
      <c r="DW143" s="37"/>
      <c r="DX143" s="37"/>
      <c r="DY143" s="37"/>
      <c r="DZ143" s="37"/>
      <c r="EA143" s="37"/>
      <c r="EB143" s="37"/>
      <c r="EC143" s="37"/>
      <c r="ED143" s="37"/>
      <c r="EE143" s="37"/>
      <c r="EF143" s="37"/>
      <c r="EG143" s="37"/>
      <c r="EH143" s="37"/>
      <c r="EI143" s="37"/>
      <c r="EJ143" s="37"/>
      <c r="EK143" s="37"/>
      <c r="EL143" s="37"/>
      <c r="EM143" s="37"/>
      <c r="EN143" s="37"/>
      <c r="EO143" s="37"/>
      <c r="EP143" s="37"/>
      <c r="EQ143" s="37"/>
      <c r="ER143" s="37"/>
      <c r="ES143" s="37"/>
      <c r="ET143" s="37"/>
      <c r="EU143" s="37"/>
      <c r="EV143" s="37"/>
      <c r="EW143" s="37"/>
      <c r="EX143" s="37"/>
      <c r="EY143" s="37"/>
      <c r="EZ143" s="37"/>
      <c r="FA143" s="37"/>
      <c r="FB143" s="37"/>
      <c r="FC143" s="37"/>
      <c r="FD143" s="37"/>
      <c r="FE143" s="37"/>
      <c r="FF143" s="37"/>
      <c r="FG143" s="37"/>
      <c r="FH143" s="37"/>
      <c r="FI143" s="37"/>
      <c r="FJ143" s="37"/>
      <c r="FK143" s="37"/>
      <c r="FL143" s="37"/>
      <c r="FM143" s="37"/>
      <c r="FN143" s="37"/>
      <c r="FO143" s="37"/>
      <c r="FP143" s="37"/>
      <c r="FQ143" s="37"/>
      <c r="FR143" s="37"/>
      <c r="FS143" s="37"/>
      <c r="FT143" s="37"/>
      <c r="FU143" s="37"/>
      <c r="FV143" s="37"/>
      <c r="FW143" s="37"/>
      <c r="FX143" s="37"/>
      <c r="FY143" s="37"/>
      <c r="FZ143" s="37"/>
      <c r="GA143" s="37"/>
      <c r="GB143" s="37"/>
      <c r="GC143" s="37"/>
      <c r="GD143" s="37"/>
      <c r="GE143" s="37"/>
      <c r="GF143" s="37"/>
      <c r="GG143" s="37"/>
      <c r="GH143" s="37"/>
      <c r="GI143" s="37"/>
      <c r="GJ143" s="37"/>
      <c r="GK143" s="37"/>
      <c r="GL143" s="37"/>
      <c r="GM143" s="37"/>
      <c r="GN143" s="37"/>
      <c r="GO143" s="37"/>
      <c r="GP143" s="37"/>
      <c r="GQ143" s="37"/>
      <c r="GR143" s="37"/>
      <c r="GS143" s="37"/>
      <c r="GT143" s="37"/>
      <c r="GU143" s="37"/>
    </row>
    <row r="144" spans="1:203" s="36" customFormat="1" ht="15.75" x14ac:dyDescent="0.25">
      <c r="A144" s="26">
        <v>141</v>
      </c>
      <c r="B144" s="27" t="s">
        <v>299</v>
      </c>
      <c r="C144" s="28">
        <v>6392.0999999999995</v>
      </c>
      <c r="D144" s="28">
        <v>907.74</v>
      </c>
      <c r="E144" s="28">
        <v>96280.68</v>
      </c>
      <c r="F144" s="28">
        <v>0</v>
      </c>
      <c r="G144" s="28">
        <v>0</v>
      </c>
      <c r="H144" s="28">
        <v>0</v>
      </c>
      <c r="I144" s="28">
        <v>0</v>
      </c>
      <c r="J144" s="28">
        <v>20201.469999999998</v>
      </c>
      <c r="K144" s="28">
        <v>744.2</v>
      </c>
      <c r="L144" s="28">
        <v>585612.48</v>
      </c>
      <c r="M144" s="28">
        <v>0</v>
      </c>
      <c r="N144" s="28">
        <v>0</v>
      </c>
      <c r="O144" s="28">
        <v>1776.73</v>
      </c>
      <c r="P144" s="28">
        <v>0</v>
      </c>
      <c r="Q144" s="28">
        <v>0</v>
      </c>
      <c r="R144" s="28">
        <v>0</v>
      </c>
      <c r="S144" s="28">
        <v>0</v>
      </c>
      <c r="T144" s="28">
        <v>1856.35</v>
      </c>
      <c r="U144" s="28">
        <v>1628.5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1656.36</v>
      </c>
      <c r="AB144" s="28">
        <v>0</v>
      </c>
      <c r="AC144" s="29">
        <v>717056.60999999987</v>
      </c>
      <c r="AD144" s="30">
        <v>9.3483948971834338E-4</v>
      </c>
    </row>
    <row r="145" spans="1:203" s="36" customFormat="1" ht="15.75" x14ac:dyDescent="0.25">
      <c r="A145" s="26">
        <v>142</v>
      </c>
      <c r="B145" s="27" t="s">
        <v>217</v>
      </c>
      <c r="C145" s="28">
        <v>6523.3300000000008</v>
      </c>
      <c r="D145" s="28">
        <v>0</v>
      </c>
      <c r="E145" s="28">
        <v>58003.700000000004</v>
      </c>
      <c r="F145" s="28">
        <v>0</v>
      </c>
      <c r="G145" s="28">
        <v>0</v>
      </c>
      <c r="H145" s="28">
        <v>0</v>
      </c>
      <c r="I145" s="28">
        <v>603.27</v>
      </c>
      <c r="J145" s="28">
        <v>9645.15</v>
      </c>
      <c r="K145" s="28">
        <v>1426.99</v>
      </c>
      <c r="L145" s="28">
        <v>600991.97000000009</v>
      </c>
      <c r="M145" s="28">
        <v>0</v>
      </c>
      <c r="N145" s="28">
        <v>0</v>
      </c>
      <c r="O145" s="28">
        <v>4506.84</v>
      </c>
      <c r="P145" s="28">
        <v>0</v>
      </c>
      <c r="Q145" s="28">
        <v>2949.88</v>
      </c>
      <c r="R145" s="28">
        <v>0</v>
      </c>
      <c r="S145" s="28">
        <v>0</v>
      </c>
      <c r="T145" s="28">
        <v>5254.13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1159</v>
      </c>
      <c r="AA145" s="28">
        <v>7005.6900000000005</v>
      </c>
      <c r="AB145" s="28">
        <v>3772.9</v>
      </c>
      <c r="AC145" s="29">
        <v>701842.85000000009</v>
      </c>
      <c r="AD145" s="30">
        <v>9.1500503949955639E-4</v>
      </c>
    </row>
    <row r="146" spans="1:203" s="31" customFormat="1" ht="15.75" x14ac:dyDescent="0.25">
      <c r="A146" s="26">
        <v>143</v>
      </c>
      <c r="B146" s="27" t="s">
        <v>381</v>
      </c>
      <c r="C146" s="28">
        <v>1495.39</v>
      </c>
      <c r="D146" s="28">
        <v>31.25</v>
      </c>
      <c r="E146" s="28">
        <v>61647.46</v>
      </c>
      <c r="F146" s="28">
        <v>0</v>
      </c>
      <c r="G146" s="28">
        <v>0</v>
      </c>
      <c r="H146" s="28">
        <v>0</v>
      </c>
      <c r="I146" s="28">
        <v>230.19</v>
      </c>
      <c r="J146" s="28">
        <v>4590</v>
      </c>
      <c r="K146" s="28">
        <v>460.11</v>
      </c>
      <c r="L146" s="28">
        <v>617392.95000000019</v>
      </c>
      <c r="M146" s="28">
        <v>0</v>
      </c>
      <c r="N146" s="28">
        <v>0</v>
      </c>
      <c r="O146" s="28">
        <v>14343.89</v>
      </c>
      <c r="P146" s="28">
        <v>0</v>
      </c>
      <c r="Q146" s="28">
        <v>0</v>
      </c>
      <c r="R146" s="28">
        <v>0</v>
      </c>
      <c r="S146" s="28">
        <v>0</v>
      </c>
      <c r="T146" s="28">
        <v>1338.19</v>
      </c>
      <c r="U146" s="28">
        <v>0</v>
      </c>
      <c r="V146" s="28">
        <v>0</v>
      </c>
      <c r="W146" s="28">
        <v>0</v>
      </c>
      <c r="X146" s="28">
        <v>0</v>
      </c>
      <c r="Y146" s="28">
        <v>0</v>
      </c>
      <c r="Z146" s="28">
        <v>0</v>
      </c>
      <c r="AA146" s="28">
        <v>0</v>
      </c>
      <c r="AB146" s="28">
        <v>0</v>
      </c>
      <c r="AC146" s="29">
        <v>701529.43000000017</v>
      </c>
      <c r="AD146" s="30">
        <v>9.1459642825634168E-4</v>
      </c>
      <c r="AE146" s="36"/>
      <c r="AF146" s="36"/>
      <c r="AG146" s="36"/>
      <c r="AH146" s="36"/>
      <c r="AI146" s="36"/>
      <c r="AJ146" s="36"/>
      <c r="AK146" s="36"/>
      <c r="AL146" s="36"/>
      <c r="AM146" s="36"/>
      <c r="AN146" s="36"/>
      <c r="AO146" s="36"/>
      <c r="AP146" s="36"/>
      <c r="AQ146" s="36"/>
      <c r="AR146" s="36"/>
      <c r="AS146" s="36"/>
      <c r="AT146" s="36"/>
      <c r="AU146" s="36"/>
      <c r="AV146" s="36"/>
      <c r="AW146" s="36"/>
      <c r="AX146" s="36"/>
      <c r="AY146" s="36"/>
      <c r="AZ146" s="36"/>
      <c r="BA146" s="36"/>
      <c r="BB146" s="36"/>
      <c r="BC146" s="36"/>
      <c r="BD146" s="36"/>
      <c r="BE146" s="36"/>
      <c r="BF146" s="36"/>
      <c r="BG146" s="36"/>
      <c r="BH146" s="36"/>
      <c r="BI146" s="36"/>
      <c r="BJ146" s="36"/>
      <c r="BK146" s="36"/>
      <c r="BL146" s="36"/>
      <c r="BM146" s="36"/>
      <c r="BN146" s="36"/>
      <c r="BO146" s="36"/>
      <c r="BP146" s="36"/>
      <c r="BQ146" s="36"/>
      <c r="BR146" s="36"/>
      <c r="BS146" s="36"/>
      <c r="BT146" s="36"/>
      <c r="BU146" s="36"/>
      <c r="BV146" s="36"/>
      <c r="BW146" s="36"/>
      <c r="BX146" s="36"/>
      <c r="BY146" s="36"/>
      <c r="BZ146" s="36"/>
      <c r="CA146" s="36"/>
      <c r="CB146" s="36"/>
      <c r="CC146" s="36"/>
      <c r="CD146" s="36"/>
      <c r="CE146" s="36"/>
      <c r="CF146" s="36"/>
      <c r="CG146" s="36"/>
      <c r="CH146" s="36"/>
      <c r="CI146" s="36"/>
      <c r="CJ146" s="36"/>
      <c r="CK146" s="36"/>
      <c r="CL146" s="36"/>
      <c r="CM146" s="36"/>
      <c r="CN146" s="36"/>
      <c r="CO146" s="36"/>
      <c r="CP146" s="36"/>
      <c r="CQ146" s="36"/>
      <c r="CR146" s="36"/>
      <c r="CS146" s="36"/>
      <c r="CT146" s="36"/>
      <c r="CU146" s="36"/>
      <c r="CV146" s="36"/>
      <c r="CW146" s="36"/>
      <c r="CX146" s="36"/>
      <c r="CY146" s="36"/>
      <c r="CZ146" s="36"/>
      <c r="DA146" s="36"/>
      <c r="DB146" s="36"/>
      <c r="DC146" s="36"/>
      <c r="DD146" s="36"/>
      <c r="DE146" s="36"/>
      <c r="DF146" s="36"/>
      <c r="DG146" s="36"/>
      <c r="DH146" s="36"/>
      <c r="DI146" s="36"/>
      <c r="DJ146" s="36"/>
      <c r="DK146" s="36"/>
      <c r="DL146" s="36"/>
      <c r="DM146" s="36"/>
      <c r="DN146" s="36"/>
      <c r="DO146" s="36"/>
      <c r="DP146" s="36"/>
      <c r="DQ146" s="36"/>
      <c r="DR146" s="36"/>
      <c r="DS146" s="36"/>
      <c r="DT146" s="36"/>
      <c r="DU146" s="36"/>
      <c r="DV146" s="36"/>
      <c r="DW146" s="36"/>
      <c r="DX146" s="36"/>
      <c r="DY146" s="36"/>
      <c r="DZ146" s="36"/>
      <c r="EA146" s="36"/>
      <c r="EB146" s="36"/>
      <c r="EC146" s="36"/>
      <c r="ED146" s="36"/>
      <c r="EE146" s="36"/>
      <c r="EF146" s="36"/>
      <c r="EG146" s="36"/>
      <c r="EH146" s="36"/>
      <c r="EI146" s="36"/>
      <c r="EJ146" s="36"/>
      <c r="EK146" s="36"/>
      <c r="EL146" s="36"/>
      <c r="EM146" s="36"/>
      <c r="EN146" s="36"/>
      <c r="EO146" s="36"/>
      <c r="EP146" s="36"/>
      <c r="EQ146" s="36"/>
      <c r="ER146" s="36"/>
      <c r="ES146" s="36"/>
      <c r="ET146" s="36"/>
      <c r="EU146" s="36"/>
      <c r="EV146" s="36"/>
      <c r="EW146" s="36"/>
      <c r="EX146" s="36"/>
      <c r="EY146" s="36"/>
      <c r="EZ146" s="36"/>
      <c r="FA146" s="36"/>
      <c r="FB146" s="36"/>
      <c r="FC146" s="36"/>
      <c r="FD146" s="36"/>
      <c r="FE146" s="36"/>
      <c r="FF146" s="36"/>
      <c r="FG146" s="36"/>
      <c r="FH146" s="36"/>
      <c r="FI146" s="36"/>
      <c r="FJ146" s="36"/>
      <c r="FK146" s="36"/>
      <c r="FL146" s="36"/>
      <c r="FM146" s="36"/>
      <c r="FN146" s="36"/>
      <c r="FO146" s="36"/>
      <c r="FP146" s="36"/>
      <c r="FQ146" s="36"/>
      <c r="FR146" s="36"/>
      <c r="FS146" s="36"/>
      <c r="FT146" s="36"/>
      <c r="FU146" s="36"/>
      <c r="FV146" s="36"/>
      <c r="FW146" s="36"/>
      <c r="FX146" s="36"/>
      <c r="FY146" s="36"/>
      <c r="FZ146" s="36"/>
      <c r="GA146" s="36"/>
      <c r="GB146" s="36"/>
      <c r="GC146" s="36"/>
      <c r="GD146" s="36"/>
      <c r="GE146" s="36"/>
      <c r="GF146" s="36"/>
      <c r="GG146" s="36"/>
      <c r="GH146" s="36"/>
      <c r="GI146" s="36"/>
      <c r="GJ146" s="36"/>
      <c r="GK146" s="36"/>
      <c r="GL146" s="36"/>
      <c r="GM146" s="36"/>
      <c r="GN146" s="36"/>
      <c r="GO146" s="36"/>
      <c r="GP146" s="36"/>
      <c r="GQ146" s="36"/>
      <c r="GR146" s="36"/>
      <c r="GS146" s="36"/>
      <c r="GT146" s="36"/>
      <c r="GU146" s="36"/>
    </row>
    <row r="147" spans="1:203" s="31" customFormat="1" ht="15.75" x14ac:dyDescent="0.25">
      <c r="A147" s="26">
        <v>144</v>
      </c>
      <c r="B147" s="27" t="s">
        <v>122</v>
      </c>
      <c r="C147" s="28">
        <v>6783</v>
      </c>
      <c r="D147" s="28">
        <v>0</v>
      </c>
      <c r="E147" s="28">
        <v>265244</v>
      </c>
      <c r="F147" s="28">
        <v>0</v>
      </c>
      <c r="G147" s="28">
        <v>0</v>
      </c>
      <c r="H147" s="28">
        <v>0</v>
      </c>
      <c r="I147" s="28">
        <v>7036</v>
      </c>
      <c r="J147" s="28">
        <v>25002</v>
      </c>
      <c r="K147" s="28">
        <v>3200</v>
      </c>
      <c r="L147" s="28">
        <v>364153</v>
      </c>
      <c r="M147" s="28">
        <v>0</v>
      </c>
      <c r="N147" s="28">
        <v>0</v>
      </c>
      <c r="O147" s="28">
        <v>21601</v>
      </c>
      <c r="P147" s="28">
        <v>0</v>
      </c>
      <c r="Q147" s="28">
        <v>480</v>
      </c>
      <c r="R147" s="28">
        <v>0</v>
      </c>
      <c r="S147" s="28">
        <v>8</v>
      </c>
      <c r="T147" s="28">
        <v>2632</v>
      </c>
      <c r="U147" s="28">
        <v>0</v>
      </c>
      <c r="V147" s="28">
        <v>0</v>
      </c>
      <c r="W147" s="28">
        <v>0</v>
      </c>
      <c r="X147" s="28">
        <v>0</v>
      </c>
      <c r="Y147" s="28">
        <v>0</v>
      </c>
      <c r="Z147" s="28">
        <v>0</v>
      </c>
      <c r="AA147" s="28">
        <v>0</v>
      </c>
      <c r="AB147" s="28">
        <v>0</v>
      </c>
      <c r="AC147" s="29">
        <v>696139</v>
      </c>
      <c r="AD147" s="30">
        <v>9.075688285378723E-4</v>
      </c>
    </row>
    <row r="148" spans="1:203" s="36" customFormat="1" ht="15.75" x14ac:dyDescent="0.25">
      <c r="A148" s="26">
        <v>145</v>
      </c>
      <c r="B148" s="27" t="s">
        <v>121</v>
      </c>
      <c r="C148" s="28">
        <v>1049.3800000000001</v>
      </c>
      <c r="D148" s="28">
        <v>0</v>
      </c>
      <c r="E148" s="28">
        <v>86251.62</v>
      </c>
      <c r="F148" s="28">
        <v>0</v>
      </c>
      <c r="G148" s="28">
        <v>0</v>
      </c>
      <c r="H148" s="28">
        <v>0</v>
      </c>
      <c r="I148" s="28">
        <v>11602.36</v>
      </c>
      <c r="J148" s="28">
        <v>343060.71</v>
      </c>
      <c r="K148" s="28">
        <v>10663.789999999999</v>
      </c>
      <c r="L148" s="28">
        <v>26561.54</v>
      </c>
      <c r="M148" s="28">
        <v>0</v>
      </c>
      <c r="N148" s="28">
        <v>0</v>
      </c>
      <c r="O148" s="28">
        <v>3613.7</v>
      </c>
      <c r="P148" s="28">
        <v>0</v>
      </c>
      <c r="Q148" s="28">
        <v>0</v>
      </c>
      <c r="R148" s="28">
        <v>0</v>
      </c>
      <c r="S148" s="28">
        <v>0</v>
      </c>
      <c r="T148" s="28">
        <v>18247.509999999998</v>
      </c>
      <c r="U148" s="28">
        <v>42364.66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7367.79</v>
      </c>
      <c r="AB148" s="28">
        <v>143023.67999999999</v>
      </c>
      <c r="AC148" s="29">
        <v>693806.74</v>
      </c>
      <c r="AD148" s="30">
        <v>9.045282195847095E-4</v>
      </c>
      <c r="AE148" s="31"/>
      <c r="AF148" s="31"/>
      <c r="AG148" s="31"/>
      <c r="AH148" s="31"/>
      <c r="AI148" s="31"/>
      <c r="AJ148" s="31"/>
      <c r="AK148" s="31"/>
      <c r="AL148" s="31"/>
      <c r="AM148" s="31"/>
      <c r="AN148" s="31"/>
      <c r="AO148" s="31"/>
      <c r="AP148" s="31"/>
      <c r="AQ148" s="31"/>
      <c r="AR148" s="31"/>
      <c r="AS148" s="31"/>
      <c r="AT148" s="31"/>
      <c r="AU148" s="31"/>
      <c r="AV148" s="31"/>
      <c r="AW148" s="31"/>
      <c r="AX148" s="31"/>
      <c r="AY148" s="31"/>
      <c r="AZ148" s="31"/>
      <c r="BA148" s="31"/>
      <c r="BB148" s="31"/>
      <c r="BC148" s="31"/>
      <c r="BD148" s="31"/>
      <c r="BE148" s="31"/>
      <c r="BF148" s="31"/>
      <c r="BG148" s="31"/>
      <c r="BH148" s="31"/>
      <c r="BI148" s="31"/>
      <c r="BJ148" s="31"/>
      <c r="BK148" s="31"/>
      <c r="BL148" s="31"/>
      <c r="BM148" s="31"/>
      <c r="BN148" s="31"/>
      <c r="BO148" s="31"/>
      <c r="BP148" s="31"/>
      <c r="BQ148" s="31"/>
      <c r="BR148" s="31"/>
      <c r="BS148" s="31"/>
      <c r="BT148" s="31"/>
      <c r="BU148" s="31"/>
      <c r="BV148" s="31"/>
      <c r="BW148" s="31"/>
      <c r="BX148" s="31"/>
      <c r="BY148" s="31"/>
      <c r="BZ148" s="31"/>
      <c r="CA148" s="31"/>
      <c r="CB148" s="31"/>
      <c r="CC148" s="31"/>
      <c r="CD148" s="31"/>
      <c r="CE148" s="31"/>
      <c r="CF148" s="31"/>
      <c r="CG148" s="31"/>
      <c r="CH148" s="31"/>
      <c r="CI148" s="31"/>
      <c r="CJ148" s="31"/>
      <c r="CK148" s="31"/>
      <c r="CL148" s="31"/>
      <c r="CM148" s="31"/>
      <c r="CN148" s="31"/>
      <c r="CO148" s="31"/>
      <c r="CP148" s="31"/>
      <c r="CQ148" s="31"/>
      <c r="CR148" s="31"/>
      <c r="CS148" s="31"/>
      <c r="CT148" s="31"/>
      <c r="CU148" s="31"/>
      <c r="CV148" s="31"/>
      <c r="CW148" s="31"/>
      <c r="CX148" s="31"/>
      <c r="CY148" s="31"/>
      <c r="CZ148" s="31"/>
      <c r="DA148" s="31"/>
      <c r="DB148" s="31"/>
      <c r="DC148" s="31"/>
      <c r="DD148" s="31"/>
      <c r="DE148" s="31"/>
      <c r="DF148" s="31"/>
      <c r="DG148" s="31"/>
      <c r="DH148" s="31"/>
      <c r="DI148" s="31"/>
      <c r="DJ148" s="31"/>
      <c r="DK148" s="31"/>
      <c r="DL148" s="31"/>
      <c r="DM148" s="31"/>
      <c r="DN148" s="31"/>
      <c r="DO148" s="31"/>
      <c r="DP148" s="31"/>
      <c r="DQ148" s="31"/>
      <c r="DR148" s="31"/>
      <c r="DS148" s="31"/>
      <c r="DT148" s="31"/>
      <c r="DU148" s="31"/>
      <c r="DV148" s="31"/>
      <c r="DW148" s="31"/>
      <c r="DX148" s="31"/>
      <c r="DY148" s="31"/>
      <c r="DZ148" s="31"/>
      <c r="EA148" s="31"/>
      <c r="EB148" s="31"/>
      <c r="EC148" s="31"/>
      <c r="ED148" s="31"/>
      <c r="EE148" s="31"/>
      <c r="EF148" s="31"/>
      <c r="EG148" s="31"/>
      <c r="EH148" s="31"/>
      <c r="EI148" s="31"/>
      <c r="EJ148" s="31"/>
      <c r="EK148" s="31"/>
      <c r="EL148" s="31"/>
      <c r="EM148" s="31"/>
      <c r="EN148" s="31"/>
      <c r="EO148" s="31"/>
      <c r="EP148" s="31"/>
      <c r="EQ148" s="31"/>
      <c r="ER148" s="31"/>
      <c r="ES148" s="31"/>
      <c r="ET148" s="31"/>
      <c r="EU148" s="31"/>
      <c r="EV148" s="31"/>
      <c r="EW148" s="31"/>
      <c r="EX148" s="31"/>
      <c r="EY148" s="31"/>
      <c r="EZ148" s="31"/>
      <c r="FA148" s="31"/>
      <c r="FB148" s="31"/>
      <c r="FC148" s="31"/>
      <c r="FD148" s="31"/>
      <c r="FE148" s="31"/>
      <c r="FF148" s="31"/>
      <c r="FG148" s="31"/>
      <c r="FH148" s="31"/>
      <c r="FI148" s="31"/>
      <c r="FJ148" s="31"/>
      <c r="FK148" s="31"/>
      <c r="FL148" s="31"/>
      <c r="FM148" s="31"/>
      <c r="FN148" s="31"/>
      <c r="FO148" s="31"/>
      <c r="FP148" s="31"/>
      <c r="FQ148" s="31"/>
      <c r="FR148" s="31"/>
      <c r="FS148" s="31"/>
      <c r="FT148" s="31"/>
      <c r="FU148" s="31"/>
      <c r="FV148" s="31"/>
      <c r="FW148" s="31"/>
      <c r="FX148" s="31"/>
      <c r="FY148" s="31"/>
      <c r="FZ148" s="31"/>
      <c r="GA148" s="31"/>
      <c r="GB148" s="31"/>
      <c r="GC148" s="31"/>
      <c r="GD148" s="31"/>
      <c r="GE148" s="31"/>
      <c r="GF148" s="31"/>
      <c r="GG148" s="31"/>
      <c r="GH148" s="31"/>
      <c r="GI148" s="31"/>
      <c r="GJ148" s="31"/>
      <c r="GK148" s="31"/>
      <c r="GL148" s="31"/>
      <c r="GM148" s="31"/>
      <c r="GN148" s="31"/>
      <c r="GO148" s="31"/>
      <c r="GP148" s="31"/>
      <c r="GQ148" s="31"/>
      <c r="GR148" s="31"/>
      <c r="GS148" s="31"/>
      <c r="GT148" s="31"/>
      <c r="GU148" s="31"/>
    </row>
    <row r="149" spans="1:203" s="36" customFormat="1" ht="15.75" x14ac:dyDescent="0.25">
      <c r="A149" s="26">
        <v>146</v>
      </c>
      <c r="B149" s="27" t="s">
        <v>110</v>
      </c>
      <c r="C149" s="28">
        <v>14500.449999999997</v>
      </c>
      <c r="D149" s="28">
        <v>0</v>
      </c>
      <c r="E149" s="28">
        <v>308716.22000000003</v>
      </c>
      <c r="F149" s="28">
        <v>0</v>
      </c>
      <c r="G149" s="28">
        <v>0</v>
      </c>
      <c r="H149" s="28">
        <v>0</v>
      </c>
      <c r="I149" s="28">
        <v>97.8</v>
      </c>
      <c r="J149" s="28">
        <v>7887.67</v>
      </c>
      <c r="K149" s="28">
        <v>6024.5700000000006</v>
      </c>
      <c r="L149" s="28">
        <v>332775.79000000004</v>
      </c>
      <c r="M149" s="28">
        <v>0</v>
      </c>
      <c r="N149" s="28">
        <v>0</v>
      </c>
      <c r="O149" s="28">
        <v>13891.369999999999</v>
      </c>
      <c r="P149" s="28">
        <v>0</v>
      </c>
      <c r="Q149" s="28">
        <v>0</v>
      </c>
      <c r="R149" s="28">
        <v>0</v>
      </c>
      <c r="S149" s="28">
        <v>0</v>
      </c>
      <c r="T149" s="28">
        <v>2924.66</v>
      </c>
      <c r="U149" s="28">
        <v>542.4</v>
      </c>
      <c r="V149" s="28">
        <v>0</v>
      </c>
      <c r="W149" s="28">
        <v>0</v>
      </c>
      <c r="X149" s="28">
        <v>0</v>
      </c>
      <c r="Y149" s="28">
        <v>0</v>
      </c>
      <c r="Z149" s="28">
        <v>0</v>
      </c>
      <c r="AA149" s="28">
        <v>895.99</v>
      </c>
      <c r="AB149" s="28">
        <v>512</v>
      </c>
      <c r="AC149" s="29">
        <v>688768.92</v>
      </c>
      <c r="AD149" s="30">
        <v>8.9796032381133013E-4</v>
      </c>
      <c r="AE149" s="31"/>
      <c r="AF149" s="31"/>
      <c r="AG149" s="31"/>
      <c r="AH149" s="31"/>
      <c r="AI149" s="31"/>
      <c r="AJ149" s="31"/>
      <c r="AK149" s="31"/>
      <c r="AL149" s="31"/>
      <c r="AM149" s="31"/>
      <c r="AN149" s="31"/>
      <c r="AO149" s="31"/>
      <c r="AP149" s="31"/>
      <c r="AQ149" s="31"/>
      <c r="AR149" s="31"/>
      <c r="AS149" s="31"/>
      <c r="AT149" s="31"/>
      <c r="AU149" s="31"/>
      <c r="AV149" s="31"/>
      <c r="AW149" s="31"/>
      <c r="AX149" s="31"/>
      <c r="AY149" s="31"/>
      <c r="AZ149" s="31"/>
      <c r="BA149" s="31"/>
      <c r="BB149" s="31"/>
      <c r="BC149" s="31"/>
      <c r="BD149" s="31"/>
      <c r="BE149" s="31"/>
      <c r="BF149" s="31"/>
      <c r="BG149" s="31"/>
      <c r="BH149" s="31"/>
      <c r="BI149" s="31"/>
      <c r="BJ149" s="31"/>
      <c r="BK149" s="31"/>
      <c r="BL149" s="31"/>
      <c r="BM149" s="31"/>
      <c r="BN149" s="31"/>
      <c r="BO149" s="31"/>
      <c r="BP149" s="31"/>
      <c r="BQ149" s="31"/>
      <c r="BR149" s="31"/>
      <c r="BS149" s="31"/>
      <c r="BT149" s="31"/>
      <c r="BU149" s="31"/>
      <c r="BV149" s="31"/>
      <c r="BW149" s="31"/>
      <c r="BX149" s="31"/>
      <c r="BY149" s="31"/>
      <c r="BZ149" s="31"/>
      <c r="CA149" s="31"/>
      <c r="CB149" s="31"/>
      <c r="CC149" s="31"/>
      <c r="CD149" s="31"/>
      <c r="CE149" s="31"/>
      <c r="CF149" s="31"/>
      <c r="CG149" s="31"/>
      <c r="CH149" s="31"/>
      <c r="CI149" s="31"/>
      <c r="CJ149" s="31"/>
      <c r="CK149" s="31"/>
      <c r="CL149" s="31"/>
      <c r="CM149" s="31"/>
      <c r="CN149" s="31"/>
      <c r="CO149" s="31"/>
      <c r="CP149" s="31"/>
      <c r="CQ149" s="31"/>
      <c r="CR149" s="31"/>
      <c r="CS149" s="31"/>
      <c r="CT149" s="31"/>
      <c r="CU149" s="31"/>
      <c r="CV149" s="31"/>
      <c r="CW149" s="31"/>
      <c r="CX149" s="31"/>
      <c r="CY149" s="31"/>
      <c r="CZ149" s="31"/>
      <c r="DA149" s="31"/>
      <c r="DB149" s="31"/>
      <c r="DC149" s="31"/>
      <c r="DD149" s="31"/>
      <c r="DE149" s="31"/>
      <c r="DF149" s="31"/>
      <c r="DG149" s="31"/>
      <c r="DH149" s="31"/>
      <c r="DI149" s="31"/>
      <c r="DJ149" s="31"/>
      <c r="DK149" s="31"/>
      <c r="DL149" s="31"/>
      <c r="DM149" s="31"/>
      <c r="DN149" s="31"/>
      <c r="DO149" s="31"/>
      <c r="DP149" s="31"/>
      <c r="DQ149" s="31"/>
      <c r="DR149" s="31"/>
      <c r="DS149" s="31"/>
      <c r="DT149" s="31"/>
      <c r="DU149" s="31"/>
      <c r="DV149" s="31"/>
      <c r="DW149" s="31"/>
      <c r="DX149" s="31"/>
      <c r="DY149" s="31"/>
      <c r="DZ149" s="31"/>
      <c r="EA149" s="31"/>
      <c r="EB149" s="31"/>
      <c r="EC149" s="31"/>
      <c r="ED149" s="31"/>
      <c r="EE149" s="31"/>
      <c r="EF149" s="31"/>
      <c r="EG149" s="31"/>
      <c r="EH149" s="31"/>
      <c r="EI149" s="31"/>
      <c r="EJ149" s="31"/>
      <c r="EK149" s="31"/>
      <c r="EL149" s="31"/>
      <c r="EM149" s="31"/>
      <c r="EN149" s="31"/>
      <c r="EO149" s="31"/>
      <c r="EP149" s="31"/>
      <c r="EQ149" s="31"/>
      <c r="ER149" s="31"/>
      <c r="ES149" s="31"/>
      <c r="ET149" s="31"/>
      <c r="EU149" s="31"/>
      <c r="EV149" s="31"/>
      <c r="EW149" s="31"/>
      <c r="EX149" s="31"/>
      <c r="EY149" s="31"/>
      <c r="EZ149" s="31"/>
      <c r="FA149" s="31"/>
      <c r="FB149" s="31"/>
      <c r="FC149" s="31"/>
      <c r="FD149" s="31"/>
      <c r="FE149" s="31"/>
      <c r="FF149" s="31"/>
      <c r="FG149" s="31"/>
      <c r="FH149" s="31"/>
      <c r="FI149" s="31"/>
      <c r="FJ149" s="31"/>
      <c r="FK149" s="31"/>
      <c r="FL149" s="31"/>
      <c r="FM149" s="31"/>
      <c r="FN149" s="31"/>
      <c r="FO149" s="31"/>
      <c r="FP149" s="31"/>
      <c r="FQ149" s="31"/>
      <c r="FR149" s="31"/>
      <c r="FS149" s="31"/>
      <c r="FT149" s="31"/>
      <c r="FU149" s="31"/>
      <c r="FV149" s="31"/>
      <c r="FW149" s="31"/>
      <c r="FX149" s="31"/>
      <c r="FY149" s="31"/>
      <c r="FZ149" s="31"/>
      <c r="GA149" s="31"/>
      <c r="GB149" s="31"/>
      <c r="GC149" s="31"/>
      <c r="GD149" s="31"/>
      <c r="GE149" s="31"/>
      <c r="GF149" s="31"/>
      <c r="GG149" s="31"/>
      <c r="GH149" s="31"/>
      <c r="GI149" s="31"/>
      <c r="GJ149" s="31"/>
      <c r="GK149" s="31"/>
      <c r="GL149" s="31"/>
      <c r="GM149" s="31"/>
      <c r="GN149" s="31"/>
      <c r="GO149" s="31"/>
      <c r="GP149" s="31"/>
      <c r="GQ149" s="31"/>
      <c r="GR149" s="31"/>
      <c r="GS149" s="31"/>
      <c r="GT149" s="31"/>
      <c r="GU149" s="31"/>
    </row>
    <row r="150" spans="1:203" s="36" customFormat="1" ht="15.75" x14ac:dyDescent="0.25">
      <c r="A150" s="26">
        <v>147</v>
      </c>
      <c r="B150" s="27" t="s">
        <v>345</v>
      </c>
      <c r="C150" s="28">
        <v>1794.22</v>
      </c>
      <c r="D150" s="28">
        <v>0</v>
      </c>
      <c r="E150" s="28">
        <v>125250.49024118629</v>
      </c>
      <c r="F150" s="28">
        <v>0</v>
      </c>
      <c r="G150" s="28">
        <v>0</v>
      </c>
      <c r="H150" s="28">
        <v>0</v>
      </c>
      <c r="I150" s="28">
        <v>3104.08</v>
      </c>
      <c r="J150" s="28">
        <v>877.26</v>
      </c>
      <c r="K150" s="28">
        <v>2676.7799999999997</v>
      </c>
      <c r="L150" s="28">
        <v>529506.85</v>
      </c>
      <c r="M150" s="28">
        <v>0</v>
      </c>
      <c r="N150" s="28">
        <v>0</v>
      </c>
      <c r="O150" s="28">
        <v>4849.63</v>
      </c>
      <c r="P150" s="28">
        <v>0</v>
      </c>
      <c r="Q150" s="28">
        <v>7800</v>
      </c>
      <c r="R150" s="28">
        <v>0</v>
      </c>
      <c r="S150" s="28">
        <v>0</v>
      </c>
      <c r="T150" s="28">
        <v>1105.8168717137223</v>
      </c>
      <c r="U150" s="28">
        <v>10148.200000000001</v>
      </c>
      <c r="V150" s="28">
        <v>0</v>
      </c>
      <c r="W150" s="28">
        <v>0</v>
      </c>
      <c r="X150" s="28">
        <v>0</v>
      </c>
      <c r="Y150" s="28">
        <v>0</v>
      </c>
      <c r="Z150" s="28">
        <v>0</v>
      </c>
      <c r="AA150" s="28">
        <v>52.5</v>
      </c>
      <c r="AB150" s="28">
        <v>0</v>
      </c>
      <c r="AC150" s="29">
        <v>687165.82711289998</v>
      </c>
      <c r="AD150" s="30">
        <v>8.9587034302648276E-4</v>
      </c>
    </row>
    <row r="151" spans="1:203" s="36" customFormat="1" ht="15.75" x14ac:dyDescent="0.25">
      <c r="A151" s="26">
        <v>148</v>
      </c>
      <c r="B151" s="27" t="s">
        <v>216</v>
      </c>
      <c r="C151" s="28">
        <v>21888.63</v>
      </c>
      <c r="D151" s="28">
        <v>390</v>
      </c>
      <c r="E151" s="28">
        <v>116480.38</v>
      </c>
      <c r="F151" s="28">
        <v>0</v>
      </c>
      <c r="G151" s="28">
        <v>0</v>
      </c>
      <c r="H151" s="28">
        <v>0</v>
      </c>
      <c r="I151" s="28">
        <v>4029</v>
      </c>
      <c r="J151" s="28">
        <v>34281.519999999997</v>
      </c>
      <c r="K151" s="28">
        <v>598</v>
      </c>
      <c r="L151" s="28">
        <v>257827.45</v>
      </c>
      <c r="M151" s="28">
        <v>0</v>
      </c>
      <c r="N151" s="28">
        <v>0</v>
      </c>
      <c r="O151" s="28">
        <v>12564.3</v>
      </c>
      <c r="P151" s="28">
        <v>0</v>
      </c>
      <c r="Q151" s="28">
        <v>0</v>
      </c>
      <c r="R151" s="28">
        <v>0</v>
      </c>
      <c r="S151" s="28">
        <v>0</v>
      </c>
      <c r="T151" s="28">
        <v>4704.34</v>
      </c>
      <c r="U151" s="28">
        <v>222645.2</v>
      </c>
      <c r="V151" s="28">
        <v>978.23</v>
      </c>
      <c r="W151" s="28">
        <v>0</v>
      </c>
      <c r="X151" s="28">
        <v>0</v>
      </c>
      <c r="Y151" s="28">
        <v>0</v>
      </c>
      <c r="Z151" s="28">
        <v>145.33000000000001</v>
      </c>
      <c r="AA151" s="28">
        <v>3706.36</v>
      </c>
      <c r="AB151" s="28">
        <v>6788.21</v>
      </c>
      <c r="AC151" s="29">
        <v>687026.95</v>
      </c>
      <c r="AD151" s="30">
        <v>8.9568928645780124E-4</v>
      </c>
    </row>
    <row r="152" spans="1:203" s="36" customFormat="1" ht="15.75" x14ac:dyDescent="0.25">
      <c r="A152" s="26">
        <v>149</v>
      </c>
      <c r="B152" s="27" t="s">
        <v>206</v>
      </c>
      <c r="C152" s="28">
        <v>16376</v>
      </c>
      <c r="D152" s="28">
        <v>96</v>
      </c>
      <c r="E152" s="28">
        <v>149369</v>
      </c>
      <c r="F152" s="28">
        <v>0</v>
      </c>
      <c r="G152" s="28">
        <v>0</v>
      </c>
      <c r="H152" s="28">
        <v>0</v>
      </c>
      <c r="I152" s="28">
        <v>1070</v>
      </c>
      <c r="J152" s="28">
        <v>28592</v>
      </c>
      <c r="K152" s="28">
        <v>16557</v>
      </c>
      <c r="L152" s="28">
        <v>446524</v>
      </c>
      <c r="M152" s="28">
        <v>0</v>
      </c>
      <c r="N152" s="28">
        <v>0</v>
      </c>
      <c r="O152" s="28">
        <v>12152</v>
      </c>
      <c r="P152" s="28">
        <v>0</v>
      </c>
      <c r="Q152" s="28">
        <v>0</v>
      </c>
      <c r="R152" s="28">
        <v>0</v>
      </c>
      <c r="S152" s="28">
        <v>0</v>
      </c>
      <c r="T152" s="28">
        <v>9737</v>
      </c>
      <c r="U152" s="28">
        <v>0</v>
      </c>
      <c r="V152" s="28">
        <v>253</v>
      </c>
      <c r="W152" s="28">
        <v>0</v>
      </c>
      <c r="X152" s="28">
        <v>256</v>
      </c>
      <c r="Y152" s="28">
        <v>0</v>
      </c>
      <c r="Z152" s="28">
        <v>0</v>
      </c>
      <c r="AA152" s="28">
        <v>511</v>
      </c>
      <c r="AB152" s="28">
        <v>1633</v>
      </c>
      <c r="AC152" s="29">
        <v>683126</v>
      </c>
      <c r="AD152" s="30">
        <v>8.9060354837720997E-4</v>
      </c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31"/>
      <c r="AT152" s="31"/>
      <c r="AU152" s="31"/>
      <c r="AV152" s="31"/>
      <c r="AW152" s="31"/>
      <c r="AX152" s="31"/>
      <c r="AY152" s="31"/>
      <c r="AZ152" s="31"/>
      <c r="BA152" s="31"/>
      <c r="BB152" s="31"/>
      <c r="BC152" s="31"/>
      <c r="BD152" s="31"/>
      <c r="BE152" s="31"/>
      <c r="BF152" s="31"/>
      <c r="BG152" s="31"/>
      <c r="BH152" s="31"/>
      <c r="BI152" s="31"/>
      <c r="BJ152" s="31"/>
      <c r="BK152" s="31"/>
      <c r="BL152" s="31"/>
      <c r="BM152" s="31"/>
      <c r="BN152" s="31"/>
      <c r="BO152" s="31"/>
      <c r="BP152" s="31"/>
      <c r="BQ152" s="31"/>
      <c r="BR152" s="31"/>
      <c r="BS152" s="31"/>
      <c r="BT152" s="31"/>
      <c r="BU152" s="31"/>
      <c r="BV152" s="31"/>
      <c r="BW152" s="31"/>
      <c r="BX152" s="31"/>
      <c r="BY152" s="31"/>
      <c r="BZ152" s="31"/>
      <c r="CA152" s="31"/>
      <c r="CB152" s="31"/>
      <c r="CC152" s="31"/>
      <c r="CD152" s="31"/>
      <c r="CE152" s="31"/>
      <c r="CF152" s="31"/>
      <c r="CG152" s="31"/>
      <c r="CH152" s="31"/>
      <c r="CI152" s="31"/>
      <c r="CJ152" s="31"/>
      <c r="CK152" s="31"/>
      <c r="CL152" s="31"/>
      <c r="CM152" s="31"/>
      <c r="CN152" s="31"/>
      <c r="CO152" s="31"/>
      <c r="CP152" s="31"/>
      <c r="CQ152" s="31"/>
      <c r="CR152" s="31"/>
      <c r="CS152" s="31"/>
      <c r="CT152" s="31"/>
      <c r="CU152" s="31"/>
      <c r="CV152" s="31"/>
      <c r="CW152" s="31"/>
      <c r="CX152" s="31"/>
      <c r="CY152" s="31"/>
      <c r="CZ152" s="31"/>
      <c r="DA152" s="31"/>
      <c r="DB152" s="31"/>
      <c r="DC152" s="31"/>
      <c r="DD152" s="31"/>
      <c r="DE152" s="31"/>
      <c r="DF152" s="31"/>
      <c r="DG152" s="31"/>
      <c r="DH152" s="31"/>
      <c r="DI152" s="31"/>
      <c r="DJ152" s="31"/>
      <c r="DK152" s="31"/>
      <c r="DL152" s="31"/>
      <c r="DM152" s="31"/>
      <c r="DN152" s="31"/>
      <c r="DO152" s="31"/>
      <c r="DP152" s="31"/>
      <c r="DQ152" s="31"/>
      <c r="DR152" s="31"/>
      <c r="DS152" s="31"/>
      <c r="DT152" s="31"/>
      <c r="DU152" s="31"/>
      <c r="DV152" s="31"/>
      <c r="DW152" s="31"/>
      <c r="DX152" s="31"/>
      <c r="DY152" s="31"/>
      <c r="DZ152" s="31"/>
      <c r="EA152" s="31"/>
      <c r="EB152" s="31"/>
      <c r="EC152" s="31"/>
      <c r="ED152" s="31"/>
      <c r="EE152" s="31"/>
      <c r="EF152" s="31"/>
      <c r="EG152" s="31"/>
      <c r="EH152" s="31"/>
      <c r="EI152" s="31"/>
      <c r="EJ152" s="31"/>
      <c r="EK152" s="31"/>
      <c r="EL152" s="31"/>
      <c r="EM152" s="31"/>
      <c r="EN152" s="31"/>
      <c r="EO152" s="31"/>
      <c r="EP152" s="31"/>
      <c r="EQ152" s="31"/>
      <c r="ER152" s="31"/>
      <c r="ES152" s="31"/>
      <c r="ET152" s="31"/>
      <c r="EU152" s="31"/>
      <c r="EV152" s="31"/>
      <c r="EW152" s="31"/>
      <c r="EX152" s="31"/>
      <c r="EY152" s="31"/>
      <c r="EZ152" s="31"/>
      <c r="FA152" s="31"/>
      <c r="FB152" s="31"/>
      <c r="FC152" s="31"/>
      <c r="FD152" s="31"/>
      <c r="FE152" s="31"/>
      <c r="FF152" s="31"/>
      <c r="FG152" s="31"/>
      <c r="FH152" s="31"/>
      <c r="FI152" s="31"/>
      <c r="FJ152" s="31"/>
      <c r="FK152" s="31"/>
      <c r="FL152" s="31"/>
      <c r="FM152" s="31"/>
      <c r="FN152" s="31"/>
      <c r="FO152" s="31"/>
      <c r="FP152" s="31"/>
      <c r="FQ152" s="31"/>
      <c r="FR152" s="31"/>
      <c r="FS152" s="31"/>
      <c r="FT152" s="31"/>
      <c r="FU152" s="31"/>
      <c r="FV152" s="31"/>
      <c r="FW152" s="31"/>
      <c r="FX152" s="31"/>
      <c r="FY152" s="31"/>
      <c r="FZ152" s="31"/>
      <c r="GA152" s="31"/>
      <c r="GB152" s="31"/>
      <c r="GC152" s="31"/>
      <c r="GD152" s="31"/>
      <c r="GE152" s="31"/>
      <c r="GF152" s="31"/>
      <c r="GG152" s="31"/>
      <c r="GH152" s="31"/>
      <c r="GI152" s="31"/>
      <c r="GJ152" s="31"/>
      <c r="GK152" s="31"/>
      <c r="GL152" s="31"/>
      <c r="GM152" s="31"/>
      <c r="GN152" s="31"/>
      <c r="GO152" s="31"/>
      <c r="GP152" s="31"/>
      <c r="GQ152" s="31"/>
      <c r="GR152" s="31"/>
      <c r="GS152" s="31"/>
      <c r="GT152" s="31"/>
      <c r="GU152" s="31"/>
    </row>
    <row r="153" spans="1:203" s="36" customFormat="1" ht="15.75" x14ac:dyDescent="0.25">
      <c r="A153" s="26">
        <v>150</v>
      </c>
      <c r="B153" s="27" t="s">
        <v>256</v>
      </c>
      <c r="C153" s="28">
        <v>15868</v>
      </c>
      <c r="D153" s="28">
        <v>14810</v>
      </c>
      <c r="E153" s="28">
        <v>334759</v>
      </c>
      <c r="F153" s="28">
        <v>0</v>
      </c>
      <c r="G153" s="28">
        <v>0</v>
      </c>
      <c r="H153" s="28">
        <v>0</v>
      </c>
      <c r="I153" s="28">
        <v>3692</v>
      </c>
      <c r="J153" s="28">
        <v>37366</v>
      </c>
      <c r="K153" s="28">
        <v>12387</v>
      </c>
      <c r="L153" s="28">
        <v>229461</v>
      </c>
      <c r="M153" s="28">
        <v>0</v>
      </c>
      <c r="N153" s="28">
        <v>0</v>
      </c>
      <c r="O153" s="28">
        <v>18550</v>
      </c>
      <c r="P153" s="28">
        <v>0</v>
      </c>
      <c r="Q153" s="28">
        <v>0</v>
      </c>
      <c r="R153" s="28">
        <v>0</v>
      </c>
      <c r="S153" s="28">
        <v>0</v>
      </c>
      <c r="T153" s="28">
        <v>6024</v>
      </c>
      <c r="U153" s="28">
        <v>2005</v>
      </c>
      <c r="V153" s="28">
        <v>0</v>
      </c>
      <c r="W153" s="28">
        <v>0</v>
      </c>
      <c r="X153" s="28">
        <v>0</v>
      </c>
      <c r="Y153" s="28">
        <v>0</v>
      </c>
      <c r="Z153" s="28">
        <v>95</v>
      </c>
      <c r="AA153" s="28">
        <v>0</v>
      </c>
      <c r="AB153" s="28">
        <v>87</v>
      </c>
      <c r="AC153" s="29">
        <v>675104</v>
      </c>
      <c r="AD153" s="30">
        <v>8.8014512392098668E-4</v>
      </c>
    </row>
    <row r="154" spans="1:203" s="36" customFormat="1" ht="15.75" x14ac:dyDescent="0.25">
      <c r="A154" s="26">
        <v>151</v>
      </c>
      <c r="B154" s="27" t="s">
        <v>145</v>
      </c>
      <c r="C154" s="28">
        <v>17598</v>
      </c>
      <c r="D154" s="28">
        <v>0</v>
      </c>
      <c r="E154" s="28">
        <v>146892</v>
      </c>
      <c r="F154" s="28">
        <v>0</v>
      </c>
      <c r="G154" s="28">
        <v>0</v>
      </c>
      <c r="H154" s="28">
        <v>0</v>
      </c>
      <c r="I154" s="28">
        <v>0</v>
      </c>
      <c r="J154" s="28">
        <v>16945</v>
      </c>
      <c r="K154" s="28">
        <v>0</v>
      </c>
      <c r="L154" s="28">
        <v>350833</v>
      </c>
      <c r="M154" s="28">
        <v>0</v>
      </c>
      <c r="N154" s="28">
        <v>0</v>
      </c>
      <c r="O154" s="28">
        <v>14539</v>
      </c>
      <c r="P154" s="28">
        <v>0</v>
      </c>
      <c r="Q154" s="28">
        <v>0</v>
      </c>
      <c r="R154" s="28">
        <v>0</v>
      </c>
      <c r="S154" s="28">
        <v>0</v>
      </c>
      <c r="T154" s="28">
        <v>736.46</v>
      </c>
      <c r="U154" s="28">
        <v>124808</v>
      </c>
      <c r="V154" s="28">
        <v>0</v>
      </c>
      <c r="W154" s="28">
        <v>0</v>
      </c>
      <c r="X154" s="28">
        <v>190</v>
      </c>
      <c r="Y154" s="28">
        <v>0</v>
      </c>
      <c r="Z154" s="28">
        <v>0</v>
      </c>
      <c r="AA154" s="28">
        <v>97</v>
      </c>
      <c r="AB154" s="28">
        <v>0</v>
      </c>
      <c r="AC154" s="29">
        <v>672638.46</v>
      </c>
      <c r="AD154" s="30">
        <v>8.7693075545504341E-4</v>
      </c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  <c r="AR154" s="31"/>
      <c r="AS154" s="31"/>
      <c r="AT154" s="31"/>
      <c r="AU154" s="31"/>
      <c r="AV154" s="31"/>
      <c r="AW154" s="31"/>
      <c r="AX154" s="31"/>
      <c r="AY154" s="31"/>
      <c r="AZ154" s="31"/>
      <c r="BA154" s="31"/>
      <c r="BB154" s="31"/>
      <c r="BC154" s="31"/>
      <c r="BD154" s="31"/>
      <c r="BE154" s="31"/>
      <c r="BF154" s="31"/>
      <c r="BG154" s="31"/>
      <c r="BH154" s="31"/>
      <c r="BI154" s="31"/>
      <c r="BJ154" s="31"/>
      <c r="BK154" s="31"/>
      <c r="BL154" s="31"/>
      <c r="BM154" s="31"/>
      <c r="BN154" s="31"/>
      <c r="BO154" s="31"/>
      <c r="BP154" s="31"/>
      <c r="BQ154" s="31"/>
      <c r="BR154" s="31"/>
      <c r="BS154" s="31"/>
      <c r="BT154" s="31"/>
      <c r="BU154" s="31"/>
      <c r="BV154" s="31"/>
      <c r="BW154" s="31"/>
      <c r="BX154" s="31"/>
      <c r="BY154" s="31"/>
      <c r="BZ154" s="31"/>
      <c r="CA154" s="31"/>
      <c r="CB154" s="31"/>
      <c r="CC154" s="31"/>
      <c r="CD154" s="31"/>
      <c r="CE154" s="31"/>
      <c r="CF154" s="31"/>
      <c r="CG154" s="31"/>
      <c r="CH154" s="31"/>
      <c r="CI154" s="31"/>
      <c r="CJ154" s="31"/>
      <c r="CK154" s="31"/>
      <c r="CL154" s="31"/>
      <c r="CM154" s="31"/>
      <c r="CN154" s="31"/>
      <c r="CO154" s="31"/>
      <c r="CP154" s="31"/>
      <c r="CQ154" s="31"/>
      <c r="CR154" s="31"/>
      <c r="CS154" s="31"/>
      <c r="CT154" s="31"/>
      <c r="CU154" s="31"/>
      <c r="CV154" s="31"/>
      <c r="CW154" s="31"/>
      <c r="CX154" s="31"/>
      <c r="CY154" s="31"/>
      <c r="CZ154" s="31"/>
      <c r="DA154" s="31"/>
      <c r="DB154" s="31"/>
      <c r="DC154" s="31"/>
      <c r="DD154" s="31"/>
      <c r="DE154" s="31"/>
      <c r="DF154" s="31"/>
      <c r="DG154" s="31"/>
      <c r="DH154" s="31"/>
      <c r="DI154" s="31"/>
      <c r="DJ154" s="31"/>
      <c r="DK154" s="31"/>
      <c r="DL154" s="31"/>
      <c r="DM154" s="31"/>
      <c r="DN154" s="31"/>
      <c r="DO154" s="31"/>
      <c r="DP154" s="31"/>
      <c r="DQ154" s="31"/>
      <c r="DR154" s="31"/>
      <c r="DS154" s="31"/>
      <c r="DT154" s="31"/>
      <c r="DU154" s="31"/>
      <c r="DV154" s="31"/>
      <c r="DW154" s="31"/>
      <c r="DX154" s="31"/>
      <c r="DY154" s="31"/>
      <c r="DZ154" s="31"/>
      <c r="EA154" s="31"/>
      <c r="EB154" s="31"/>
      <c r="EC154" s="31"/>
      <c r="ED154" s="31"/>
      <c r="EE154" s="31"/>
      <c r="EF154" s="31"/>
      <c r="EG154" s="31"/>
      <c r="EH154" s="31"/>
      <c r="EI154" s="31"/>
      <c r="EJ154" s="31"/>
      <c r="EK154" s="31"/>
      <c r="EL154" s="31"/>
      <c r="EM154" s="31"/>
      <c r="EN154" s="31"/>
      <c r="EO154" s="31"/>
      <c r="EP154" s="31"/>
      <c r="EQ154" s="31"/>
      <c r="ER154" s="31"/>
      <c r="ES154" s="31"/>
      <c r="ET154" s="31"/>
      <c r="EU154" s="31"/>
      <c r="EV154" s="31"/>
      <c r="EW154" s="31"/>
      <c r="EX154" s="31"/>
      <c r="EY154" s="31"/>
      <c r="EZ154" s="31"/>
      <c r="FA154" s="31"/>
      <c r="FB154" s="31"/>
      <c r="FC154" s="31"/>
      <c r="FD154" s="31"/>
      <c r="FE154" s="31"/>
      <c r="FF154" s="31"/>
      <c r="FG154" s="31"/>
      <c r="FH154" s="31"/>
      <c r="FI154" s="31"/>
      <c r="FJ154" s="31"/>
      <c r="FK154" s="31"/>
      <c r="FL154" s="31"/>
      <c r="FM154" s="31"/>
      <c r="FN154" s="31"/>
      <c r="FO154" s="31"/>
      <c r="FP154" s="31"/>
      <c r="FQ154" s="31"/>
      <c r="FR154" s="31"/>
      <c r="FS154" s="31"/>
      <c r="FT154" s="31"/>
      <c r="FU154" s="31"/>
      <c r="FV154" s="31"/>
      <c r="FW154" s="31"/>
      <c r="FX154" s="31"/>
      <c r="FY154" s="31"/>
      <c r="FZ154" s="31"/>
      <c r="GA154" s="31"/>
      <c r="GB154" s="31"/>
      <c r="GC154" s="31"/>
      <c r="GD154" s="31"/>
      <c r="GE154" s="31"/>
      <c r="GF154" s="31"/>
      <c r="GG154" s="31"/>
      <c r="GH154" s="31"/>
      <c r="GI154" s="31"/>
      <c r="GJ154" s="31"/>
      <c r="GK154" s="31"/>
      <c r="GL154" s="31"/>
      <c r="GM154" s="31"/>
      <c r="GN154" s="31"/>
      <c r="GO154" s="31"/>
      <c r="GP154" s="31"/>
      <c r="GQ154" s="31"/>
      <c r="GR154" s="31"/>
      <c r="GS154" s="31"/>
      <c r="GT154" s="31"/>
      <c r="GU154" s="31"/>
    </row>
    <row r="155" spans="1:203" s="36" customFormat="1" ht="15.75" x14ac:dyDescent="0.25">
      <c r="A155" s="26">
        <v>152</v>
      </c>
      <c r="B155" s="27" t="s">
        <v>232</v>
      </c>
      <c r="C155" s="28">
        <v>11491.8</v>
      </c>
      <c r="D155" s="28">
        <v>21.62</v>
      </c>
      <c r="E155" s="28">
        <v>126672.23999999998</v>
      </c>
      <c r="F155" s="28">
        <v>0</v>
      </c>
      <c r="G155" s="28">
        <v>0</v>
      </c>
      <c r="H155" s="28">
        <v>0</v>
      </c>
      <c r="I155" s="28">
        <v>1743</v>
      </c>
      <c r="J155" s="28">
        <v>30509.890000000003</v>
      </c>
      <c r="K155" s="28">
        <v>29823.239999999998</v>
      </c>
      <c r="L155" s="28">
        <v>440770.83</v>
      </c>
      <c r="M155" s="28">
        <v>0</v>
      </c>
      <c r="N155" s="28">
        <v>0</v>
      </c>
      <c r="O155" s="28">
        <v>6768.7999999999993</v>
      </c>
      <c r="P155" s="28">
        <v>0</v>
      </c>
      <c r="Q155" s="28">
        <v>0</v>
      </c>
      <c r="R155" s="28">
        <v>2610.0700000000002</v>
      </c>
      <c r="S155" s="28">
        <v>0</v>
      </c>
      <c r="T155" s="28">
        <v>4005.1</v>
      </c>
      <c r="U155" s="28">
        <v>966.13</v>
      </c>
      <c r="V155" s="28">
        <v>0</v>
      </c>
      <c r="W155" s="28">
        <v>0</v>
      </c>
      <c r="X155" s="28">
        <v>0</v>
      </c>
      <c r="Y155" s="28">
        <v>0</v>
      </c>
      <c r="Z155" s="28">
        <v>0</v>
      </c>
      <c r="AA155" s="28">
        <v>0</v>
      </c>
      <c r="AB155" s="28">
        <v>0</v>
      </c>
      <c r="AC155" s="29">
        <v>655382.72</v>
      </c>
      <c r="AD155" s="30">
        <v>8.5443413949565293E-4</v>
      </c>
    </row>
    <row r="156" spans="1:203" s="36" customFormat="1" ht="15.75" x14ac:dyDescent="0.25">
      <c r="A156" s="26">
        <v>153</v>
      </c>
      <c r="B156" s="27" t="s">
        <v>263</v>
      </c>
      <c r="C156" s="28">
        <v>8879</v>
      </c>
      <c r="D156" s="28">
        <v>0</v>
      </c>
      <c r="E156" s="28">
        <v>142656</v>
      </c>
      <c r="F156" s="28">
        <v>0</v>
      </c>
      <c r="G156" s="28">
        <v>0</v>
      </c>
      <c r="H156" s="28">
        <v>0</v>
      </c>
      <c r="I156" s="28">
        <v>0</v>
      </c>
      <c r="J156" s="28">
        <v>29564</v>
      </c>
      <c r="K156" s="28">
        <v>0</v>
      </c>
      <c r="L156" s="28">
        <v>445569</v>
      </c>
      <c r="M156" s="28">
        <v>0</v>
      </c>
      <c r="N156" s="28">
        <v>0</v>
      </c>
      <c r="O156" s="28">
        <v>5087</v>
      </c>
      <c r="P156" s="28">
        <v>0</v>
      </c>
      <c r="Q156" s="28">
        <v>0</v>
      </c>
      <c r="R156" s="28">
        <v>0</v>
      </c>
      <c r="S156" s="28">
        <v>0</v>
      </c>
      <c r="T156" s="28">
        <v>5814</v>
      </c>
      <c r="U156" s="28">
        <v>4141</v>
      </c>
      <c r="V156" s="28">
        <v>0</v>
      </c>
      <c r="W156" s="28">
        <v>600</v>
      </c>
      <c r="X156" s="28">
        <v>0</v>
      </c>
      <c r="Y156" s="28">
        <v>0</v>
      </c>
      <c r="Z156" s="28">
        <v>0</v>
      </c>
      <c r="AA156" s="28">
        <v>721</v>
      </c>
      <c r="AB156" s="28">
        <v>3447</v>
      </c>
      <c r="AC156" s="29">
        <v>646478</v>
      </c>
      <c r="AD156" s="30">
        <v>8.4282489723389519E-4</v>
      </c>
    </row>
    <row r="157" spans="1:203" s="36" customFormat="1" ht="15.75" x14ac:dyDescent="0.25">
      <c r="A157" s="26">
        <v>154</v>
      </c>
      <c r="B157" s="27" t="s">
        <v>301</v>
      </c>
      <c r="C157" s="28">
        <v>3411.6305423362242</v>
      </c>
      <c r="D157" s="28">
        <v>2598</v>
      </c>
      <c r="E157" s="28">
        <v>171379.73793034727</v>
      </c>
      <c r="F157" s="28">
        <v>0</v>
      </c>
      <c r="G157" s="28">
        <v>0</v>
      </c>
      <c r="H157" s="28">
        <v>0</v>
      </c>
      <c r="I157" s="28">
        <v>42.04</v>
      </c>
      <c r="J157" s="28">
        <v>73449.00931123858</v>
      </c>
      <c r="K157" s="28">
        <v>4507.5705562425301</v>
      </c>
      <c r="L157" s="28">
        <v>120494.1</v>
      </c>
      <c r="M157" s="28">
        <v>0</v>
      </c>
      <c r="N157" s="28">
        <v>0</v>
      </c>
      <c r="O157" s="28">
        <v>9771.5099999999984</v>
      </c>
      <c r="P157" s="28">
        <v>0</v>
      </c>
      <c r="Q157" s="28">
        <v>0</v>
      </c>
      <c r="R157" s="28">
        <v>0</v>
      </c>
      <c r="S157" s="28">
        <v>0</v>
      </c>
      <c r="T157" s="28">
        <v>66377.622517052703</v>
      </c>
      <c r="U157" s="28">
        <v>14324.665200000001</v>
      </c>
      <c r="V157" s="28">
        <v>0</v>
      </c>
      <c r="W157" s="28">
        <v>0</v>
      </c>
      <c r="X157" s="28">
        <v>1409.08</v>
      </c>
      <c r="Y157" s="28">
        <v>0</v>
      </c>
      <c r="Z157" s="28">
        <v>1285.9086</v>
      </c>
      <c r="AA157" s="28">
        <v>8043.58</v>
      </c>
      <c r="AB157" s="28">
        <v>158776.72</v>
      </c>
      <c r="AC157" s="29">
        <v>635871.17465721734</v>
      </c>
      <c r="AD157" s="30">
        <v>8.2899658988312903E-4</v>
      </c>
    </row>
    <row r="158" spans="1:203" s="36" customFormat="1" ht="15.75" x14ac:dyDescent="0.25">
      <c r="A158" s="26">
        <v>155</v>
      </c>
      <c r="B158" s="27" t="s">
        <v>312</v>
      </c>
      <c r="C158" s="28">
        <v>3247</v>
      </c>
      <c r="D158" s="28">
        <v>297</v>
      </c>
      <c r="E158" s="28">
        <v>44962</v>
      </c>
      <c r="F158" s="28">
        <v>0</v>
      </c>
      <c r="G158" s="28">
        <v>0</v>
      </c>
      <c r="H158" s="28">
        <v>20</v>
      </c>
      <c r="I158" s="28">
        <v>426</v>
      </c>
      <c r="J158" s="28">
        <v>12968</v>
      </c>
      <c r="K158" s="28">
        <v>1002</v>
      </c>
      <c r="L158" s="28">
        <v>569538</v>
      </c>
      <c r="M158" s="28">
        <v>0</v>
      </c>
      <c r="N158" s="28">
        <v>0</v>
      </c>
      <c r="O158" s="28">
        <v>991</v>
      </c>
      <c r="P158" s="28">
        <v>0</v>
      </c>
      <c r="Q158" s="28">
        <v>0</v>
      </c>
      <c r="R158" s="28">
        <v>0</v>
      </c>
      <c r="S158" s="28">
        <v>8</v>
      </c>
      <c r="T158" s="28">
        <v>1490</v>
      </c>
      <c r="U158" s="28">
        <v>822</v>
      </c>
      <c r="V158" s="28">
        <v>0</v>
      </c>
      <c r="W158" s="28">
        <v>0</v>
      </c>
      <c r="X158" s="28">
        <v>0</v>
      </c>
      <c r="Y158" s="28">
        <v>0</v>
      </c>
      <c r="Z158" s="28">
        <v>0</v>
      </c>
      <c r="AA158" s="28">
        <v>0</v>
      </c>
      <c r="AB158" s="28">
        <v>0</v>
      </c>
      <c r="AC158" s="29">
        <v>635771</v>
      </c>
      <c r="AD158" s="30">
        <v>8.2886599039610131E-4</v>
      </c>
    </row>
    <row r="159" spans="1:203" s="36" customFormat="1" ht="15.75" x14ac:dyDescent="0.25">
      <c r="A159" s="26">
        <v>156</v>
      </c>
      <c r="B159" s="27" t="s">
        <v>191</v>
      </c>
      <c r="C159" s="28">
        <v>791.44</v>
      </c>
      <c r="D159" s="28">
        <v>0</v>
      </c>
      <c r="E159" s="28">
        <v>191797.33999999997</v>
      </c>
      <c r="F159" s="28">
        <v>0</v>
      </c>
      <c r="G159" s="28">
        <v>0</v>
      </c>
      <c r="H159" s="28">
        <v>0</v>
      </c>
      <c r="I159" s="28">
        <v>60474.039999999994</v>
      </c>
      <c r="J159" s="28">
        <v>98276.85</v>
      </c>
      <c r="K159" s="28">
        <v>8147.08</v>
      </c>
      <c r="L159" s="28">
        <v>190569.51</v>
      </c>
      <c r="M159" s="28">
        <v>0</v>
      </c>
      <c r="N159" s="28">
        <v>0</v>
      </c>
      <c r="O159" s="28">
        <v>10183.859999999999</v>
      </c>
      <c r="P159" s="28">
        <v>0</v>
      </c>
      <c r="Q159" s="28">
        <v>0</v>
      </c>
      <c r="R159" s="28">
        <v>0</v>
      </c>
      <c r="S159" s="28">
        <v>0</v>
      </c>
      <c r="T159" s="28">
        <v>6352.2900000000009</v>
      </c>
      <c r="U159" s="28">
        <v>28429.439999999999</v>
      </c>
      <c r="V159" s="28">
        <v>2226.14</v>
      </c>
      <c r="W159" s="28">
        <v>0</v>
      </c>
      <c r="X159" s="28">
        <v>3702.53</v>
      </c>
      <c r="Y159" s="28">
        <v>0</v>
      </c>
      <c r="Z159" s="28">
        <v>0</v>
      </c>
      <c r="AA159" s="28">
        <v>7690.84</v>
      </c>
      <c r="AB159" s="28">
        <v>20396.490000000002</v>
      </c>
      <c r="AC159" s="29">
        <v>629037.85</v>
      </c>
      <c r="AD159" s="30">
        <v>8.2008786266892354E-4</v>
      </c>
      <c r="AE159" s="31"/>
      <c r="AF159" s="31"/>
      <c r="AG159" s="31"/>
      <c r="AH159" s="31"/>
      <c r="AI159" s="31"/>
      <c r="AJ159" s="31"/>
      <c r="AK159" s="31"/>
      <c r="AL159" s="31"/>
      <c r="AM159" s="31"/>
      <c r="AN159" s="31"/>
      <c r="AO159" s="31"/>
      <c r="AP159" s="31"/>
      <c r="AQ159" s="31"/>
      <c r="AR159" s="31"/>
      <c r="AS159" s="31"/>
      <c r="AT159" s="31"/>
      <c r="AU159" s="31"/>
      <c r="AV159" s="31"/>
      <c r="AW159" s="31"/>
      <c r="AX159" s="31"/>
      <c r="AY159" s="31"/>
      <c r="AZ159" s="31"/>
      <c r="BA159" s="31"/>
      <c r="BB159" s="31"/>
      <c r="BC159" s="31"/>
      <c r="BD159" s="31"/>
      <c r="BE159" s="31"/>
      <c r="BF159" s="31"/>
      <c r="BG159" s="31"/>
      <c r="BH159" s="31"/>
      <c r="BI159" s="31"/>
      <c r="BJ159" s="31"/>
      <c r="BK159" s="31"/>
      <c r="BL159" s="31"/>
      <c r="BM159" s="31"/>
      <c r="BN159" s="31"/>
      <c r="BO159" s="31"/>
      <c r="BP159" s="31"/>
      <c r="BQ159" s="31"/>
      <c r="BR159" s="31"/>
      <c r="BS159" s="31"/>
      <c r="BT159" s="31"/>
      <c r="BU159" s="31"/>
      <c r="BV159" s="31"/>
      <c r="BW159" s="31"/>
      <c r="BX159" s="31"/>
      <c r="BY159" s="31"/>
      <c r="BZ159" s="31"/>
      <c r="CA159" s="31"/>
      <c r="CB159" s="31"/>
      <c r="CC159" s="31"/>
      <c r="CD159" s="31"/>
      <c r="CE159" s="31"/>
      <c r="CF159" s="31"/>
      <c r="CG159" s="31"/>
      <c r="CH159" s="31"/>
      <c r="CI159" s="31"/>
      <c r="CJ159" s="31"/>
      <c r="CK159" s="31"/>
      <c r="CL159" s="31"/>
      <c r="CM159" s="31"/>
      <c r="CN159" s="31"/>
      <c r="CO159" s="31"/>
      <c r="CP159" s="31"/>
      <c r="CQ159" s="31"/>
      <c r="CR159" s="31"/>
      <c r="CS159" s="31"/>
      <c r="CT159" s="31"/>
      <c r="CU159" s="31"/>
      <c r="CV159" s="31"/>
      <c r="CW159" s="31"/>
      <c r="CX159" s="31"/>
      <c r="CY159" s="31"/>
      <c r="CZ159" s="31"/>
      <c r="DA159" s="31"/>
      <c r="DB159" s="31"/>
      <c r="DC159" s="31"/>
      <c r="DD159" s="31"/>
      <c r="DE159" s="31"/>
      <c r="DF159" s="31"/>
      <c r="DG159" s="31"/>
      <c r="DH159" s="31"/>
      <c r="DI159" s="31"/>
      <c r="DJ159" s="31"/>
      <c r="DK159" s="31"/>
      <c r="DL159" s="31"/>
      <c r="DM159" s="31"/>
      <c r="DN159" s="31"/>
      <c r="DO159" s="31"/>
      <c r="DP159" s="31"/>
      <c r="DQ159" s="31"/>
      <c r="DR159" s="31"/>
      <c r="DS159" s="31"/>
      <c r="DT159" s="31"/>
      <c r="DU159" s="31"/>
      <c r="DV159" s="31"/>
      <c r="DW159" s="31"/>
      <c r="DX159" s="31"/>
      <c r="DY159" s="31"/>
      <c r="DZ159" s="31"/>
      <c r="EA159" s="31"/>
      <c r="EB159" s="31"/>
      <c r="EC159" s="31"/>
      <c r="ED159" s="31"/>
      <c r="EE159" s="31"/>
      <c r="EF159" s="31"/>
      <c r="EG159" s="31"/>
      <c r="EH159" s="31"/>
      <c r="EI159" s="31"/>
      <c r="EJ159" s="31"/>
      <c r="EK159" s="31"/>
      <c r="EL159" s="31"/>
      <c r="EM159" s="31"/>
      <c r="EN159" s="31"/>
      <c r="EO159" s="31"/>
      <c r="EP159" s="31"/>
      <c r="EQ159" s="31"/>
      <c r="ER159" s="31"/>
      <c r="ES159" s="31"/>
      <c r="ET159" s="31"/>
      <c r="EU159" s="31"/>
      <c r="EV159" s="31"/>
      <c r="EW159" s="31"/>
      <c r="EX159" s="31"/>
      <c r="EY159" s="31"/>
      <c r="EZ159" s="31"/>
      <c r="FA159" s="31"/>
      <c r="FB159" s="31"/>
      <c r="FC159" s="31"/>
      <c r="FD159" s="31"/>
      <c r="FE159" s="31"/>
      <c r="FF159" s="31"/>
      <c r="FG159" s="31"/>
      <c r="FH159" s="31"/>
      <c r="FI159" s="31"/>
      <c r="FJ159" s="31"/>
      <c r="FK159" s="31"/>
      <c r="FL159" s="31"/>
      <c r="FM159" s="31"/>
      <c r="FN159" s="31"/>
      <c r="FO159" s="31"/>
      <c r="FP159" s="31"/>
      <c r="FQ159" s="31"/>
      <c r="FR159" s="31"/>
      <c r="FS159" s="31"/>
      <c r="FT159" s="31"/>
      <c r="FU159" s="31"/>
      <c r="FV159" s="31"/>
      <c r="FW159" s="31"/>
      <c r="FX159" s="31"/>
      <c r="FY159" s="31"/>
      <c r="FZ159" s="31"/>
      <c r="GA159" s="31"/>
      <c r="GB159" s="31"/>
      <c r="GC159" s="31"/>
      <c r="GD159" s="31"/>
      <c r="GE159" s="31"/>
      <c r="GF159" s="31"/>
      <c r="GG159" s="31"/>
      <c r="GH159" s="31"/>
      <c r="GI159" s="31"/>
      <c r="GJ159" s="31"/>
      <c r="GK159" s="31"/>
      <c r="GL159" s="31"/>
      <c r="GM159" s="31"/>
      <c r="GN159" s="31"/>
      <c r="GO159" s="31"/>
      <c r="GP159" s="31"/>
      <c r="GQ159" s="31"/>
      <c r="GR159" s="31"/>
      <c r="GS159" s="31"/>
      <c r="GT159" s="31"/>
      <c r="GU159" s="31"/>
    </row>
    <row r="160" spans="1:203" s="36" customFormat="1" ht="15.75" x14ac:dyDescent="0.25">
      <c r="A160" s="26">
        <v>157</v>
      </c>
      <c r="B160" s="27" t="s">
        <v>240</v>
      </c>
      <c r="C160" s="28">
        <v>9971</v>
      </c>
      <c r="D160" s="28">
        <v>0</v>
      </c>
      <c r="E160" s="28">
        <v>21283</v>
      </c>
      <c r="F160" s="28">
        <v>0</v>
      </c>
      <c r="G160" s="28">
        <v>0</v>
      </c>
      <c r="H160" s="28">
        <v>443409</v>
      </c>
      <c r="I160" s="28">
        <v>752</v>
      </c>
      <c r="J160" s="28">
        <v>56687</v>
      </c>
      <c r="K160" s="28">
        <v>2847</v>
      </c>
      <c r="L160" s="28">
        <v>6011</v>
      </c>
      <c r="M160" s="28">
        <v>0</v>
      </c>
      <c r="N160" s="28">
        <v>59555</v>
      </c>
      <c r="O160" s="28">
        <v>14902</v>
      </c>
      <c r="P160" s="28">
        <v>0</v>
      </c>
      <c r="Q160" s="28">
        <v>0</v>
      </c>
      <c r="R160" s="28">
        <v>0</v>
      </c>
      <c r="S160" s="28">
        <v>0</v>
      </c>
      <c r="T160" s="28">
        <v>5021</v>
      </c>
      <c r="U160" s="28">
        <v>5488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29">
        <v>625926</v>
      </c>
      <c r="AD160" s="30">
        <v>8.1603088833034248E-4</v>
      </c>
    </row>
    <row r="161" spans="1:203" s="36" customFormat="1" ht="15.75" x14ac:dyDescent="0.25">
      <c r="A161" s="26">
        <v>158</v>
      </c>
      <c r="B161" s="27" t="s">
        <v>339</v>
      </c>
      <c r="C161" s="28">
        <v>3800.53</v>
      </c>
      <c r="D161" s="28">
        <v>13.09</v>
      </c>
      <c r="E161" s="28">
        <v>246886.52</v>
      </c>
      <c r="F161" s="28">
        <v>0</v>
      </c>
      <c r="G161" s="28">
        <v>0</v>
      </c>
      <c r="H161" s="28">
        <v>0</v>
      </c>
      <c r="I161" s="28">
        <v>1889.27</v>
      </c>
      <c r="J161" s="28">
        <v>3968.06</v>
      </c>
      <c r="K161" s="28">
        <v>20282.84</v>
      </c>
      <c r="L161" s="28">
        <v>323500.61</v>
      </c>
      <c r="M161" s="28">
        <v>0</v>
      </c>
      <c r="N161" s="28">
        <v>0</v>
      </c>
      <c r="O161" s="28">
        <v>1073.55</v>
      </c>
      <c r="P161" s="28">
        <v>0</v>
      </c>
      <c r="Q161" s="28">
        <v>4059.29</v>
      </c>
      <c r="R161" s="28">
        <v>3168.45</v>
      </c>
      <c r="S161" s="28">
        <v>8</v>
      </c>
      <c r="T161" s="28">
        <v>1947.8899999999999</v>
      </c>
      <c r="U161" s="28">
        <v>8609.85</v>
      </c>
      <c r="V161" s="28">
        <v>0</v>
      </c>
      <c r="W161" s="28">
        <v>0</v>
      </c>
      <c r="X161" s="28">
        <v>3536</v>
      </c>
      <c r="Y161" s="28">
        <v>0</v>
      </c>
      <c r="Z161" s="28">
        <v>0</v>
      </c>
      <c r="AA161" s="28">
        <v>0</v>
      </c>
      <c r="AB161" s="28">
        <v>0</v>
      </c>
      <c r="AC161" s="29">
        <v>622743.94999999995</v>
      </c>
      <c r="AD161" s="30">
        <v>8.1188239299988545E-4</v>
      </c>
    </row>
    <row r="162" spans="1:203" s="36" customFormat="1" ht="15.75" x14ac:dyDescent="0.25">
      <c r="A162" s="26">
        <v>159</v>
      </c>
      <c r="B162" s="27" t="s">
        <v>114</v>
      </c>
      <c r="C162" s="28">
        <v>4781</v>
      </c>
      <c r="D162" s="28">
        <v>0</v>
      </c>
      <c r="E162" s="28">
        <v>89666</v>
      </c>
      <c r="F162" s="28">
        <v>0</v>
      </c>
      <c r="G162" s="28">
        <v>0</v>
      </c>
      <c r="H162" s="28">
        <v>0</v>
      </c>
      <c r="I162" s="28">
        <v>0</v>
      </c>
      <c r="J162" s="28">
        <v>24073</v>
      </c>
      <c r="K162" s="28">
        <v>20108</v>
      </c>
      <c r="L162" s="28">
        <v>473863</v>
      </c>
      <c r="M162" s="28">
        <v>0</v>
      </c>
      <c r="N162" s="28">
        <v>0</v>
      </c>
      <c r="O162" s="28">
        <v>5699</v>
      </c>
      <c r="P162" s="28">
        <v>0</v>
      </c>
      <c r="Q162" s="28">
        <v>1051</v>
      </c>
      <c r="R162" s="28">
        <v>0</v>
      </c>
      <c r="S162" s="28">
        <v>0</v>
      </c>
      <c r="T162" s="28">
        <v>1628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1444</v>
      </c>
      <c r="AB162" s="28">
        <v>0</v>
      </c>
      <c r="AC162" s="29">
        <v>622313</v>
      </c>
      <c r="AD162" s="30">
        <v>8.1132055579975965E-4</v>
      </c>
      <c r="AE162" s="31"/>
      <c r="AF162" s="31"/>
      <c r="AG162" s="31"/>
      <c r="AH162" s="31"/>
      <c r="AI162" s="31"/>
      <c r="AJ162" s="31"/>
      <c r="AK162" s="31"/>
      <c r="AL162" s="31"/>
      <c r="AM162" s="31"/>
      <c r="AN162" s="31"/>
      <c r="AO162" s="31"/>
      <c r="AP162" s="31"/>
      <c r="AQ162" s="31"/>
      <c r="AR162" s="31"/>
      <c r="AS162" s="31"/>
      <c r="AT162" s="31"/>
      <c r="AU162" s="31"/>
      <c r="AV162" s="31"/>
      <c r="AW162" s="31"/>
      <c r="AX162" s="31"/>
      <c r="AY162" s="31"/>
      <c r="AZ162" s="31"/>
      <c r="BA162" s="31"/>
      <c r="BB162" s="31"/>
      <c r="BC162" s="31"/>
      <c r="BD162" s="31"/>
      <c r="BE162" s="31"/>
      <c r="BF162" s="31"/>
      <c r="BG162" s="31"/>
      <c r="BH162" s="31"/>
      <c r="BI162" s="31"/>
      <c r="BJ162" s="31"/>
      <c r="BK162" s="31"/>
      <c r="BL162" s="31"/>
      <c r="BM162" s="31"/>
      <c r="BN162" s="31"/>
      <c r="BO162" s="31"/>
      <c r="BP162" s="31"/>
      <c r="BQ162" s="31"/>
      <c r="BR162" s="31"/>
      <c r="BS162" s="31"/>
      <c r="BT162" s="31"/>
      <c r="BU162" s="31"/>
      <c r="BV162" s="31"/>
      <c r="BW162" s="31"/>
      <c r="BX162" s="31"/>
      <c r="BY162" s="31"/>
      <c r="BZ162" s="31"/>
      <c r="CA162" s="31"/>
      <c r="CB162" s="31"/>
      <c r="CC162" s="31"/>
      <c r="CD162" s="31"/>
      <c r="CE162" s="31"/>
      <c r="CF162" s="31"/>
      <c r="CG162" s="31"/>
      <c r="CH162" s="31"/>
      <c r="CI162" s="31"/>
      <c r="CJ162" s="31"/>
      <c r="CK162" s="31"/>
      <c r="CL162" s="31"/>
      <c r="CM162" s="31"/>
      <c r="CN162" s="31"/>
      <c r="CO162" s="31"/>
      <c r="CP162" s="31"/>
      <c r="CQ162" s="31"/>
      <c r="CR162" s="31"/>
      <c r="CS162" s="31"/>
      <c r="CT162" s="31"/>
      <c r="CU162" s="31"/>
      <c r="CV162" s="31"/>
      <c r="CW162" s="31"/>
      <c r="CX162" s="31"/>
      <c r="CY162" s="31"/>
      <c r="CZ162" s="31"/>
      <c r="DA162" s="31"/>
      <c r="DB162" s="31"/>
      <c r="DC162" s="31"/>
      <c r="DD162" s="31"/>
      <c r="DE162" s="31"/>
      <c r="DF162" s="31"/>
      <c r="DG162" s="31"/>
      <c r="DH162" s="31"/>
      <c r="DI162" s="31"/>
      <c r="DJ162" s="31"/>
      <c r="DK162" s="31"/>
      <c r="DL162" s="31"/>
      <c r="DM162" s="31"/>
      <c r="DN162" s="31"/>
      <c r="DO162" s="31"/>
      <c r="DP162" s="31"/>
      <c r="DQ162" s="31"/>
      <c r="DR162" s="31"/>
      <c r="DS162" s="31"/>
      <c r="DT162" s="31"/>
      <c r="DU162" s="31"/>
      <c r="DV162" s="31"/>
      <c r="DW162" s="31"/>
      <c r="DX162" s="31"/>
      <c r="DY162" s="31"/>
      <c r="DZ162" s="31"/>
      <c r="EA162" s="31"/>
      <c r="EB162" s="31"/>
      <c r="EC162" s="31"/>
      <c r="ED162" s="31"/>
      <c r="EE162" s="31"/>
      <c r="EF162" s="31"/>
      <c r="EG162" s="31"/>
      <c r="EH162" s="31"/>
      <c r="EI162" s="31"/>
      <c r="EJ162" s="31"/>
      <c r="EK162" s="31"/>
      <c r="EL162" s="31"/>
      <c r="EM162" s="31"/>
      <c r="EN162" s="31"/>
      <c r="EO162" s="31"/>
      <c r="EP162" s="31"/>
      <c r="EQ162" s="31"/>
      <c r="ER162" s="31"/>
      <c r="ES162" s="31"/>
      <c r="ET162" s="31"/>
      <c r="EU162" s="31"/>
      <c r="EV162" s="31"/>
      <c r="EW162" s="31"/>
      <c r="EX162" s="31"/>
      <c r="EY162" s="31"/>
      <c r="EZ162" s="31"/>
      <c r="FA162" s="31"/>
      <c r="FB162" s="31"/>
      <c r="FC162" s="31"/>
      <c r="FD162" s="31"/>
      <c r="FE162" s="31"/>
      <c r="FF162" s="31"/>
      <c r="FG162" s="31"/>
      <c r="FH162" s="31"/>
      <c r="FI162" s="31"/>
      <c r="FJ162" s="31"/>
      <c r="FK162" s="31"/>
      <c r="FL162" s="31"/>
      <c r="FM162" s="31"/>
      <c r="FN162" s="31"/>
      <c r="FO162" s="31"/>
      <c r="FP162" s="31"/>
      <c r="FQ162" s="31"/>
      <c r="FR162" s="31"/>
      <c r="FS162" s="31"/>
      <c r="FT162" s="31"/>
      <c r="FU162" s="31"/>
      <c r="FV162" s="31"/>
      <c r="FW162" s="31"/>
      <c r="FX162" s="31"/>
      <c r="FY162" s="31"/>
      <c r="FZ162" s="31"/>
      <c r="GA162" s="31"/>
      <c r="GB162" s="31"/>
      <c r="GC162" s="31"/>
      <c r="GD162" s="31"/>
      <c r="GE162" s="31"/>
      <c r="GF162" s="31"/>
      <c r="GG162" s="31"/>
      <c r="GH162" s="31"/>
      <c r="GI162" s="31"/>
      <c r="GJ162" s="31"/>
      <c r="GK162" s="31"/>
      <c r="GL162" s="31"/>
      <c r="GM162" s="31"/>
      <c r="GN162" s="31"/>
      <c r="GO162" s="31"/>
      <c r="GP162" s="31"/>
      <c r="GQ162" s="31"/>
      <c r="GR162" s="31"/>
      <c r="GS162" s="31"/>
      <c r="GT162" s="31"/>
      <c r="GU162" s="31"/>
    </row>
    <row r="163" spans="1:203" s="36" customFormat="1" ht="15.75" x14ac:dyDescent="0.25">
      <c r="A163" s="26">
        <v>160</v>
      </c>
      <c r="B163" s="27" t="s">
        <v>377</v>
      </c>
      <c r="C163" s="28">
        <v>7736</v>
      </c>
      <c r="D163" s="28">
        <v>0</v>
      </c>
      <c r="E163" s="28">
        <v>120376</v>
      </c>
      <c r="F163" s="28">
        <v>0</v>
      </c>
      <c r="G163" s="28">
        <v>0</v>
      </c>
      <c r="H163" s="28">
        <v>0</v>
      </c>
      <c r="I163" s="28">
        <v>0</v>
      </c>
      <c r="J163" s="28">
        <v>144929</v>
      </c>
      <c r="K163" s="28">
        <v>343</v>
      </c>
      <c r="L163" s="28">
        <v>330719</v>
      </c>
      <c r="M163" s="28">
        <v>0</v>
      </c>
      <c r="N163" s="28">
        <v>0</v>
      </c>
      <c r="O163" s="28">
        <v>5280</v>
      </c>
      <c r="P163" s="28">
        <v>0</v>
      </c>
      <c r="Q163" s="28">
        <v>0</v>
      </c>
      <c r="R163" s="28">
        <v>0</v>
      </c>
      <c r="S163" s="28">
        <v>0</v>
      </c>
      <c r="T163" s="28">
        <v>838</v>
      </c>
      <c r="U163" s="28">
        <v>1544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28">
        <v>167</v>
      </c>
      <c r="AB163" s="28">
        <v>0</v>
      </c>
      <c r="AC163" s="29">
        <v>611932</v>
      </c>
      <c r="AD163" s="30">
        <v>7.9778666097551963E-4</v>
      </c>
    </row>
    <row r="164" spans="1:203" s="36" customFormat="1" ht="15.75" x14ac:dyDescent="0.25">
      <c r="A164" s="26">
        <v>161</v>
      </c>
      <c r="B164" s="27" t="s">
        <v>118</v>
      </c>
      <c r="C164" s="28">
        <v>68526.649999999994</v>
      </c>
      <c r="D164" s="28">
        <v>0</v>
      </c>
      <c r="E164" s="28">
        <v>115448.31999999999</v>
      </c>
      <c r="F164" s="28">
        <v>0</v>
      </c>
      <c r="G164" s="28">
        <v>0</v>
      </c>
      <c r="H164" s="28">
        <v>0</v>
      </c>
      <c r="I164" s="28">
        <v>635.08999999999992</v>
      </c>
      <c r="J164" s="28">
        <v>67625.41</v>
      </c>
      <c r="K164" s="28">
        <v>42378.070000000007</v>
      </c>
      <c r="L164" s="28">
        <v>244825.33000000002</v>
      </c>
      <c r="M164" s="28">
        <v>0</v>
      </c>
      <c r="N164" s="28">
        <v>0</v>
      </c>
      <c r="O164" s="28">
        <v>16484.57</v>
      </c>
      <c r="P164" s="28">
        <v>0</v>
      </c>
      <c r="Q164" s="28">
        <v>19491.93</v>
      </c>
      <c r="R164" s="28">
        <v>0</v>
      </c>
      <c r="S164" s="28">
        <v>0</v>
      </c>
      <c r="T164" s="28">
        <v>15735.02</v>
      </c>
      <c r="U164" s="28">
        <v>4504.04</v>
      </c>
      <c r="V164" s="28">
        <v>0</v>
      </c>
      <c r="W164" s="28">
        <v>0</v>
      </c>
      <c r="X164" s="28">
        <v>0</v>
      </c>
      <c r="Y164" s="28">
        <v>0</v>
      </c>
      <c r="Z164" s="28">
        <v>0</v>
      </c>
      <c r="AA164" s="28">
        <v>4124.93</v>
      </c>
      <c r="AB164" s="28">
        <v>7459.6</v>
      </c>
      <c r="AC164" s="29">
        <v>607238.96000000008</v>
      </c>
      <c r="AD164" s="30">
        <v>7.9166826103659754E-4</v>
      </c>
      <c r="AE164" s="31"/>
      <c r="AF164" s="31"/>
      <c r="AG164" s="31"/>
      <c r="AH164" s="31"/>
      <c r="AI164" s="31"/>
      <c r="AJ164" s="31"/>
      <c r="AK164" s="31"/>
      <c r="AL164" s="31"/>
      <c r="AM164" s="31"/>
      <c r="AN164" s="31"/>
      <c r="AO164" s="31"/>
      <c r="AP164" s="31"/>
      <c r="AQ164" s="31"/>
      <c r="AR164" s="31"/>
      <c r="AS164" s="31"/>
      <c r="AT164" s="31"/>
      <c r="AU164" s="31"/>
      <c r="AV164" s="31"/>
      <c r="AW164" s="31"/>
      <c r="AX164" s="31"/>
      <c r="AY164" s="31"/>
      <c r="AZ164" s="31"/>
      <c r="BA164" s="31"/>
      <c r="BB164" s="31"/>
      <c r="BC164" s="31"/>
      <c r="BD164" s="31"/>
      <c r="BE164" s="31"/>
      <c r="BF164" s="31"/>
      <c r="BG164" s="31"/>
      <c r="BH164" s="31"/>
      <c r="BI164" s="31"/>
      <c r="BJ164" s="31"/>
      <c r="BK164" s="31"/>
      <c r="BL164" s="31"/>
      <c r="BM164" s="31"/>
      <c r="BN164" s="31"/>
      <c r="BO164" s="31"/>
      <c r="BP164" s="31"/>
      <c r="BQ164" s="31"/>
      <c r="BR164" s="31"/>
      <c r="BS164" s="31"/>
      <c r="BT164" s="31"/>
      <c r="BU164" s="31"/>
      <c r="BV164" s="31"/>
      <c r="BW164" s="31"/>
      <c r="BX164" s="31"/>
      <c r="BY164" s="31"/>
      <c r="BZ164" s="31"/>
      <c r="CA164" s="31"/>
      <c r="CB164" s="31"/>
      <c r="CC164" s="31"/>
      <c r="CD164" s="31"/>
      <c r="CE164" s="31"/>
      <c r="CF164" s="31"/>
      <c r="CG164" s="31"/>
      <c r="CH164" s="31"/>
      <c r="CI164" s="31"/>
      <c r="CJ164" s="31"/>
      <c r="CK164" s="31"/>
      <c r="CL164" s="31"/>
      <c r="CM164" s="31"/>
      <c r="CN164" s="31"/>
      <c r="CO164" s="31"/>
      <c r="CP164" s="31"/>
      <c r="CQ164" s="31"/>
      <c r="CR164" s="31"/>
      <c r="CS164" s="31"/>
      <c r="CT164" s="31"/>
      <c r="CU164" s="31"/>
      <c r="CV164" s="31"/>
      <c r="CW164" s="31"/>
      <c r="CX164" s="31"/>
      <c r="CY164" s="31"/>
      <c r="CZ164" s="31"/>
      <c r="DA164" s="31"/>
      <c r="DB164" s="31"/>
      <c r="DC164" s="31"/>
      <c r="DD164" s="31"/>
      <c r="DE164" s="31"/>
      <c r="DF164" s="31"/>
      <c r="DG164" s="31"/>
      <c r="DH164" s="31"/>
      <c r="DI164" s="31"/>
      <c r="DJ164" s="31"/>
      <c r="DK164" s="31"/>
      <c r="DL164" s="31"/>
      <c r="DM164" s="31"/>
      <c r="DN164" s="31"/>
      <c r="DO164" s="31"/>
      <c r="DP164" s="31"/>
      <c r="DQ164" s="31"/>
      <c r="DR164" s="31"/>
      <c r="DS164" s="31"/>
      <c r="DT164" s="31"/>
      <c r="DU164" s="31"/>
      <c r="DV164" s="31"/>
      <c r="DW164" s="31"/>
      <c r="DX164" s="31"/>
      <c r="DY164" s="31"/>
      <c r="DZ164" s="31"/>
      <c r="EA164" s="31"/>
      <c r="EB164" s="31"/>
      <c r="EC164" s="31"/>
      <c r="ED164" s="31"/>
      <c r="EE164" s="31"/>
      <c r="EF164" s="31"/>
      <c r="EG164" s="31"/>
      <c r="EH164" s="31"/>
      <c r="EI164" s="31"/>
      <c r="EJ164" s="31"/>
      <c r="EK164" s="31"/>
      <c r="EL164" s="31"/>
      <c r="EM164" s="31"/>
      <c r="EN164" s="31"/>
      <c r="EO164" s="31"/>
      <c r="EP164" s="31"/>
      <c r="EQ164" s="31"/>
      <c r="ER164" s="31"/>
      <c r="ES164" s="31"/>
      <c r="ET164" s="31"/>
      <c r="EU164" s="31"/>
      <c r="EV164" s="31"/>
      <c r="EW164" s="31"/>
      <c r="EX164" s="31"/>
      <c r="EY164" s="31"/>
      <c r="EZ164" s="31"/>
      <c r="FA164" s="31"/>
      <c r="FB164" s="31"/>
      <c r="FC164" s="31"/>
      <c r="FD164" s="31"/>
      <c r="FE164" s="31"/>
      <c r="FF164" s="31"/>
      <c r="FG164" s="31"/>
      <c r="FH164" s="31"/>
      <c r="FI164" s="31"/>
      <c r="FJ164" s="31"/>
      <c r="FK164" s="31"/>
      <c r="FL164" s="31"/>
      <c r="FM164" s="31"/>
      <c r="FN164" s="31"/>
      <c r="FO164" s="31"/>
      <c r="FP164" s="31"/>
      <c r="FQ164" s="31"/>
      <c r="FR164" s="31"/>
      <c r="FS164" s="31"/>
      <c r="FT164" s="31"/>
      <c r="FU164" s="31"/>
      <c r="FV164" s="31"/>
      <c r="FW164" s="31"/>
      <c r="FX164" s="31"/>
      <c r="FY164" s="31"/>
      <c r="FZ164" s="31"/>
      <c r="GA164" s="31"/>
      <c r="GB164" s="31"/>
      <c r="GC164" s="31"/>
      <c r="GD164" s="31"/>
      <c r="GE164" s="31"/>
      <c r="GF164" s="31"/>
      <c r="GG164" s="31"/>
      <c r="GH164" s="31"/>
      <c r="GI164" s="31"/>
      <c r="GJ164" s="31"/>
      <c r="GK164" s="31"/>
      <c r="GL164" s="31"/>
      <c r="GM164" s="31"/>
      <c r="GN164" s="31"/>
      <c r="GO164" s="31"/>
      <c r="GP164" s="31"/>
      <c r="GQ164" s="31"/>
      <c r="GR164" s="31"/>
      <c r="GS164" s="31"/>
      <c r="GT164" s="31"/>
      <c r="GU164" s="31"/>
    </row>
    <row r="165" spans="1:203" s="36" customFormat="1" ht="15.75" x14ac:dyDescent="0.25">
      <c r="A165" s="26">
        <v>162</v>
      </c>
      <c r="B165" s="27" t="s">
        <v>83</v>
      </c>
      <c r="C165" s="28">
        <v>16961</v>
      </c>
      <c r="D165" s="28">
        <v>0</v>
      </c>
      <c r="E165" s="28">
        <v>310610</v>
      </c>
      <c r="F165" s="28">
        <v>0</v>
      </c>
      <c r="G165" s="28">
        <v>0</v>
      </c>
      <c r="H165" s="28">
        <v>0</v>
      </c>
      <c r="I165" s="28">
        <v>42886</v>
      </c>
      <c r="J165" s="28">
        <v>71290</v>
      </c>
      <c r="K165" s="28">
        <v>4630</v>
      </c>
      <c r="L165" s="28">
        <v>141125</v>
      </c>
      <c r="M165" s="28">
        <v>0</v>
      </c>
      <c r="N165" s="28">
        <v>0</v>
      </c>
      <c r="O165" s="28">
        <v>407</v>
      </c>
      <c r="P165" s="28">
        <v>0</v>
      </c>
      <c r="Q165" s="28">
        <v>0</v>
      </c>
      <c r="R165" s="28">
        <v>0</v>
      </c>
      <c r="S165" s="28">
        <v>0</v>
      </c>
      <c r="T165" s="28">
        <v>9306</v>
      </c>
      <c r="U165" s="28">
        <v>5810</v>
      </c>
      <c r="V165" s="28">
        <v>0</v>
      </c>
      <c r="W165" s="28">
        <v>0</v>
      </c>
      <c r="X165" s="28">
        <v>0</v>
      </c>
      <c r="Y165" s="28">
        <v>0</v>
      </c>
      <c r="Z165" s="28">
        <v>1070</v>
      </c>
      <c r="AA165" s="28">
        <v>0</v>
      </c>
      <c r="AB165" s="28">
        <v>2505</v>
      </c>
      <c r="AC165" s="29">
        <v>606600</v>
      </c>
      <c r="AD165" s="30">
        <v>7.9083523749003191E-4</v>
      </c>
      <c r="AE165" s="31"/>
      <c r="AF165" s="31"/>
      <c r="AG165" s="31"/>
      <c r="AH165" s="31"/>
      <c r="AI165" s="31"/>
      <c r="AJ165" s="31"/>
      <c r="AK165" s="31"/>
      <c r="AL165" s="31"/>
      <c r="AM165" s="31"/>
      <c r="AN165" s="31"/>
      <c r="AO165" s="31"/>
      <c r="AP165" s="31"/>
      <c r="AQ165" s="31"/>
      <c r="AR165" s="31"/>
      <c r="AS165" s="31"/>
      <c r="AT165" s="31"/>
      <c r="AU165" s="31"/>
      <c r="AV165" s="31"/>
      <c r="AW165" s="31"/>
      <c r="AX165" s="31"/>
      <c r="AY165" s="31"/>
      <c r="AZ165" s="31"/>
      <c r="BA165" s="31"/>
      <c r="BB165" s="31"/>
      <c r="BC165" s="31"/>
      <c r="BD165" s="31"/>
      <c r="BE165" s="31"/>
      <c r="BF165" s="31"/>
      <c r="BG165" s="31"/>
      <c r="BH165" s="31"/>
      <c r="BI165" s="31"/>
      <c r="BJ165" s="31"/>
      <c r="BK165" s="31"/>
      <c r="BL165" s="31"/>
      <c r="BM165" s="31"/>
      <c r="BN165" s="31"/>
      <c r="BO165" s="31"/>
      <c r="BP165" s="31"/>
      <c r="BQ165" s="31"/>
      <c r="BR165" s="31"/>
      <c r="BS165" s="31"/>
      <c r="BT165" s="31"/>
      <c r="BU165" s="31"/>
      <c r="BV165" s="31"/>
      <c r="BW165" s="31"/>
      <c r="BX165" s="31"/>
      <c r="BY165" s="31"/>
      <c r="BZ165" s="31"/>
      <c r="CA165" s="31"/>
      <c r="CB165" s="31"/>
      <c r="CC165" s="31"/>
      <c r="CD165" s="31"/>
      <c r="CE165" s="31"/>
      <c r="CF165" s="31"/>
      <c r="CG165" s="31"/>
      <c r="CH165" s="31"/>
      <c r="CI165" s="31"/>
      <c r="CJ165" s="31"/>
      <c r="CK165" s="31"/>
      <c r="CL165" s="31"/>
      <c r="CM165" s="31"/>
      <c r="CN165" s="31"/>
      <c r="CO165" s="31"/>
      <c r="CP165" s="31"/>
      <c r="CQ165" s="31"/>
      <c r="CR165" s="31"/>
      <c r="CS165" s="31"/>
      <c r="CT165" s="31"/>
      <c r="CU165" s="31"/>
      <c r="CV165" s="31"/>
      <c r="CW165" s="31"/>
      <c r="CX165" s="31"/>
      <c r="CY165" s="31"/>
      <c r="CZ165" s="31"/>
      <c r="DA165" s="31"/>
      <c r="DB165" s="31"/>
      <c r="DC165" s="31"/>
      <c r="DD165" s="31"/>
      <c r="DE165" s="31"/>
      <c r="DF165" s="31"/>
      <c r="DG165" s="31"/>
      <c r="DH165" s="31"/>
      <c r="DI165" s="31"/>
      <c r="DJ165" s="31"/>
      <c r="DK165" s="31"/>
      <c r="DL165" s="31"/>
      <c r="DM165" s="31"/>
      <c r="DN165" s="31"/>
      <c r="DO165" s="31"/>
      <c r="DP165" s="31"/>
      <c r="DQ165" s="31"/>
      <c r="DR165" s="31"/>
      <c r="DS165" s="31"/>
      <c r="DT165" s="31"/>
      <c r="DU165" s="31"/>
      <c r="DV165" s="31"/>
      <c r="DW165" s="31"/>
      <c r="DX165" s="31"/>
      <c r="DY165" s="31"/>
      <c r="DZ165" s="31"/>
      <c r="EA165" s="31"/>
      <c r="EB165" s="31"/>
      <c r="EC165" s="31"/>
      <c r="ED165" s="31"/>
      <c r="EE165" s="31"/>
      <c r="EF165" s="31"/>
      <c r="EG165" s="31"/>
      <c r="EH165" s="31"/>
      <c r="EI165" s="31"/>
      <c r="EJ165" s="31"/>
      <c r="EK165" s="31"/>
      <c r="EL165" s="31"/>
      <c r="EM165" s="31"/>
      <c r="EN165" s="31"/>
      <c r="EO165" s="31"/>
      <c r="EP165" s="31"/>
      <c r="EQ165" s="31"/>
      <c r="ER165" s="31"/>
      <c r="ES165" s="31"/>
      <c r="ET165" s="31"/>
      <c r="EU165" s="31"/>
      <c r="EV165" s="31"/>
      <c r="EW165" s="31"/>
      <c r="EX165" s="31"/>
      <c r="EY165" s="31"/>
      <c r="EZ165" s="31"/>
      <c r="FA165" s="31"/>
      <c r="FB165" s="31"/>
      <c r="FC165" s="31"/>
      <c r="FD165" s="31"/>
      <c r="FE165" s="31"/>
      <c r="FF165" s="31"/>
      <c r="FG165" s="31"/>
      <c r="FH165" s="31"/>
      <c r="FI165" s="31"/>
      <c r="FJ165" s="31"/>
      <c r="FK165" s="31"/>
      <c r="FL165" s="31"/>
      <c r="FM165" s="31"/>
      <c r="FN165" s="31"/>
      <c r="FO165" s="31"/>
      <c r="FP165" s="31"/>
      <c r="FQ165" s="31"/>
      <c r="FR165" s="31"/>
      <c r="FS165" s="31"/>
      <c r="FT165" s="31"/>
      <c r="FU165" s="31"/>
      <c r="FV165" s="31"/>
      <c r="FW165" s="31"/>
      <c r="FX165" s="31"/>
      <c r="FY165" s="31"/>
      <c r="FZ165" s="31"/>
      <c r="GA165" s="31"/>
      <c r="GB165" s="31"/>
      <c r="GC165" s="31"/>
      <c r="GD165" s="31"/>
      <c r="GE165" s="31"/>
      <c r="GF165" s="31"/>
      <c r="GG165" s="31"/>
      <c r="GH165" s="31"/>
      <c r="GI165" s="31"/>
      <c r="GJ165" s="31"/>
      <c r="GK165" s="31"/>
      <c r="GL165" s="31"/>
      <c r="GM165" s="31"/>
      <c r="GN165" s="31"/>
      <c r="GO165" s="31"/>
      <c r="GP165" s="31"/>
      <c r="GQ165" s="31"/>
      <c r="GR165" s="31"/>
      <c r="GS165" s="31"/>
      <c r="GT165" s="31"/>
      <c r="GU165" s="31"/>
    </row>
    <row r="166" spans="1:203" s="36" customFormat="1" ht="15.75" x14ac:dyDescent="0.25">
      <c r="A166" s="26">
        <v>163</v>
      </c>
      <c r="B166" s="27" t="s">
        <v>212</v>
      </c>
      <c r="C166" s="28">
        <v>478.13</v>
      </c>
      <c r="D166" s="28">
        <v>302627.68</v>
      </c>
      <c r="E166" s="28">
        <v>7070.27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8619.8100000000013</v>
      </c>
      <c r="L166" s="28">
        <v>5909.17</v>
      </c>
      <c r="M166" s="28">
        <v>0</v>
      </c>
      <c r="N166" s="28">
        <v>0</v>
      </c>
      <c r="O166" s="28">
        <v>1027.55</v>
      </c>
      <c r="P166" s="28">
        <v>0</v>
      </c>
      <c r="Q166" s="28">
        <v>0</v>
      </c>
      <c r="R166" s="28">
        <v>0</v>
      </c>
      <c r="S166" s="28">
        <v>0</v>
      </c>
      <c r="T166" s="28">
        <v>3217.4500000000003</v>
      </c>
      <c r="U166" s="28">
        <v>57859.649999999994</v>
      </c>
      <c r="V166" s="28">
        <v>0</v>
      </c>
      <c r="W166" s="28">
        <v>0</v>
      </c>
      <c r="X166" s="28">
        <v>0</v>
      </c>
      <c r="Y166" s="28">
        <v>0</v>
      </c>
      <c r="Z166" s="28">
        <v>492.05</v>
      </c>
      <c r="AA166" s="28">
        <v>260.35000000000002</v>
      </c>
      <c r="AB166" s="28">
        <v>218780.98</v>
      </c>
      <c r="AC166" s="29">
        <v>606343.09</v>
      </c>
      <c r="AD166" s="30">
        <v>7.9050029934155911E-4</v>
      </c>
    </row>
    <row r="167" spans="1:203" s="36" customFormat="1" ht="15.75" x14ac:dyDescent="0.25">
      <c r="A167" s="26">
        <v>164</v>
      </c>
      <c r="B167" s="27" t="s">
        <v>379</v>
      </c>
      <c r="C167" s="28">
        <v>12784.9</v>
      </c>
      <c r="D167" s="28">
        <v>0</v>
      </c>
      <c r="E167" s="28">
        <v>20552.77</v>
      </c>
      <c r="F167" s="28">
        <v>0</v>
      </c>
      <c r="G167" s="28">
        <v>0</v>
      </c>
      <c r="H167" s="28">
        <v>0</v>
      </c>
      <c r="I167" s="28">
        <v>0</v>
      </c>
      <c r="J167" s="28">
        <v>11568.130000000001</v>
      </c>
      <c r="K167" s="28">
        <v>0</v>
      </c>
      <c r="L167" s="28">
        <v>538214.77</v>
      </c>
      <c r="M167" s="28">
        <v>0</v>
      </c>
      <c r="N167" s="28">
        <v>0</v>
      </c>
      <c r="O167" s="28">
        <v>11012.32</v>
      </c>
      <c r="P167" s="28">
        <v>0</v>
      </c>
      <c r="Q167" s="28">
        <v>0</v>
      </c>
      <c r="R167" s="28">
        <v>0</v>
      </c>
      <c r="S167" s="28">
        <v>0</v>
      </c>
      <c r="T167" s="28">
        <v>4541.12</v>
      </c>
      <c r="U167" s="28">
        <v>0</v>
      </c>
      <c r="V167" s="28">
        <v>0</v>
      </c>
      <c r="W167" s="28">
        <v>0</v>
      </c>
      <c r="X167" s="28">
        <v>960</v>
      </c>
      <c r="Y167" s="28">
        <v>0</v>
      </c>
      <c r="Z167" s="28">
        <v>0</v>
      </c>
      <c r="AA167" s="28">
        <v>865.02</v>
      </c>
      <c r="AB167" s="28">
        <v>0</v>
      </c>
      <c r="AC167" s="29">
        <v>600499.03</v>
      </c>
      <c r="AD167" s="30">
        <v>7.8288129410251212E-4</v>
      </c>
    </row>
    <row r="168" spans="1:203" s="36" customFormat="1" ht="15.75" x14ac:dyDescent="0.25">
      <c r="A168" s="26">
        <v>165</v>
      </c>
      <c r="B168" s="27" t="s">
        <v>144</v>
      </c>
      <c r="C168" s="28">
        <v>137</v>
      </c>
      <c r="D168" s="28">
        <v>0</v>
      </c>
      <c r="E168" s="28">
        <v>12525</v>
      </c>
      <c r="F168" s="28">
        <v>0</v>
      </c>
      <c r="G168" s="28">
        <v>0</v>
      </c>
      <c r="H168" s="28">
        <v>0</v>
      </c>
      <c r="I168" s="28">
        <v>0</v>
      </c>
      <c r="J168" s="28">
        <v>11552</v>
      </c>
      <c r="K168" s="28">
        <v>2593</v>
      </c>
      <c r="L168" s="28">
        <v>532892</v>
      </c>
      <c r="M168" s="28">
        <v>0</v>
      </c>
      <c r="N168" s="28">
        <v>0</v>
      </c>
      <c r="O168" s="28">
        <v>2353</v>
      </c>
      <c r="P168" s="28">
        <v>0</v>
      </c>
      <c r="Q168" s="28">
        <v>0</v>
      </c>
      <c r="R168" s="28">
        <v>0</v>
      </c>
      <c r="S168" s="28">
        <v>0</v>
      </c>
      <c r="T168" s="28">
        <v>28001</v>
      </c>
      <c r="U168" s="28">
        <v>0</v>
      </c>
      <c r="V168" s="28">
        <v>0</v>
      </c>
      <c r="W168" s="28">
        <v>0</v>
      </c>
      <c r="X168" s="28">
        <v>0</v>
      </c>
      <c r="Y168" s="28">
        <v>0</v>
      </c>
      <c r="Z168" s="28">
        <v>0</v>
      </c>
      <c r="AA168" s="28">
        <v>9747</v>
      </c>
      <c r="AB168" s="28">
        <v>0</v>
      </c>
      <c r="AC168" s="29">
        <v>599800</v>
      </c>
      <c r="AD168" s="30">
        <v>7.8196995622571903E-4</v>
      </c>
      <c r="AE168" s="31"/>
      <c r="AF168" s="31"/>
      <c r="AG168" s="31"/>
      <c r="AH168" s="31"/>
      <c r="AI168" s="31"/>
      <c r="AJ168" s="31"/>
      <c r="AK168" s="31"/>
      <c r="AL168" s="31"/>
      <c r="AM168" s="31"/>
      <c r="AN168" s="31"/>
      <c r="AO168" s="31"/>
      <c r="AP168" s="31"/>
      <c r="AQ168" s="31"/>
      <c r="AR168" s="31"/>
      <c r="AS168" s="31"/>
      <c r="AT168" s="31"/>
      <c r="AU168" s="31"/>
      <c r="AV168" s="31"/>
      <c r="AW168" s="31"/>
      <c r="AX168" s="31"/>
      <c r="AY168" s="31"/>
      <c r="AZ168" s="31"/>
      <c r="BA168" s="31"/>
      <c r="BB168" s="31"/>
      <c r="BC168" s="31"/>
      <c r="BD168" s="31"/>
      <c r="BE168" s="31"/>
      <c r="BF168" s="31"/>
      <c r="BG168" s="31"/>
      <c r="BH168" s="31"/>
      <c r="BI168" s="31"/>
      <c r="BJ168" s="31"/>
      <c r="BK168" s="31"/>
      <c r="BL168" s="31"/>
      <c r="BM168" s="31"/>
      <c r="BN168" s="31"/>
      <c r="BO168" s="31"/>
      <c r="BP168" s="31"/>
      <c r="BQ168" s="31"/>
      <c r="BR168" s="31"/>
      <c r="BS168" s="31"/>
      <c r="BT168" s="31"/>
      <c r="BU168" s="31"/>
      <c r="BV168" s="31"/>
      <c r="BW168" s="31"/>
      <c r="BX168" s="31"/>
      <c r="BY168" s="31"/>
      <c r="BZ168" s="31"/>
      <c r="CA168" s="31"/>
      <c r="CB168" s="31"/>
      <c r="CC168" s="31"/>
      <c r="CD168" s="31"/>
      <c r="CE168" s="31"/>
      <c r="CF168" s="31"/>
      <c r="CG168" s="31"/>
      <c r="CH168" s="31"/>
      <c r="CI168" s="31"/>
      <c r="CJ168" s="31"/>
      <c r="CK168" s="31"/>
      <c r="CL168" s="31"/>
      <c r="CM168" s="31"/>
      <c r="CN168" s="31"/>
      <c r="CO168" s="31"/>
      <c r="CP168" s="31"/>
      <c r="CQ168" s="31"/>
      <c r="CR168" s="31"/>
      <c r="CS168" s="31"/>
      <c r="CT168" s="31"/>
      <c r="CU168" s="31"/>
      <c r="CV168" s="31"/>
      <c r="CW168" s="31"/>
      <c r="CX168" s="31"/>
      <c r="CY168" s="31"/>
      <c r="CZ168" s="31"/>
      <c r="DA168" s="31"/>
      <c r="DB168" s="31"/>
      <c r="DC168" s="31"/>
      <c r="DD168" s="31"/>
      <c r="DE168" s="31"/>
      <c r="DF168" s="31"/>
      <c r="DG168" s="31"/>
      <c r="DH168" s="31"/>
      <c r="DI168" s="31"/>
      <c r="DJ168" s="31"/>
      <c r="DK168" s="31"/>
      <c r="DL168" s="31"/>
      <c r="DM168" s="31"/>
      <c r="DN168" s="31"/>
      <c r="DO168" s="31"/>
      <c r="DP168" s="31"/>
      <c r="DQ168" s="31"/>
      <c r="DR168" s="31"/>
      <c r="DS168" s="31"/>
      <c r="DT168" s="31"/>
      <c r="DU168" s="31"/>
      <c r="DV168" s="31"/>
      <c r="DW168" s="31"/>
      <c r="DX168" s="31"/>
      <c r="DY168" s="31"/>
      <c r="DZ168" s="31"/>
      <c r="EA168" s="31"/>
      <c r="EB168" s="31"/>
      <c r="EC168" s="31"/>
      <c r="ED168" s="31"/>
      <c r="EE168" s="31"/>
      <c r="EF168" s="31"/>
      <c r="EG168" s="31"/>
      <c r="EH168" s="31"/>
      <c r="EI168" s="31"/>
      <c r="EJ168" s="31"/>
      <c r="EK168" s="31"/>
      <c r="EL168" s="31"/>
      <c r="EM168" s="31"/>
      <c r="EN168" s="31"/>
      <c r="EO168" s="31"/>
      <c r="EP168" s="31"/>
      <c r="EQ168" s="31"/>
      <c r="ER168" s="31"/>
      <c r="ES168" s="31"/>
      <c r="ET168" s="31"/>
      <c r="EU168" s="31"/>
      <c r="EV168" s="31"/>
      <c r="EW168" s="31"/>
      <c r="EX168" s="31"/>
      <c r="EY168" s="31"/>
      <c r="EZ168" s="31"/>
      <c r="FA168" s="31"/>
      <c r="FB168" s="31"/>
      <c r="FC168" s="31"/>
      <c r="FD168" s="31"/>
      <c r="FE168" s="31"/>
      <c r="FF168" s="31"/>
      <c r="FG168" s="31"/>
      <c r="FH168" s="31"/>
      <c r="FI168" s="31"/>
      <c r="FJ168" s="31"/>
      <c r="FK168" s="31"/>
      <c r="FL168" s="31"/>
      <c r="FM168" s="31"/>
      <c r="FN168" s="31"/>
      <c r="FO168" s="31"/>
      <c r="FP168" s="31"/>
      <c r="FQ168" s="31"/>
      <c r="FR168" s="31"/>
      <c r="FS168" s="31"/>
      <c r="FT168" s="31"/>
      <c r="FU168" s="31"/>
      <c r="FV168" s="31"/>
      <c r="FW168" s="31"/>
      <c r="FX168" s="31"/>
      <c r="FY168" s="31"/>
      <c r="FZ168" s="31"/>
      <c r="GA168" s="31"/>
      <c r="GB168" s="31"/>
      <c r="GC168" s="31"/>
      <c r="GD168" s="31"/>
      <c r="GE168" s="31"/>
      <c r="GF168" s="31"/>
      <c r="GG168" s="31"/>
      <c r="GH168" s="31"/>
      <c r="GI168" s="31"/>
      <c r="GJ168" s="31"/>
      <c r="GK168" s="31"/>
      <c r="GL168" s="31"/>
      <c r="GM168" s="31"/>
      <c r="GN168" s="31"/>
      <c r="GO168" s="31"/>
      <c r="GP168" s="31"/>
      <c r="GQ168" s="31"/>
      <c r="GR168" s="31"/>
      <c r="GS168" s="31"/>
      <c r="GT168" s="31"/>
      <c r="GU168" s="31"/>
    </row>
    <row r="169" spans="1:203" s="36" customFormat="1" ht="15.75" x14ac:dyDescent="0.25">
      <c r="A169" s="26">
        <v>166</v>
      </c>
      <c r="B169" s="27" t="s">
        <v>179</v>
      </c>
      <c r="C169" s="28">
        <v>2554.21</v>
      </c>
      <c r="D169" s="28">
        <v>2.4</v>
      </c>
      <c r="E169" s="28">
        <v>99767.42</v>
      </c>
      <c r="F169" s="28">
        <v>0</v>
      </c>
      <c r="G169" s="28">
        <v>0</v>
      </c>
      <c r="H169" s="28">
        <v>0</v>
      </c>
      <c r="I169" s="28">
        <v>0</v>
      </c>
      <c r="J169" s="28">
        <v>11831.69</v>
      </c>
      <c r="K169" s="28">
        <v>0</v>
      </c>
      <c r="L169" s="28">
        <v>467897.29000000004</v>
      </c>
      <c r="M169" s="28">
        <v>0</v>
      </c>
      <c r="N169" s="28">
        <v>0</v>
      </c>
      <c r="O169" s="28">
        <v>13467.65</v>
      </c>
      <c r="P169" s="28">
        <v>0</v>
      </c>
      <c r="Q169" s="28">
        <v>0</v>
      </c>
      <c r="R169" s="28">
        <v>0</v>
      </c>
      <c r="S169" s="28">
        <v>0</v>
      </c>
      <c r="T169" s="28">
        <v>2079.98</v>
      </c>
      <c r="U169" s="28">
        <v>0</v>
      </c>
      <c r="V169" s="28">
        <v>0</v>
      </c>
      <c r="W169" s="28">
        <v>0</v>
      </c>
      <c r="X169" s="28">
        <v>320</v>
      </c>
      <c r="Y169" s="28">
        <v>0</v>
      </c>
      <c r="Z169" s="28">
        <v>0</v>
      </c>
      <c r="AA169" s="28">
        <v>0</v>
      </c>
      <c r="AB169" s="28">
        <v>0</v>
      </c>
      <c r="AC169" s="29">
        <v>597920.64</v>
      </c>
      <c r="AD169" s="30">
        <v>7.7951980107911624E-4</v>
      </c>
      <c r="AE169" s="31"/>
      <c r="AF169" s="31"/>
      <c r="AG169" s="31"/>
      <c r="AH169" s="31"/>
      <c r="AI169" s="31"/>
      <c r="AJ169" s="31"/>
      <c r="AK169" s="31"/>
      <c r="AL169" s="31"/>
      <c r="AM169" s="31"/>
      <c r="AN169" s="31"/>
      <c r="AO169" s="31"/>
      <c r="AP169" s="31"/>
      <c r="AQ169" s="31"/>
      <c r="AR169" s="31"/>
      <c r="AS169" s="31"/>
      <c r="AT169" s="31"/>
      <c r="AU169" s="31"/>
      <c r="AV169" s="31"/>
      <c r="AW169" s="31"/>
      <c r="AX169" s="31"/>
      <c r="AY169" s="31"/>
      <c r="AZ169" s="31"/>
      <c r="BA169" s="31"/>
      <c r="BB169" s="31"/>
      <c r="BC169" s="31"/>
      <c r="BD169" s="31"/>
      <c r="BE169" s="31"/>
      <c r="BF169" s="31"/>
      <c r="BG169" s="31"/>
      <c r="BH169" s="31"/>
      <c r="BI169" s="31"/>
      <c r="BJ169" s="31"/>
      <c r="BK169" s="31"/>
      <c r="BL169" s="31"/>
      <c r="BM169" s="31"/>
      <c r="BN169" s="31"/>
      <c r="BO169" s="31"/>
      <c r="BP169" s="31"/>
      <c r="BQ169" s="31"/>
      <c r="BR169" s="31"/>
      <c r="BS169" s="31"/>
      <c r="BT169" s="31"/>
      <c r="BU169" s="31"/>
      <c r="BV169" s="31"/>
      <c r="BW169" s="31"/>
      <c r="BX169" s="31"/>
      <c r="BY169" s="31"/>
      <c r="BZ169" s="31"/>
      <c r="CA169" s="31"/>
      <c r="CB169" s="31"/>
      <c r="CC169" s="31"/>
      <c r="CD169" s="31"/>
      <c r="CE169" s="31"/>
      <c r="CF169" s="31"/>
      <c r="CG169" s="31"/>
      <c r="CH169" s="31"/>
      <c r="CI169" s="31"/>
      <c r="CJ169" s="31"/>
      <c r="CK169" s="31"/>
      <c r="CL169" s="31"/>
      <c r="CM169" s="31"/>
      <c r="CN169" s="31"/>
      <c r="CO169" s="31"/>
      <c r="CP169" s="31"/>
      <c r="CQ169" s="31"/>
      <c r="CR169" s="31"/>
      <c r="CS169" s="31"/>
      <c r="CT169" s="31"/>
      <c r="CU169" s="31"/>
      <c r="CV169" s="31"/>
      <c r="CW169" s="31"/>
      <c r="CX169" s="31"/>
      <c r="CY169" s="31"/>
      <c r="CZ169" s="31"/>
      <c r="DA169" s="31"/>
      <c r="DB169" s="31"/>
      <c r="DC169" s="31"/>
      <c r="DD169" s="31"/>
      <c r="DE169" s="31"/>
      <c r="DF169" s="31"/>
      <c r="DG169" s="31"/>
      <c r="DH169" s="31"/>
      <c r="DI169" s="31"/>
      <c r="DJ169" s="31"/>
      <c r="DK169" s="31"/>
      <c r="DL169" s="31"/>
      <c r="DM169" s="31"/>
      <c r="DN169" s="31"/>
      <c r="DO169" s="31"/>
      <c r="DP169" s="31"/>
      <c r="DQ169" s="31"/>
      <c r="DR169" s="31"/>
      <c r="DS169" s="31"/>
      <c r="DT169" s="31"/>
      <c r="DU169" s="31"/>
      <c r="DV169" s="31"/>
      <c r="DW169" s="31"/>
      <c r="DX169" s="31"/>
      <c r="DY169" s="31"/>
      <c r="DZ169" s="31"/>
      <c r="EA169" s="31"/>
      <c r="EB169" s="31"/>
      <c r="EC169" s="31"/>
      <c r="ED169" s="31"/>
      <c r="EE169" s="31"/>
      <c r="EF169" s="31"/>
      <c r="EG169" s="31"/>
      <c r="EH169" s="31"/>
      <c r="EI169" s="31"/>
      <c r="EJ169" s="31"/>
      <c r="EK169" s="31"/>
      <c r="EL169" s="31"/>
      <c r="EM169" s="31"/>
      <c r="EN169" s="31"/>
      <c r="EO169" s="31"/>
      <c r="EP169" s="31"/>
      <c r="EQ169" s="31"/>
      <c r="ER169" s="31"/>
      <c r="ES169" s="31"/>
      <c r="ET169" s="31"/>
      <c r="EU169" s="31"/>
      <c r="EV169" s="31"/>
      <c r="EW169" s="31"/>
      <c r="EX169" s="31"/>
      <c r="EY169" s="31"/>
      <c r="EZ169" s="31"/>
      <c r="FA169" s="31"/>
      <c r="FB169" s="31"/>
      <c r="FC169" s="31"/>
      <c r="FD169" s="31"/>
      <c r="FE169" s="31"/>
      <c r="FF169" s="31"/>
      <c r="FG169" s="31"/>
      <c r="FH169" s="31"/>
      <c r="FI169" s="31"/>
      <c r="FJ169" s="31"/>
      <c r="FK169" s="31"/>
      <c r="FL169" s="31"/>
      <c r="FM169" s="31"/>
      <c r="FN169" s="31"/>
      <c r="FO169" s="31"/>
      <c r="FP169" s="31"/>
      <c r="FQ169" s="31"/>
      <c r="FR169" s="31"/>
      <c r="FS169" s="31"/>
      <c r="FT169" s="31"/>
      <c r="FU169" s="31"/>
      <c r="FV169" s="31"/>
      <c r="FW169" s="31"/>
      <c r="FX169" s="31"/>
      <c r="FY169" s="31"/>
      <c r="FZ169" s="31"/>
      <c r="GA169" s="31"/>
      <c r="GB169" s="31"/>
      <c r="GC169" s="31"/>
      <c r="GD169" s="31"/>
      <c r="GE169" s="31"/>
      <c r="GF169" s="31"/>
      <c r="GG169" s="31"/>
      <c r="GH169" s="31"/>
      <c r="GI169" s="31"/>
      <c r="GJ169" s="31"/>
      <c r="GK169" s="31"/>
      <c r="GL169" s="31"/>
      <c r="GM169" s="31"/>
      <c r="GN169" s="31"/>
      <c r="GO169" s="31"/>
      <c r="GP169" s="31"/>
      <c r="GQ169" s="31"/>
      <c r="GR169" s="31"/>
      <c r="GS169" s="31"/>
      <c r="GT169" s="31"/>
      <c r="GU169" s="31"/>
    </row>
    <row r="170" spans="1:203" s="31" customFormat="1" ht="15.75" x14ac:dyDescent="0.25">
      <c r="A170" s="26">
        <v>167</v>
      </c>
      <c r="B170" s="27" t="s">
        <v>103</v>
      </c>
      <c r="C170" s="28">
        <v>15054.3</v>
      </c>
      <c r="D170" s="28">
        <v>0</v>
      </c>
      <c r="E170" s="28">
        <v>108599.94</v>
      </c>
      <c r="F170" s="28">
        <v>0</v>
      </c>
      <c r="G170" s="28">
        <v>0</v>
      </c>
      <c r="H170" s="28">
        <v>0</v>
      </c>
      <c r="I170" s="28">
        <v>7942.59</v>
      </c>
      <c r="J170" s="28">
        <v>83798.13</v>
      </c>
      <c r="K170" s="28">
        <v>6735.6</v>
      </c>
      <c r="L170" s="28">
        <v>351032.12000000005</v>
      </c>
      <c r="M170" s="28">
        <v>0</v>
      </c>
      <c r="N170" s="28">
        <v>0</v>
      </c>
      <c r="O170" s="28">
        <v>15415.16</v>
      </c>
      <c r="P170" s="28">
        <v>0</v>
      </c>
      <c r="Q170" s="28">
        <v>360</v>
      </c>
      <c r="R170" s="28">
        <v>0</v>
      </c>
      <c r="S170" s="28">
        <v>168</v>
      </c>
      <c r="T170" s="28">
        <v>1585.52</v>
      </c>
      <c r="U170" s="28">
        <v>41.2</v>
      </c>
      <c r="V170" s="28">
        <v>0</v>
      </c>
      <c r="W170" s="28">
        <v>0</v>
      </c>
      <c r="X170" s="28">
        <v>0</v>
      </c>
      <c r="Y170" s="28">
        <v>0</v>
      </c>
      <c r="Z170" s="28">
        <v>0</v>
      </c>
      <c r="AA170" s="28">
        <v>110</v>
      </c>
      <c r="AB170" s="28">
        <v>0</v>
      </c>
      <c r="AC170" s="29">
        <v>590842.56000000006</v>
      </c>
      <c r="AD170" s="30">
        <v>7.7029198195980621E-4</v>
      </c>
      <c r="AE170" s="32"/>
      <c r="AF170" s="32"/>
      <c r="AG170" s="32"/>
      <c r="AH170" s="32"/>
      <c r="AI170" s="32"/>
      <c r="AJ170" s="32"/>
      <c r="AK170" s="32"/>
      <c r="AL170" s="32"/>
      <c r="AM170" s="32"/>
      <c r="AN170" s="32"/>
      <c r="AO170" s="32"/>
      <c r="AP170" s="32"/>
      <c r="AQ170" s="32"/>
      <c r="AR170" s="32"/>
      <c r="AS170" s="32"/>
      <c r="AT170" s="32"/>
      <c r="AU170" s="32"/>
      <c r="AV170" s="32"/>
      <c r="AW170" s="32"/>
      <c r="AX170" s="32"/>
      <c r="AY170" s="32"/>
      <c r="AZ170" s="32"/>
      <c r="BA170" s="32"/>
      <c r="BB170" s="32"/>
      <c r="BC170" s="32"/>
      <c r="BD170" s="32"/>
      <c r="BE170" s="32"/>
      <c r="BF170" s="32"/>
      <c r="BG170" s="32"/>
      <c r="BH170" s="32"/>
      <c r="BI170" s="32"/>
      <c r="BJ170" s="32"/>
      <c r="BK170" s="32"/>
      <c r="BL170" s="32"/>
      <c r="BM170" s="32"/>
      <c r="BN170" s="32"/>
      <c r="BO170" s="32"/>
      <c r="BP170" s="32"/>
      <c r="BQ170" s="32"/>
      <c r="BR170" s="32"/>
      <c r="BS170" s="32"/>
      <c r="BT170" s="32"/>
      <c r="BU170" s="32"/>
      <c r="BV170" s="32"/>
      <c r="BW170" s="32"/>
      <c r="BX170" s="32"/>
      <c r="BY170" s="32"/>
      <c r="BZ170" s="32"/>
      <c r="CA170" s="32"/>
      <c r="CB170" s="32"/>
      <c r="CC170" s="32"/>
      <c r="CD170" s="32"/>
      <c r="CE170" s="32"/>
      <c r="CF170" s="32"/>
      <c r="CG170" s="32"/>
      <c r="CH170" s="32"/>
      <c r="CI170" s="32"/>
      <c r="CJ170" s="32"/>
      <c r="CK170" s="32"/>
      <c r="CL170" s="32"/>
      <c r="CM170" s="32"/>
      <c r="CN170" s="32"/>
      <c r="CO170" s="32"/>
      <c r="CP170" s="32"/>
      <c r="CQ170" s="32"/>
      <c r="CR170" s="32"/>
      <c r="CS170" s="32"/>
      <c r="CT170" s="32"/>
      <c r="CU170" s="32"/>
      <c r="CV170" s="32"/>
      <c r="CW170" s="32"/>
      <c r="CX170" s="32"/>
      <c r="CY170" s="32"/>
      <c r="CZ170" s="32"/>
      <c r="DA170" s="32"/>
      <c r="DB170" s="32"/>
      <c r="DC170" s="32"/>
      <c r="DD170" s="32"/>
      <c r="DE170" s="32"/>
      <c r="DF170" s="32"/>
      <c r="DG170" s="32"/>
      <c r="DH170" s="32"/>
      <c r="DI170" s="32"/>
      <c r="DJ170" s="32"/>
      <c r="DK170" s="32"/>
      <c r="DL170" s="32"/>
      <c r="DM170" s="32"/>
      <c r="DN170" s="32"/>
      <c r="DO170" s="32"/>
      <c r="DP170" s="32"/>
      <c r="DQ170" s="32"/>
      <c r="DR170" s="32"/>
      <c r="DS170" s="32"/>
      <c r="DT170" s="32"/>
      <c r="DU170" s="32"/>
      <c r="DV170" s="32"/>
      <c r="DW170" s="32"/>
      <c r="DX170" s="32"/>
      <c r="DY170" s="32"/>
      <c r="DZ170" s="32"/>
      <c r="EA170" s="32"/>
      <c r="EB170" s="32"/>
      <c r="EC170" s="32"/>
      <c r="ED170" s="32"/>
      <c r="EE170" s="32"/>
      <c r="EF170" s="32"/>
      <c r="EG170" s="32"/>
      <c r="EH170" s="32"/>
      <c r="EI170" s="32"/>
      <c r="EJ170" s="32"/>
      <c r="EK170" s="32"/>
      <c r="EL170" s="32"/>
      <c r="EM170" s="32"/>
      <c r="EN170" s="32"/>
      <c r="EO170" s="32"/>
      <c r="EP170" s="32"/>
      <c r="EQ170" s="32"/>
      <c r="ER170" s="32"/>
      <c r="ES170" s="32"/>
      <c r="ET170" s="32"/>
      <c r="EU170" s="32"/>
      <c r="EV170" s="32"/>
      <c r="EW170" s="32"/>
      <c r="EX170" s="32"/>
      <c r="EY170" s="32"/>
      <c r="EZ170" s="32"/>
      <c r="FA170" s="32"/>
      <c r="FB170" s="32"/>
      <c r="FC170" s="32"/>
      <c r="FD170" s="32"/>
      <c r="FE170" s="32"/>
      <c r="FF170" s="32"/>
      <c r="FG170" s="32"/>
      <c r="FH170" s="32"/>
      <c r="FI170" s="32"/>
      <c r="FJ170" s="32"/>
      <c r="FK170" s="32"/>
      <c r="FL170" s="32"/>
      <c r="FM170" s="32"/>
      <c r="FN170" s="32"/>
      <c r="FO170" s="32"/>
      <c r="FP170" s="32"/>
      <c r="FQ170" s="32"/>
      <c r="FR170" s="32"/>
      <c r="FS170" s="32"/>
      <c r="FT170" s="32"/>
      <c r="FU170" s="32"/>
      <c r="FV170" s="32"/>
      <c r="FW170" s="32"/>
      <c r="FX170" s="32"/>
      <c r="FY170" s="32"/>
      <c r="FZ170" s="32"/>
      <c r="GA170" s="32"/>
      <c r="GB170" s="32"/>
      <c r="GC170" s="32"/>
      <c r="GD170" s="32"/>
      <c r="GE170" s="32"/>
      <c r="GF170" s="32"/>
      <c r="GG170" s="32"/>
      <c r="GH170" s="32"/>
      <c r="GI170" s="32"/>
      <c r="GJ170" s="32"/>
      <c r="GK170" s="32"/>
      <c r="GL170" s="32"/>
      <c r="GM170" s="32"/>
      <c r="GN170" s="32"/>
      <c r="GO170" s="32"/>
      <c r="GP170" s="32"/>
      <c r="GQ170" s="32"/>
      <c r="GR170" s="32"/>
      <c r="GS170" s="32"/>
      <c r="GT170" s="32"/>
      <c r="GU170" s="32"/>
    </row>
    <row r="171" spans="1:203" s="36" customFormat="1" ht="15.75" x14ac:dyDescent="0.25">
      <c r="A171" s="26">
        <v>168</v>
      </c>
      <c r="B171" s="27" t="s">
        <v>274</v>
      </c>
      <c r="C171" s="28">
        <v>35031</v>
      </c>
      <c r="D171" s="28">
        <v>0</v>
      </c>
      <c r="E171" s="28">
        <v>120008</v>
      </c>
      <c r="F171" s="28">
        <v>0</v>
      </c>
      <c r="G171" s="28">
        <v>0</v>
      </c>
      <c r="H171" s="28">
        <v>2640</v>
      </c>
      <c r="I171" s="28">
        <v>152</v>
      </c>
      <c r="J171" s="28">
        <v>44654</v>
      </c>
      <c r="K171" s="28">
        <v>19204</v>
      </c>
      <c r="L171" s="28">
        <v>308476</v>
      </c>
      <c r="M171" s="28">
        <v>0</v>
      </c>
      <c r="N171" s="28">
        <v>176</v>
      </c>
      <c r="O171" s="28">
        <v>8924</v>
      </c>
      <c r="P171" s="28">
        <v>0</v>
      </c>
      <c r="Q171" s="28">
        <v>0</v>
      </c>
      <c r="R171" s="28">
        <v>0</v>
      </c>
      <c r="S171" s="28">
        <v>16</v>
      </c>
      <c r="T171" s="28">
        <v>47952</v>
      </c>
      <c r="U171" s="28">
        <v>0</v>
      </c>
      <c r="V171" s="28">
        <v>0</v>
      </c>
      <c r="W171" s="28">
        <v>0</v>
      </c>
      <c r="X171" s="28">
        <v>0</v>
      </c>
      <c r="Y171" s="28">
        <v>0</v>
      </c>
      <c r="Z171" s="28">
        <v>0</v>
      </c>
      <c r="AA171" s="28">
        <v>0</v>
      </c>
      <c r="AB171" s="28">
        <v>0</v>
      </c>
      <c r="AC171" s="29">
        <v>587233</v>
      </c>
      <c r="AD171" s="30">
        <v>7.6558613421856894E-4</v>
      </c>
    </row>
    <row r="172" spans="1:203" s="36" customFormat="1" ht="15.75" x14ac:dyDescent="0.25">
      <c r="A172" s="26">
        <v>169</v>
      </c>
      <c r="B172" s="27" t="s">
        <v>356</v>
      </c>
      <c r="C172" s="28">
        <v>13943.289999999999</v>
      </c>
      <c r="D172" s="28">
        <v>4649.7999999999993</v>
      </c>
      <c r="E172" s="28">
        <v>104839.18</v>
      </c>
      <c r="F172" s="28">
        <v>0</v>
      </c>
      <c r="G172" s="28">
        <v>0</v>
      </c>
      <c r="H172" s="28">
        <v>0</v>
      </c>
      <c r="I172" s="28">
        <v>2903.42</v>
      </c>
      <c r="J172" s="28">
        <v>36671.200000000004</v>
      </c>
      <c r="K172" s="28">
        <v>10278.56</v>
      </c>
      <c r="L172" s="28">
        <v>344003.88999999996</v>
      </c>
      <c r="M172" s="28">
        <v>0</v>
      </c>
      <c r="N172" s="28">
        <v>0</v>
      </c>
      <c r="O172" s="28">
        <v>14981.48</v>
      </c>
      <c r="P172" s="28">
        <v>0</v>
      </c>
      <c r="Q172" s="28">
        <v>0</v>
      </c>
      <c r="R172" s="28">
        <v>0</v>
      </c>
      <c r="S172" s="28">
        <v>0</v>
      </c>
      <c r="T172" s="28">
        <v>23805.29</v>
      </c>
      <c r="U172" s="28">
        <v>0</v>
      </c>
      <c r="V172" s="28">
        <v>0</v>
      </c>
      <c r="W172" s="28">
        <v>23215.75</v>
      </c>
      <c r="X172" s="28">
        <v>2110.34</v>
      </c>
      <c r="Y172" s="28">
        <v>0</v>
      </c>
      <c r="Z172" s="28">
        <v>1501.02</v>
      </c>
      <c r="AA172" s="28">
        <v>185.75</v>
      </c>
      <c r="AB172" s="28">
        <v>0</v>
      </c>
      <c r="AC172" s="29">
        <v>583088.97</v>
      </c>
      <c r="AD172" s="30">
        <v>7.6018348840713494E-4</v>
      </c>
    </row>
    <row r="173" spans="1:203" s="36" customFormat="1" ht="15.75" x14ac:dyDescent="0.25">
      <c r="A173" s="26">
        <v>170</v>
      </c>
      <c r="B173" s="27" t="s">
        <v>255</v>
      </c>
      <c r="C173" s="28">
        <v>2953</v>
      </c>
      <c r="D173" s="28">
        <v>0</v>
      </c>
      <c r="E173" s="28">
        <v>300750</v>
      </c>
      <c r="F173" s="28">
        <v>0</v>
      </c>
      <c r="G173" s="28">
        <v>0</v>
      </c>
      <c r="H173" s="28">
        <v>0</v>
      </c>
      <c r="I173" s="28">
        <v>0</v>
      </c>
      <c r="J173" s="28">
        <v>5034</v>
      </c>
      <c r="K173" s="28">
        <v>31886</v>
      </c>
      <c r="L173" s="28">
        <v>180144</v>
      </c>
      <c r="M173" s="28">
        <v>0</v>
      </c>
      <c r="N173" s="28">
        <v>90</v>
      </c>
      <c r="O173" s="28">
        <v>47299</v>
      </c>
      <c r="P173" s="28">
        <v>0</v>
      </c>
      <c r="Q173" s="28">
        <v>0</v>
      </c>
      <c r="R173" s="28">
        <v>408</v>
      </c>
      <c r="S173" s="28">
        <v>0</v>
      </c>
      <c r="T173" s="28">
        <v>9791</v>
      </c>
      <c r="U173" s="28">
        <v>0</v>
      </c>
      <c r="V173" s="28">
        <v>0</v>
      </c>
      <c r="W173" s="28">
        <v>0</v>
      </c>
      <c r="X173" s="28">
        <v>2580</v>
      </c>
      <c r="Y173" s="28">
        <v>0</v>
      </c>
      <c r="Z173" s="28">
        <v>0</v>
      </c>
      <c r="AA173" s="28">
        <v>57</v>
      </c>
      <c r="AB173" s="28">
        <v>0</v>
      </c>
      <c r="AC173" s="29">
        <v>580992</v>
      </c>
      <c r="AD173" s="30">
        <v>7.5744963122289588E-4</v>
      </c>
    </row>
    <row r="174" spans="1:203" s="36" customFormat="1" ht="15.75" x14ac:dyDescent="0.25">
      <c r="A174" s="26">
        <v>171</v>
      </c>
      <c r="B174" s="27" t="s">
        <v>154</v>
      </c>
      <c r="C174" s="28">
        <v>3032.8500000000004</v>
      </c>
      <c r="D174" s="28">
        <v>0</v>
      </c>
      <c r="E174" s="28">
        <v>267636.96999999997</v>
      </c>
      <c r="F174" s="28">
        <v>0</v>
      </c>
      <c r="G174" s="28">
        <v>0</v>
      </c>
      <c r="H174" s="28">
        <v>0</v>
      </c>
      <c r="I174" s="28">
        <v>0</v>
      </c>
      <c r="J174" s="28">
        <v>184793.40000000002</v>
      </c>
      <c r="K174" s="28">
        <v>495.46</v>
      </c>
      <c r="L174" s="28">
        <v>90077.16</v>
      </c>
      <c r="M174" s="28">
        <v>0</v>
      </c>
      <c r="N174" s="28">
        <v>0</v>
      </c>
      <c r="O174" s="28">
        <v>1255.6400000000001</v>
      </c>
      <c r="P174" s="28">
        <v>0</v>
      </c>
      <c r="Q174" s="28">
        <v>0</v>
      </c>
      <c r="R174" s="28">
        <v>0</v>
      </c>
      <c r="S174" s="28">
        <v>0</v>
      </c>
      <c r="T174" s="28">
        <v>619.71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29">
        <v>547911.18999999994</v>
      </c>
      <c r="AD174" s="30">
        <v>7.1432158929623471E-4</v>
      </c>
      <c r="AE174" s="31"/>
      <c r="AF174" s="31"/>
      <c r="AG174" s="31"/>
      <c r="AH174" s="31"/>
      <c r="AI174" s="31"/>
      <c r="AJ174" s="31"/>
      <c r="AK174" s="31"/>
      <c r="AL174" s="31"/>
      <c r="AM174" s="31"/>
      <c r="AN174" s="31"/>
      <c r="AO174" s="31"/>
      <c r="AP174" s="31"/>
      <c r="AQ174" s="31"/>
      <c r="AR174" s="31"/>
      <c r="AS174" s="31"/>
      <c r="AT174" s="31"/>
      <c r="AU174" s="31"/>
      <c r="AV174" s="31"/>
      <c r="AW174" s="31"/>
      <c r="AX174" s="31"/>
      <c r="AY174" s="31"/>
      <c r="AZ174" s="31"/>
      <c r="BA174" s="31"/>
      <c r="BB174" s="31"/>
      <c r="BC174" s="31"/>
      <c r="BD174" s="31"/>
      <c r="BE174" s="31"/>
      <c r="BF174" s="31"/>
      <c r="BG174" s="31"/>
      <c r="BH174" s="31"/>
      <c r="BI174" s="31"/>
      <c r="BJ174" s="31"/>
      <c r="BK174" s="31"/>
      <c r="BL174" s="31"/>
      <c r="BM174" s="31"/>
      <c r="BN174" s="31"/>
      <c r="BO174" s="31"/>
      <c r="BP174" s="31"/>
      <c r="BQ174" s="31"/>
      <c r="BR174" s="31"/>
      <c r="BS174" s="31"/>
      <c r="BT174" s="31"/>
      <c r="BU174" s="31"/>
      <c r="BV174" s="31"/>
      <c r="BW174" s="31"/>
      <c r="BX174" s="31"/>
      <c r="BY174" s="31"/>
      <c r="BZ174" s="31"/>
      <c r="CA174" s="31"/>
      <c r="CB174" s="31"/>
      <c r="CC174" s="31"/>
      <c r="CD174" s="31"/>
      <c r="CE174" s="31"/>
      <c r="CF174" s="31"/>
      <c r="CG174" s="31"/>
      <c r="CH174" s="31"/>
      <c r="CI174" s="31"/>
      <c r="CJ174" s="31"/>
      <c r="CK174" s="31"/>
      <c r="CL174" s="31"/>
      <c r="CM174" s="31"/>
      <c r="CN174" s="31"/>
      <c r="CO174" s="31"/>
      <c r="CP174" s="31"/>
      <c r="CQ174" s="31"/>
      <c r="CR174" s="31"/>
      <c r="CS174" s="31"/>
      <c r="CT174" s="31"/>
      <c r="CU174" s="31"/>
      <c r="CV174" s="31"/>
      <c r="CW174" s="31"/>
      <c r="CX174" s="31"/>
      <c r="CY174" s="31"/>
      <c r="CZ174" s="31"/>
      <c r="DA174" s="31"/>
      <c r="DB174" s="31"/>
      <c r="DC174" s="31"/>
      <c r="DD174" s="31"/>
      <c r="DE174" s="31"/>
      <c r="DF174" s="31"/>
      <c r="DG174" s="31"/>
      <c r="DH174" s="31"/>
      <c r="DI174" s="31"/>
      <c r="DJ174" s="31"/>
      <c r="DK174" s="31"/>
      <c r="DL174" s="31"/>
      <c r="DM174" s="31"/>
      <c r="DN174" s="31"/>
      <c r="DO174" s="31"/>
      <c r="DP174" s="31"/>
      <c r="DQ174" s="31"/>
      <c r="DR174" s="31"/>
      <c r="DS174" s="31"/>
      <c r="DT174" s="31"/>
      <c r="DU174" s="31"/>
      <c r="DV174" s="31"/>
      <c r="DW174" s="31"/>
      <c r="DX174" s="31"/>
      <c r="DY174" s="31"/>
      <c r="DZ174" s="31"/>
      <c r="EA174" s="31"/>
      <c r="EB174" s="31"/>
      <c r="EC174" s="31"/>
      <c r="ED174" s="31"/>
      <c r="EE174" s="31"/>
      <c r="EF174" s="31"/>
      <c r="EG174" s="31"/>
      <c r="EH174" s="31"/>
      <c r="EI174" s="31"/>
      <c r="EJ174" s="31"/>
      <c r="EK174" s="31"/>
      <c r="EL174" s="31"/>
      <c r="EM174" s="31"/>
      <c r="EN174" s="31"/>
      <c r="EO174" s="31"/>
      <c r="EP174" s="31"/>
      <c r="EQ174" s="31"/>
      <c r="ER174" s="31"/>
      <c r="ES174" s="31"/>
      <c r="ET174" s="31"/>
      <c r="EU174" s="31"/>
      <c r="EV174" s="31"/>
      <c r="EW174" s="31"/>
      <c r="EX174" s="31"/>
      <c r="EY174" s="31"/>
      <c r="EZ174" s="31"/>
      <c r="FA174" s="31"/>
      <c r="FB174" s="31"/>
      <c r="FC174" s="31"/>
      <c r="FD174" s="31"/>
      <c r="FE174" s="31"/>
      <c r="FF174" s="31"/>
      <c r="FG174" s="31"/>
      <c r="FH174" s="31"/>
      <c r="FI174" s="31"/>
      <c r="FJ174" s="31"/>
      <c r="FK174" s="31"/>
      <c r="FL174" s="31"/>
      <c r="FM174" s="31"/>
      <c r="FN174" s="31"/>
      <c r="FO174" s="31"/>
      <c r="FP174" s="31"/>
      <c r="FQ174" s="31"/>
      <c r="FR174" s="31"/>
      <c r="FS174" s="31"/>
      <c r="FT174" s="31"/>
      <c r="FU174" s="31"/>
      <c r="FV174" s="31"/>
      <c r="FW174" s="31"/>
      <c r="FX174" s="31"/>
      <c r="FY174" s="31"/>
      <c r="FZ174" s="31"/>
      <c r="GA174" s="31"/>
      <c r="GB174" s="31"/>
      <c r="GC174" s="31"/>
      <c r="GD174" s="31"/>
      <c r="GE174" s="31"/>
      <c r="GF174" s="31"/>
      <c r="GG174" s="31"/>
      <c r="GH174" s="31"/>
      <c r="GI174" s="31"/>
      <c r="GJ174" s="31"/>
      <c r="GK174" s="31"/>
      <c r="GL174" s="31"/>
      <c r="GM174" s="31"/>
      <c r="GN174" s="31"/>
      <c r="GO174" s="31"/>
      <c r="GP174" s="31"/>
      <c r="GQ174" s="31"/>
      <c r="GR174" s="31"/>
      <c r="GS174" s="31"/>
      <c r="GT174" s="31"/>
      <c r="GU174" s="31"/>
    </row>
    <row r="175" spans="1:203" s="36" customFormat="1" ht="15.75" x14ac:dyDescent="0.25">
      <c r="A175" s="26">
        <v>172</v>
      </c>
      <c r="B175" s="27" t="s">
        <v>262</v>
      </c>
      <c r="C175" s="28">
        <v>14503</v>
      </c>
      <c r="D175" s="28">
        <v>684</v>
      </c>
      <c r="E175" s="28">
        <v>235295</v>
      </c>
      <c r="F175" s="28">
        <v>0</v>
      </c>
      <c r="G175" s="28">
        <v>0</v>
      </c>
      <c r="H175" s="28">
        <v>978</v>
      </c>
      <c r="I175" s="28">
        <v>1510</v>
      </c>
      <c r="J175" s="28">
        <v>30506</v>
      </c>
      <c r="K175" s="28">
        <v>34894</v>
      </c>
      <c r="L175" s="28">
        <v>108269</v>
      </c>
      <c r="M175" s="28">
        <v>0</v>
      </c>
      <c r="N175" s="28">
        <v>0</v>
      </c>
      <c r="O175" s="28">
        <v>36749</v>
      </c>
      <c r="P175" s="28">
        <v>0</v>
      </c>
      <c r="Q175" s="28">
        <v>0</v>
      </c>
      <c r="R175" s="28">
        <v>266</v>
      </c>
      <c r="S175" s="28">
        <v>0</v>
      </c>
      <c r="T175" s="28">
        <v>7002</v>
      </c>
      <c r="U175" s="28">
        <v>0</v>
      </c>
      <c r="V175" s="28">
        <v>0</v>
      </c>
      <c r="W175" s="28">
        <v>0</v>
      </c>
      <c r="X175" s="28">
        <v>70873</v>
      </c>
      <c r="Y175" s="28">
        <v>0</v>
      </c>
      <c r="Z175" s="28">
        <v>0</v>
      </c>
      <c r="AA175" s="28">
        <v>0</v>
      </c>
      <c r="AB175" s="28">
        <v>0</v>
      </c>
      <c r="AC175" s="29">
        <v>541529</v>
      </c>
      <c r="AD175" s="30">
        <v>7.0600101437972218E-4</v>
      </c>
    </row>
    <row r="176" spans="1:203" s="36" customFormat="1" ht="15.75" x14ac:dyDescent="0.25">
      <c r="A176" s="26">
        <v>173</v>
      </c>
      <c r="B176" s="27" t="s">
        <v>182</v>
      </c>
      <c r="C176" s="28">
        <v>4901.42</v>
      </c>
      <c r="D176" s="28">
        <v>0</v>
      </c>
      <c r="E176" s="28">
        <v>271137.34999999998</v>
      </c>
      <c r="F176" s="28">
        <v>0</v>
      </c>
      <c r="G176" s="28">
        <v>0</v>
      </c>
      <c r="H176" s="28">
        <v>0</v>
      </c>
      <c r="I176" s="28">
        <v>8394.85</v>
      </c>
      <c r="J176" s="28">
        <v>84181.239999999991</v>
      </c>
      <c r="K176" s="28">
        <v>3464.45</v>
      </c>
      <c r="L176" s="28">
        <v>134247.42000000001</v>
      </c>
      <c r="M176" s="28">
        <v>0</v>
      </c>
      <c r="N176" s="28">
        <v>0</v>
      </c>
      <c r="O176" s="28">
        <v>22072.51</v>
      </c>
      <c r="P176" s="28">
        <v>0</v>
      </c>
      <c r="Q176" s="28">
        <v>0</v>
      </c>
      <c r="R176" s="28">
        <v>0</v>
      </c>
      <c r="S176" s="28">
        <v>0</v>
      </c>
      <c r="T176" s="28">
        <v>5865.0599999999995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0</v>
      </c>
      <c r="AA176" s="28">
        <v>1242.95</v>
      </c>
      <c r="AB176" s="28">
        <v>0</v>
      </c>
      <c r="AC176" s="29">
        <v>535507.25</v>
      </c>
      <c r="AD176" s="30">
        <v>6.9815035151893161E-4</v>
      </c>
      <c r="AE176" s="31"/>
      <c r="AF176" s="31"/>
      <c r="AG176" s="31"/>
      <c r="AH176" s="31"/>
      <c r="AI176" s="31"/>
      <c r="AJ176" s="31"/>
      <c r="AK176" s="31"/>
      <c r="AL176" s="31"/>
      <c r="AM176" s="31"/>
      <c r="AN176" s="31"/>
      <c r="AO176" s="31"/>
      <c r="AP176" s="31"/>
      <c r="AQ176" s="31"/>
      <c r="AR176" s="31"/>
      <c r="AS176" s="31"/>
      <c r="AT176" s="31"/>
      <c r="AU176" s="31"/>
      <c r="AV176" s="31"/>
      <c r="AW176" s="31"/>
      <c r="AX176" s="31"/>
      <c r="AY176" s="31"/>
      <c r="AZ176" s="31"/>
      <c r="BA176" s="31"/>
      <c r="BB176" s="31"/>
      <c r="BC176" s="31"/>
      <c r="BD176" s="31"/>
      <c r="BE176" s="31"/>
      <c r="BF176" s="31"/>
      <c r="BG176" s="31"/>
      <c r="BH176" s="31"/>
      <c r="BI176" s="31"/>
      <c r="BJ176" s="31"/>
      <c r="BK176" s="31"/>
      <c r="BL176" s="31"/>
      <c r="BM176" s="31"/>
      <c r="BN176" s="31"/>
      <c r="BO176" s="31"/>
      <c r="BP176" s="31"/>
      <c r="BQ176" s="31"/>
      <c r="BR176" s="31"/>
      <c r="BS176" s="31"/>
      <c r="BT176" s="31"/>
      <c r="BU176" s="31"/>
      <c r="BV176" s="31"/>
      <c r="BW176" s="31"/>
      <c r="BX176" s="31"/>
      <c r="BY176" s="31"/>
      <c r="BZ176" s="31"/>
      <c r="CA176" s="31"/>
      <c r="CB176" s="31"/>
      <c r="CC176" s="31"/>
      <c r="CD176" s="31"/>
      <c r="CE176" s="31"/>
      <c r="CF176" s="31"/>
      <c r="CG176" s="31"/>
      <c r="CH176" s="31"/>
      <c r="CI176" s="31"/>
      <c r="CJ176" s="31"/>
      <c r="CK176" s="31"/>
      <c r="CL176" s="31"/>
      <c r="CM176" s="31"/>
      <c r="CN176" s="31"/>
      <c r="CO176" s="31"/>
      <c r="CP176" s="31"/>
      <c r="CQ176" s="31"/>
      <c r="CR176" s="31"/>
      <c r="CS176" s="31"/>
      <c r="CT176" s="31"/>
      <c r="CU176" s="31"/>
      <c r="CV176" s="31"/>
      <c r="CW176" s="31"/>
      <c r="CX176" s="31"/>
      <c r="CY176" s="31"/>
      <c r="CZ176" s="31"/>
      <c r="DA176" s="31"/>
      <c r="DB176" s="31"/>
      <c r="DC176" s="31"/>
      <c r="DD176" s="31"/>
      <c r="DE176" s="31"/>
      <c r="DF176" s="31"/>
      <c r="DG176" s="31"/>
      <c r="DH176" s="31"/>
      <c r="DI176" s="31"/>
      <c r="DJ176" s="31"/>
      <c r="DK176" s="31"/>
      <c r="DL176" s="31"/>
      <c r="DM176" s="31"/>
      <c r="DN176" s="31"/>
      <c r="DO176" s="31"/>
      <c r="DP176" s="31"/>
      <c r="DQ176" s="31"/>
      <c r="DR176" s="31"/>
      <c r="DS176" s="31"/>
      <c r="DT176" s="31"/>
      <c r="DU176" s="31"/>
      <c r="DV176" s="31"/>
      <c r="DW176" s="31"/>
      <c r="DX176" s="31"/>
      <c r="DY176" s="31"/>
      <c r="DZ176" s="31"/>
      <c r="EA176" s="31"/>
      <c r="EB176" s="31"/>
      <c r="EC176" s="31"/>
      <c r="ED176" s="31"/>
      <c r="EE176" s="31"/>
      <c r="EF176" s="31"/>
      <c r="EG176" s="31"/>
      <c r="EH176" s="31"/>
      <c r="EI176" s="31"/>
      <c r="EJ176" s="31"/>
      <c r="EK176" s="31"/>
      <c r="EL176" s="31"/>
      <c r="EM176" s="31"/>
      <c r="EN176" s="31"/>
      <c r="EO176" s="31"/>
      <c r="EP176" s="31"/>
      <c r="EQ176" s="31"/>
      <c r="ER176" s="31"/>
      <c r="ES176" s="31"/>
      <c r="ET176" s="31"/>
      <c r="EU176" s="31"/>
      <c r="EV176" s="31"/>
      <c r="EW176" s="31"/>
      <c r="EX176" s="31"/>
      <c r="EY176" s="31"/>
      <c r="EZ176" s="31"/>
      <c r="FA176" s="31"/>
      <c r="FB176" s="31"/>
      <c r="FC176" s="31"/>
      <c r="FD176" s="31"/>
      <c r="FE176" s="31"/>
      <c r="FF176" s="31"/>
      <c r="FG176" s="31"/>
      <c r="FH176" s="31"/>
      <c r="FI176" s="31"/>
      <c r="FJ176" s="31"/>
      <c r="FK176" s="31"/>
      <c r="FL176" s="31"/>
      <c r="FM176" s="31"/>
      <c r="FN176" s="31"/>
      <c r="FO176" s="31"/>
      <c r="FP176" s="31"/>
      <c r="FQ176" s="31"/>
      <c r="FR176" s="31"/>
      <c r="FS176" s="31"/>
      <c r="FT176" s="31"/>
      <c r="FU176" s="31"/>
      <c r="FV176" s="31"/>
      <c r="FW176" s="31"/>
      <c r="FX176" s="31"/>
      <c r="FY176" s="31"/>
      <c r="FZ176" s="31"/>
      <c r="GA176" s="31"/>
      <c r="GB176" s="31"/>
      <c r="GC176" s="31"/>
      <c r="GD176" s="31"/>
      <c r="GE176" s="31"/>
      <c r="GF176" s="31"/>
      <c r="GG176" s="31"/>
      <c r="GH176" s="31"/>
      <c r="GI176" s="31"/>
      <c r="GJ176" s="31"/>
      <c r="GK176" s="31"/>
      <c r="GL176" s="31"/>
      <c r="GM176" s="31"/>
      <c r="GN176" s="31"/>
      <c r="GO176" s="31"/>
      <c r="GP176" s="31"/>
      <c r="GQ176" s="31"/>
      <c r="GR176" s="31"/>
      <c r="GS176" s="31"/>
      <c r="GT176" s="31"/>
      <c r="GU176" s="31"/>
    </row>
    <row r="177" spans="1:203" s="36" customFormat="1" ht="15.75" x14ac:dyDescent="0.25">
      <c r="A177" s="26">
        <v>174</v>
      </c>
      <c r="B177" s="27" t="s">
        <v>276</v>
      </c>
      <c r="C177" s="28">
        <v>590.49</v>
      </c>
      <c r="D177" s="28">
        <v>0</v>
      </c>
      <c r="E177" s="28">
        <v>103579.38</v>
      </c>
      <c r="F177" s="28">
        <v>0</v>
      </c>
      <c r="G177" s="28">
        <v>0</v>
      </c>
      <c r="H177" s="28">
        <v>0</v>
      </c>
      <c r="I177" s="28">
        <v>874.82</v>
      </c>
      <c r="J177" s="28">
        <v>85141.77</v>
      </c>
      <c r="K177" s="28">
        <v>1706.05</v>
      </c>
      <c r="L177" s="28">
        <v>306763.83999999997</v>
      </c>
      <c r="M177" s="28">
        <v>0</v>
      </c>
      <c r="N177" s="28">
        <v>0</v>
      </c>
      <c r="O177" s="28">
        <v>20671.79</v>
      </c>
      <c r="P177" s="28">
        <v>0</v>
      </c>
      <c r="Q177" s="28">
        <v>0</v>
      </c>
      <c r="R177" s="28">
        <v>0</v>
      </c>
      <c r="S177" s="28">
        <v>0</v>
      </c>
      <c r="T177" s="28">
        <v>2607.5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9084.3700000000008</v>
      </c>
      <c r="AB177" s="28">
        <v>0</v>
      </c>
      <c r="AC177" s="29">
        <v>531020.01</v>
      </c>
      <c r="AD177" s="30">
        <v>6.9230025671003818E-4</v>
      </c>
    </row>
    <row r="178" spans="1:203" s="36" customFormat="1" ht="15.75" x14ac:dyDescent="0.25">
      <c r="A178" s="26">
        <v>175</v>
      </c>
      <c r="B178" s="27" t="s">
        <v>109</v>
      </c>
      <c r="C178" s="28">
        <v>13478</v>
      </c>
      <c r="D178" s="28">
        <v>12947</v>
      </c>
      <c r="E178" s="28">
        <v>159281</v>
      </c>
      <c r="F178" s="28">
        <v>0</v>
      </c>
      <c r="G178" s="28">
        <v>0</v>
      </c>
      <c r="H178" s="28">
        <v>0</v>
      </c>
      <c r="I178" s="28">
        <v>0</v>
      </c>
      <c r="J178" s="28">
        <v>24788</v>
      </c>
      <c r="K178" s="28">
        <v>5225</v>
      </c>
      <c r="L178" s="28">
        <v>298940</v>
      </c>
      <c r="M178" s="28">
        <v>0</v>
      </c>
      <c r="N178" s="28">
        <v>0</v>
      </c>
      <c r="O178" s="28">
        <v>6203</v>
      </c>
      <c r="P178" s="28">
        <v>0</v>
      </c>
      <c r="Q178" s="28">
        <v>0</v>
      </c>
      <c r="R178" s="28">
        <v>0</v>
      </c>
      <c r="S178" s="28">
        <v>0</v>
      </c>
      <c r="T178" s="28">
        <v>2688</v>
      </c>
      <c r="U178" s="28">
        <v>1337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934</v>
      </c>
      <c r="AB178" s="28">
        <v>2435</v>
      </c>
      <c r="AC178" s="29">
        <v>528256</v>
      </c>
      <c r="AD178" s="30">
        <v>6.8869676758248318E-4</v>
      </c>
      <c r="AE178" s="31"/>
      <c r="AF178" s="31"/>
      <c r="AG178" s="31"/>
      <c r="AH178" s="31"/>
      <c r="AI178" s="31"/>
      <c r="AJ178" s="31"/>
      <c r="AK178" s="31"/>
      <c r="AL178" s="31"/>
      <c r="AM178" s="31"/>
      <c r="AN178" s="31"/>
      <c r="AO178" s="31"/>
      <c r="AP178" s="31"/>
      <c r="AQ178" s="31"/>
      <c r="AR178" s="31"/>
      <c r="AS178" s="31"/>
      <c r="AT178" s="31"/>
      <c r="AU178" s="31"/>
      <c r="AV178" s="31"/>
      <c r="AW178" s="31"/>
      <c r="AX178" s="31"/>
      <c r="AY178" s="31"/>
      <c r="AZ178" s="31"/>
      <c r="BA178" s="31"/>
      <c r="BB178" s="31"/>
      <c r="BC178" s="31"/>
      <c r="BD178" s="31"/>
      <c r="BE178" s="31"/>
      <c r="BF178" s="31"/>
      <c r="BG178" s="31"/>
      <c r="BH178" s="31"/>
      <c r="BI178" s="31"/>
      <c r="BJ178" s="31"/>
      <c r="BK178" s="31"/>
      <c r="BL178" s="31"/>
      <c r="BM178" s="31"/>
      <c r="BN178" s="31"/>
      <c r="BO178" s="31"/>
      <c r="BP178" s="31"/>
      <c r="BQ178" s="31"/>
      <c r="BR178" s="31"/>
      <c r="BS178" s="31"/>
      <c r="BT178" s="31"/>
      <c r="BU178" s="31"/>
      <c r="BV178" s="31"/>
      <c r="BW178" s="31"/>
      <c r="BX178" s="31"/>
      <c r="BY178" s="31"/>
      <c r="BZ178" s="31"/>
      <c r="CA178" s="31"/>
      <c r="CB178" s="31"/>
      <c r="CC178" s="31"/>
      <c r="CD178" s="31"/>
      <c r="CE178" s="31"/>
      <c r="CF178" s="31"/>
      <c r="CG178" s="31"/>
      <c r="CH178" s="31"/>
      <c r="CI178" s="31"/>
      <c r="CJ178" s="31"/>
      <c r="CK178" s="31"/>
      <c r="CL178" s="31"/>
      <c r="CM178" s="31"/>
      <c r="CN178" s="31"/>
      <c r="CO178" s="31"/>
      <c r="CP178" s="31"/>
      <c r="CQ178" s="31"/>
      <c r="CR178" s="31"/>
      <c r="CS178" s="31"/>
      <c r="CT178" s="31"/>
      <c r="CU178" s="31"/>
      <c r="CV178" s="31"/>
      <c r="CW178" s="31"/>
      <c r="CX178" s="31"/>
      <c r="CY178" s="31"/>
      <c r="CZ178" s="31"/>
      <c r="DA178" s="31"/>
      <c r="DB178" s="31"/>
      <c r="DC178" s="31"/>
      <c r="DD178" s="31"/>
      <c r="DE178" s="31"/>
      <c r="DF178" s="31"/>
      <c r="DG178" s="31"/>
      <c r="DH178" s="31"/>
      <c r="DI178" s="31"/>
      <c r="DJ178" s="31"/>
      <c r="DK178" s="31"/>
      <c r="DL178" s="31"/>
      <c r="DM178" s="31"/>
      <c r="DN178" s="31"/>
      <c r="DO178" s="31"/>
      <c r="DP178" s="31"/>
      <c r="DQ178" s="31"/>
      <c r="DR178" s="31"/>
      <c r="DS178" s="31"/>
      <c r="DT178" s="31"/>
      <c r="DU178" s="31"/>
      <c r="DV178" s="31"/>
      <c r="DW178" s="31"/>
      <c r="DX178" s="31"/>
      <c r="DY178" s="31"/>
      <c r="DZ178" s="31"/>
      <c r="EA178" s="31"/>
      <c r="EB178" s="31"/>
      <c r="EC178" s="31"/>
      <c r="ED178" s="31"/>
      <c r="EE178" s="31"/>
      <c r="EF178" s="31"/>
      <c r="EG178" s="31"/>
      <c r="EH178" s="31"/>
      <c r="EI178" s="31"/>
      <c r="EJ178" s="31"/>
      <c r="EK178" s="31"/>
      <c r="EL178" s="31"/>
      <c r="EM178" s="31"/>
      <c r="EN178" s="31"/>
      <c r="EO178" s="31"/>
      <c r="EP178" s="31"/>
      <c r="EQ178" s="31"/>
      <c r="ER178" s="31"/>
      <c r="ES178" s="31"/>
      <c r="ET178" s="31"/>
      <c r="EU178" s="31"/>
      <c r="EV178" s="31"/>
      <c r="EW178" s="31"/>
      <c r="EX178" s="31"/>
      <c r="EY178" s="31"/>
      <c r="EZ178" s="31"/>
      <c r="FA178" s="31"/>
      <c r="FB178" s="31"/>
      <c r="FC178" s="31"/>
      <c r="FD178" s="31"/>
      <c r="FE178" s="31"/>
      <c r="FF178" s="31"/>
      <c r="FG178" s="31"/>
      <c r="FH178" s="31"/>
      <c r="FI178" s="31"/>
      <c r="FJ178" s="31"/>
      <c r="FK178" s="31"/>
      <c r="FL178" s="31"/>
      <c r="FM178" s="31"/>
      <c r="FN178" s="31"/>
      <c r="FO178" s="31"/>
      <c r="FP178" s="31"/>
      <c r="FQ178" s="31"/>
      <c r="FR178" s="31"/>
      <c r="FS178" s="31"/>
      <c r="FT178" s="31"/>
      <c r="FU178" s="31"/>
      <c r="FV178" s="31"/>
      <c r="FW178" s="31"/>
      <c r="FX178" s="31"/>
      <c r="FY178" s="31"/>
      <c r="FZ178" s="31"/>
      <c r="GA178" s="31"/>
      <c r="GB178" s="31"/>
      <c r="GC178" s="31"/>
      <c r="GD178" s="31"/>
      <c r="GE178" s="31"/>
      <c r="GF178" s="31"/>
      <c r="GG178" s="31"/>
      <c r="GH178" s="31"/>
      <c r="GI178" s="31"/>
      <c r="GJ178" s="31"/>
      <c r="GK178" s="31"/>
      <c r="GL178" s="31"/>
      <c r="GM178" s="31"/>
      <c r="GN178" s="31"/>
      <c r="GO178" s="31"/>
      <c r="GP178" s="31"/>
      <c r="GQ178" s="31"/>
      <c r="GR178" s="31"/>
      <c r="GS178" s="31"/>
      <c r="GT178" s="31"/>
      <c r="GU178" s="31"/>
    </row>
    <row r="179" spans="1:203" s="36" customFormat="1" ht="15.75" x14ac:dyDescent="0.25">
      <c r="A179" s="26">
        <v>176</v>
      </c>
      <c r="B179" s="27" t="s">
        <v>146</v>
      </c>
      <c r="C179" s="28">
        <v>5826.11</v>
      </c>
      <c r="D179" s="28">
        <v>5580</v>
      </c>
      <c r="E179" s="28">
        <v>264115.94</v>
      </c>
      <c r="F179" s="28">
        <v>0</v>
      </c>
      <c r="G179" s="28">
        <v>0</v>
      </c>
      <c r="H179" s="28">
        <v>0</v>
      </c>
      <c r="I179" s="28">
        <v>9430.5300000000007</v>
      </c>
      <c r="J179" s="28">
        <v>10874.359999999999</v>
      </c>
      <c r="K179" s="28">
        <v>56062.62</v>
      </c>
      <c r="L179" s="28">
        <v>149010</v>
      </c>
      <c r="M179" s="28">
        <v>0</v>
      </c>
      <c r="N179" s="28">
        <v>0</v>
      </c>
      <c r="O179" s="28">
        <v>16990.510000000002</v>
      </c>
      <c r="P179" s="28">
        <v>0</v>
      </c>
      <c r="Q179" s="28">
        <v>5476.51</v>
      </c>
      <c r="R179" s="28">
        <v>0</v>
      </c>
      <c r="S179" s="28">
        <v>0</v>
      </c>
      <c r="T179" s="28">
        <v>3315.02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29">
        <v>526681.59999999998</v>
      </c>
      <c r="AD179" s="30">
        <v>6.8664419422622813E-4</v>
      </c>
      <c r="AE179" s="31"/>
      <c r="AF179" s="31"/>
      <c r="AG179" s="31"/>
      <c r="AH179" s="31"/>
      <c r="AI179" s="31"/>
      <c r="AJ179" s="31"/>
      <c r="AK179" s="31"/>
      <c r="AL179" s="31"/>
      <c r="AM179" s="31"/>
      <c r="AN179" s="31"/>
      <c r="AO179" s="31"/>
      <c r="AP179" s="31"/>
      <c r="AQ179" s="31"/>
      <c r="AR179" s="31"/>
      <c r="AS179" s="31"/>
      <c r="AT179" s="31"/>
      <c r="AU179" s="31"/>
      <c r="AV179" s="31"/>
      <c r="AW179" s="31"/>
      <c r="AX179" s="31"/>
      <c r="AY179" s="31"/>
      <c r="AZ179" s="31"/>
      <c r="BA179" s="31"/>
      <c r="BB179" s="31"/>
      <c r="BC179" s="31"/>
      <c r="BD179" s="31"/>
      <c r="BE179" s="31"/>
      <c r="BF179" s="31"/>
      <c r="BG179" s="31"/>
      <c r="BH179" s="31"/>
      <c r="BI179" s="31"/>
      <c r="BJ179" s="31"/>
      <c r="BK179" s="31"/>
      <c r="BL179" s="31"/>
      <c r="BM179" s="31"/>
      <c r="BN179" s="31"/>
      <c r="BO179" s="31"/>
      <c r="BP179" s="31"/>
      <c r="BQ179" s="31"/>
      <c r="BR179" s="31"/>
      <c r="BS179" s="31"/>
      <c r="BT179" s="31"/>
      <c r="BU179" s="31"/>
      <c r="BV179" s="31"/>
      <c r="BW179" s="31"/>
      <c r="BX179" s="31"/>
      <c r="BY179" s="31"/>
      <c r="BZ179" s="31"/>
      <c r="CA179" s="31"/>
      <c r="CB179" s="31"/>
      <c r="CC179" s="31"/>
      <c r="CD179" s="31"/>
      <c r="CE179" s="31"/>
      <c r="CF179" s="31"/>
      <c r="CG179" s="31"/>
      <c r="CH179" s="31"/>
      <c r="CI179" s="31"/>
      <c r="CJ179" s="31"/>
      <c r="CK179" s="31"/>
      <c r="CL179" s="31"/>
      <c r="CM179" s="31"/>
      <c r="CN179" s="31"/>
      <c r="CO179" s="31"/>
      <c r="CP179" s="31"/>
      <c r="CQ179" s="31"/>
      <c r="CR179" s="31"/>
      <c r="CS179" s="31"/>
      <c r="CT179" s="31"/>
      <c r="CU179" s="31"/>
      <c r="CV179" s="31"/>
      <c r="CW179" s="31"/>
      <c r="CX179" s="31"/>
      <c r="CY179" s="31"/>
      <c r="CZ179" s="31"/>
      <c r="DA179" s="31"/>
      <c r="DB179" s="31"/>
      <c r="DC179" s="31"/>
      <c r="DD179" s="31"/>
      <c r="DE179" s="31"/>
      <c r="DF179" s="31"/>
      <c r="DG179" s="31"/>
      <c r="DH179" s="31"/>
      <c r="DI179" s="31"/>
      <c r="DJ179" s="31"/>
      <c r="DK179" s="31"/>
      <c r="DL179" s="31"/>
      <c r="DM179" s="31"/>
      <c r="DN179" s="31"/>
      <c r="DO179" s="31"/>
      <c r="DP179" s="31"/>
      <c r="DQ179" s="31"/>
      <c r="DR179" s="31"/>
      <c r="DS179" s="31"/>
      <c r="DT179" s="31"/>
      <c r="DU179" s="31"/>
      <c r="DV179" s="31"/>
      <c r="DW179" s="31"/>
      <c r="DX179" s="31"/>
      <c r="DY179" s="31"/>
      <c r="DZ179" s="31"/>
      <c r="EA179" s="31"/>
      <c r="EB179" s="31"/>
      <c r="EC179" s="31"/>
      <c r="ED179" s="31"/>
      <c r="EE179" s="31"/>
      <c r="EF179" s="31"/>
      <c r="EG179" s="31"/>
      <c r="EH179" s="31"/>
      <c r="EI179" s="31"/>
      <c r="EJ179" s="31"/>
      <c r="EK179" s="31"/>
      <c r="EL179" s="31"/>
      <c r="EM179" s="31"/>
      <c r="EN179" s="31"/>
      <c r="EO179" s="31"/>
      <c r="EP179" s="31"/>
      <c r="EQ179" s="31"/>
      <c r="ER179" s="31"/>
      <c r="ES179" s="31"/>
      <c r="ET179" s="31"/>
      <c r="EU179" s="31"/>
      <c r="EV179" s="31"/>
      <c r="EW179" s="31"/>
      <c r="EX179" s="31"/>
      <c r="EY179" s="31"/>
      <c r="EZ179" s="31"/>
      <c r="FA179" s="31"/>
      <c r="FB179" s="31"/>
      <c r="FC179" s="31"/>
      <c r="FD179" s="31"/>
      <c r="FE179" s="31"/>
      <c r="FF179" s="31"/>
      <c r="FG179" s="31"/>
      <c r="FH179" s="31"/>
      <c r="FI179" s="31"/>
      <c r="FJ179" s="31"/>
      <c r="FK179" s="31"/>
      <c r="FL179" s="31"/>
      <c r="FM179" s="31"/>
      <c r="FN179" s="31"/>
      <c r="FO179" s="31"/>
      <c r="FP179" s="31"/>
      <c r="FQ179" s="31"/>
      <c r="FR179" s="31"/>
      <c r="FS179" s="31"/>
      <c r="FT179" s="31"/>
      <c r="FU179" s="31"/>
      <c r="FV179" s="31"/>
      <c r="FW179" s="31"/>
      <c r="FX179" s="31"/>
      <c r="FY179" s="31"/>
      <c r="FZ179" s="31"/>
      <c r="GA179" s="31"/>
      <c r="GB179" s="31"/>
      <c r="GC179" s="31"/>
      <c r="GD179" s="31"/>
      <c r="GE179" s="31"/>
      <c r="GF179" s="31"/>
      <c r="GG179" s="31"/>
      <c r="GH179" s="31"/>
      <c r="GI179" s="31"/>
      <c r="GJ179" s="31"/>
      <c r="GK179" s="31"/>
      <c r="GL179" s="31"/>
      <c r="GM179" s="31"/>
      <c r="GN179" s="31"/>
      <c r="GO179" s="31"/>
      <c r="GP179" s="31"/>
      <c r="GQ179" s="31"/>
      <c r="GR179" s="31"/>
      <c r="GS179" s="31"/>
      <c r="GT179" s="31"/>
      <c r="GU179" s="31"/>
    </row>
    <row r="180" spans="1:203" s="36" customFormat="1" ht="15.75" x14ac:dyDescent="0.25">
      <c r="A180" s="26">
        <v>177</v>
      </c>
      <c r="B180" s="27" t="s">
        <v>300</v>
      </c>
      <c r="C180" s="28">
        <v>7134.61</v>
      </c>
      <c r="D180" s="28">
        <v>75.86</v>
      </c>
      <c r="E180" s="28">
        <v>168715.07</v>
      </c>
      <c r="F180" s="28">
        <v>0</v>
      </c>
      <c r="G180" s="28">
        <v>0</v>
      </c>
      <c r="H180" s="28">
        <v>0</v>
      </c>
      <c r="I180" s="28">
        <v>65.319999999999993</v>
      </c>
      <c r="J180" s="28">
        <v>10179.970000000001</v>
      </c>
      <c r="K180" s="28">
        <v>11349.19</v>
      </c>
      <c r="L180" s="28">
        <v>308266.37</v>
      </c>
      <c r="M180" s="28">
        <v>0</v>
      </c>
      <c r="N180" s="28">
        <v>0</v>
      </c>
      <c r="O180" s="28">
        <v>2205.86</v>
      </c>
      <c r="P180" s="28">
        <v>0</v>
      </c>
      <c r="Q180" s="28">
        <v>1063.1500000000001</v>
      </c>
      <c r="R180" s="28">
        <v>82.14</v>
      </c>
      <c r="S180" s="28">
        <v>82.14</v>
      </c>
      <c r="T180" s="28">
        <v>11721.57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46.8</v>
      </c>
      <c r="AB180" s="28">
        <v>0</v>
      </c>
      <c r="AC180" s="29">
        <v>520988.05000000005</v>
      </c>
      <c r="AD180" s="30">
        <v>6.7922141155822395E-4</v>
      </c>
    </row>
    <row r="181" spans="1:203" s="36" customFormat="1" ht="15.75" x14ac:dyDescent="0.25">
      <c r="A181" s="26">
        <v>178</v>
      </c>
      <c r="B181" s="27" t="s">
        <v>141</v>
      </c>
      <c r="C181" s="28">
        <v>6857.8899999999994</v>
      </c>
      <c r="D181" s="28">
        <v>0</v>
      </c>
      <c r="E181" s="28">
        <v>205980.28</v>
      </c>
      <c r="F181" s="28">
        <v>0</v>
      </c>
      <c r="G181" s="28">
        <v>0</v>
      </c>
      <c r="H181" s="28">
        <v>0</v>
      </c>
      <c r="I181" s="28">
        <v>851.8</v>
      </c>
      <c r="J181" s="28">
        <v>64301.51</v>
      </c>
      <c r="K181" s="28">
        <v>1419.53</v>
      </c>
      <c r="L181" s="28">
        <v>212048.37</v>
      </c>
      <c r="M181" s="28">
        <v>2400</v>
      </c>
      <c r="N181" s="28">
        <v>0</v>
      </c>
      <c r="O181" s="28">
        <v>14099.11</v>
      </c>
      <c r="P181" s="28">
        <v>0</v>
      </c>
      <c r="Q181" s="28">
        <v>0</v>
      </c>
      <c r="R181" s="28">
        <v>0</v>
      </c>
      <c r="S181" s="28">
        <v>0</v>
      </c>
      <c r="T181" s="28">
        <v>8858.6500000000015</v>
      </c>
      <c r="U181" s="28">
        <v>0</v>
      </c>
      <c r="V181" s="28">
        <v>0</v>
      </c>
      <c r="W181" s="28">
        <v>0</v>
      </c>
      <c r="X181" s="28">
        <v>0</v>
      </c>
      <c r="Y181" s="28">
        <v>0</v>
      </c>
      <c r="Z181" s="28">
        <v>0</v>
      </c>
      <c r="AA181" s="28">
        <v>0</v>
      </c>
      <c r="AB181" s="28">
        <v>2582.85</v>
      </c>
      <c r="AC181" s="29">
        <v>519399.99</v>
      </c>
      <c r="AD181" s="30">
        <v>6.7715102941637024E-4</v>
      </c>
      <c r="AE181" s="31"/>
      <c r="AF181" s="31"/>
      <c r="AG181" s="31"/>
      <c r="AH181" s="31"/>
      <c r="AI181" s="31"/>
      <c r="AJ181" s="31"/>
      <c r="AK181" s="31"/>
      <c r="AL181" s="31"/>
      <c r="AM181" s="31"/>
      <c r="AN181" s="31"/>
      <c r="AO181" s="31"/>
      <c r="AP181" s="31"/>
      <c r="AQ181" s="31"/>
      <c r="AR181" s="31"/>
      <c r="AS181" s="31"/>
      <c r="AT181" s="31"/>
      <c r="AU181" s="31"/>
      <c r="AV181" s="31"/>
      <c r="AW181" s="31"/>
      <c r="AX181" s="31"/>
      <c r="AY181" s="31"/>
      <c r="AZ181" s="31"/>
      <c r="BA181" s="31"/>
      <c r="BB181" s="31"/>
      <c r="BC181" s="31"/>
      <c r="BD181" s="31"/>
      <c r="BE181" s="31"/>
      <c r="BF181" s="31"/>
      <c r="BG181" s="31"/>
      <c r="BH181" s="31"/>
      <c r="BI181" s="31"/>
      <c r="BJ181" s="31"/>
      <c r="BK181" s="31"/>
      <c r="BL181" s="31"/>
      <c r="BM181" s="31"/>
      <c r="BN181" s="31"/>
      <c r="BO181" s="31"/>
      <c r="BP181" s="31"/>
      <c r="BQ181" s="31"/>
      <c r="BR181" s="31"/>
      <c r="BS181" s="31"/>
      <c r="BT181" s="31"/>
      <c r="BU181" s="31"/>
      <c r="BV181" s="31"/>
      <c r="BW181" s="31"/>
      <c r="BX181" s="31"/>
      <c r="BY181" s="31"/>
      <c r="BZ181" s="31"/>
      <c r="CA181" s="31"/>
      <c r="CB181" s="31"/>
      <c r="CC181" s="31"/>
      <c r="CD181" s="31"/>
      <c r="CE181" s="31"/>
      <c r="CF181" s="31"/>
      <c r="CG181" s="31"/>
      <c r="CH181" s="31"/>
      <c r="CI181" s="31"/>
      <c r="CJ181" s="31"/>
      <c r="CK181" s="31"/>
      <c r="CL181" s="31"/>
      <c r="CM181" s="31"/>
      <c r="CN181" s="31"/>
      <c r="CO181" s="31"/>
      <c r="CP181" s="31"/>
      <c r="CQ181" s="31"/>
      <c r="CR181" s="31"/>
      <c r="CS181" s="31"/>
      <c r="CT181" s="31"/>
      <c r="CU181" s="31"/>
      <c r="CV181" s="31"/>
      <c r="CW181" s="31"/>
      <c r="CX181" s="31"/>
      <c r="CY181" s="31"/>
      <c r="CZ181" s="31"/>
      <c r="DA181" s="31"/>
      <c r="DB181" s="31"/>
      <c r="DC181" s="31"/>
      <c r="DD181" s="31"/>
      <c r="DE181" s="31"/>
      <c r="DF181" s="31"/>
      <c r="DG181" s="31"/>
      <c r="DH181" s="31"/>
      <c r="DI181" s="31"/>
      <c r="DJ181" s="31"/>
      <c r="DK181" s="31"/>
      <c r="DL181" s="31"/>
      <c r="DM181" s="31"/>
      <c r="DN181" s="31"/>
      <c r="DO181" s="31"/>
      <c r="DP181" s="31"/>
      <c r="DQ181" s="31"/>
      <c r="DR181" s="31"/>
      <c r="DS181" s="31"/>
      <c r="DT181" s="31"/>
      <c r="DU181" s="31"/>
      <c r="DV181" s="31"/>
      <c r="DW181" s="31"/>
      <c r="DX181" s="31"/>
      <c r="DY181" s="31"/>
      <c r="DZ181" s="31"/>
      <c r="EA181" s="31"/>
      <c r="EB181" s="31"/>
      <c r="EC181" s="31"/>
      <c r="ED181" s="31"/>
      <c r="EE181" s="31"/>
      <c r="EF181" s="31"/>
      <c r="EG181" s="31"/>
      <c r="EH181" s="31"/>
      <c r="EI181" s="31"/>
      <c r="EJ181" s="31"/>
      <c r="EK181" s="31"/>
      <c r="EL181" s="31"/>
      <c r="EM181" s="31"/>
      <c r="EN181" s="31"/>
      <c r="EO181" s="31"/>
      <c r="EP181" s="31"/>
      <c r="EQ181" s="31"/>
      <c r="ER181" s="31"/>
      <c r="ES181" s="31"/>
      <c r="ET181" s="31"/>
      <c r="EU181" s="31"/>
      <c r="EV181" s="31"/>
      <c r="EW181" s="31"/>
      <c r="EX181" s="31"/>
      <c r="EY181" s="31"/>
      <c r="EZ181" s="31"/>
      <c r="FA181" s="31"/>
      <c r="FB181" s="31"/>
      <c r="FC181" s="31"/>
      <c r="FD181" s="31"/>
      <c r="FE181" s="31"/>
      <c r="FF181" s="31"/>
      <c r="FG181" s="31"/>
      <c r="FH181" s="31"/>
      <c r="FI181" s="31"/>
      <c r="FJ181" s="31"/>
      <c r="FK181" s="31"/>
      <c r="FL181" s="31"/>
      <c r="FM181" s="31"/>
      <c r="FN181" s="31"/>
      <c r="FO181" s="31"/>
      <c r="FP181" s="31"/>
      <c r="FQ181" s="31"/>
      <c r="FR181" s="31"/>
      <c r="FS181" s="31"/>
      <c r="FT181" s="31"/>
      <c r="FU181" s="31"/>
      <c r="FV181" s="31"/>
      <c r="FW181" s="31"/>
      <c r="FX181" s="31"/>
      <c r="FY181" s="31"/>
      <c r="FZ181" s="31"/>
      <c r="GA181" s="31"/>
      <c r="GB181" s="31"/>
      <c r="GC181" s="31"/>
      <c r="GD181" s="31"/>
      <c r="GE181" s="31"/>
      <c r="GF181" s="31"/>
      <c r="GG181" s="31"/>
      <c r="GH181" s="31"/>
      <c r="GI181" s="31"/>
      <c r="GJ181" s="31"/>
      <c r="GK181" s="31"/>
      <c r="GL181" s="31"/>
      <c r="GM181" s="31"/>
      <c r="GN181" s="31"/>
      <c r="GO181" s="31"/>
      <c r="GP181" s="31"/>
      <c r="GQ181" s="31"/>
      <c r="GR181" s="31"/>
      <c r="GS181" s="31"/>
      <c r="GT181" s="31"/>
      <c r="GU181" s="31"/>
    </row>
    <row r="182" spans="1:203" s="36" customFormat="1" ht="15.75" x14ac:dyDescent="0.25">
      <c r="A182" s="26">
        <v>179</v>
      </c>
      <c r="B182" s="27" t="s">
        <v>188</v>
      </c>
      <c r="C182" s="28">
        <v>7267.91</v>
      </c>
      <c r="D182" s="28">
        <v>102</v>
      </c>
      <c r="E182" s="28">
        <v>99608.54</v>
      </c>
      <c r="F182" s="28">
        <v>0</v>
      </c>
      <c r="G182" s="28">
        <v>0</v>
      </c>
      <c r="H182" s="28">
        <v>0</v>
      </c>
      <c r="I182" s="28">
        <v>0</v>
      </c>
      <c r="J182" s="28">
        <v>21580.71</v>
      </c>
      <c r="K182" s="28">
        <v>3576.77</v>
      </c>
      <c r="L182" s="28">
        <v>353617.31</v>
      </c>
      <c r="M182" s="28">
        <v>0</v>
      </c>
      <c r="N182" s="28">
        <v>0</v>
      </c>
      <c r="O182" s="28">
        <v>5635.76</v>
      </c>
      <c r="P182" s="28">
        <v>0</v>
      </c>
      <c r="Q182" s="28">
        <v>0</v>
      </c>
      <c r="R182" s="28">
        <v>0</v>
      </c>
      <c r="S182" s="28">
        <v>0</v>
      </c>
      <c r="T182" s="28">
        <v>4542.42</v>
      </c>
      <c r="U182" s="28">
        <v>0</v>
      </c>
      <c r="V182" s="28">
        <v>0</v>
      </c>
      <c r="W182" s="28">
        <v>0</v>
      </c>
      <c r="X182" s="28">
        <v>0</v>
      </c>
      <c r="Y182" s="28">
        <v>0</v>
      </c>
      <c r="Z182" s="28">
        <v>0</v>
      </c>
      <c r="AA182" s="28">
        <v>175</v>
      </c>
      <c r="AB182" s="28">
        <v>1553.32</v>
      </c>
      <c r="AC182" s="29">
        <v>497659.74</v>
      </c>
      <c r="AD182" s="30">
        <v>6.4880787779777039E-4</v>
      </c>
      <c r="AE182" s="31"/>
      <c r="AF182" s="31"/>
      <c r="AG182" s="31"/>
      <c r="AH182" s="31"/>
      <c r="AI182" s="31"/>
      <c r="AJ182" s="31"/>
      <c r="AK182" s="31"/>
      <c r="AL182" s="31"/>
      <c r="AM182" s="31"/>
      <c r="AN182" s="31"/>
      <c r="AO182" s="31"/>
      <c r="AP182" s="31"/>
      <c r="AQ182" s="31"/>
      <c r="AR182" s="31"/>
      <c r="AS182" s="31"/>
      <c r="AT182" s="31"/>
      <c r="AU182" s="31"/>
      <c r="AV182" s="31"/>
      <c r="AW182" s="31"/>
      <c r="AX182" s="31"/>
      <c r="AY182" s="31"/>
      <c r="AZ182" s="31"/>
      <c r="BA182" s="31"/>
      <c r="BB182" s="31"/>
      <c r="BC182" s="31"/>
      <c r="BD182" s="31"/>
      <c r="BE182" s="31"/>
      <c r="BF182" s="31"/>
      <c r="BG182" s="31"/>
      <c r="BH182" s="31"/>
      <c r="BI182" s="31"/>
      <c r="BJ182" s="31"/>
      <c r="BK182" s="31"/>
      <c r="BL182" s="31"/>
      <c r="BM182" s="31"/>
      <c r="BN182" s="31"/>
      <c r="BO182" s="31"/>
      <c r="BP182" s="31"/>
      <c r="BQ182" s="31"/>
      <c r="BR182" s="31"/>
      <c r="BS182" s="31"/>
      <c r="BT182" s="31"/>
      <c r="BU182" s="31"/>
      <c r="BV182" s="31"/>
      <c r="BW182" s="31"/>
      <c r="BX182" s="31"/>
      <c r="BY182" s="31"/>
      <c r="BZ182" s="31"/>
      <c r="CA182" s="31"/>
      <c r="CB182" s="31"/>
      <c r="CC182" s="31"/>
      <c r="CD182" s="31"/>
      <c r="CE182" s="31"/>
      <c r="CF182" s="31"/>
      <c r="CG182" s="31"/>
      <c r="CH182" s="31"/>
      <c r="CI182" s="31"/>
      <c r="CJ182" s="31"/>
      <c r="CK182" s="31"/>
      <c r="CL182" s="31"/>
      <c r="CM182" s="31"/>
      <c r="CN182" s="31"/>
      <c r="CO182" s="31"/>
      <c r="CP182" s="31"/>
      <c r="CQ182" s="31"/>
      <c r="CR182" s="31"/>
      <c r="CS182" s="31"/>
      <c r="CT182" s="31"/>
      <c r="CU182" s="31"/>
      <c r="CV182" s="31"/>
      <c r="CW182" s="31"/>
      <c r="CX182" s="31"/>
      <c r="CY182" s="31"/>
      <c r="CZ182" s="31"/>
      <c r="DA182" s="31"/>
      <c r="DB182" s="31"/>
      <c r="DC182" s="31"/>
      <c r="DD182" s="31"/>
      <c r="DE182" s="31"/>
      <c r="DF182" s="31"/>
      <c r="DG182" s="31"/>
      <c r="DH182" s="31"/>
      <c r="DI182" s="31"/>
      <c r="DJ182" s="31"/>
      <c r="DK182" s="31"/>
      <c r="DL182" s="31"/>
      <c r="DM182" s="31"/>
      <c r="DN182" s="31"/>
      <c r="DO182" s="31"/>
      <c r="DP182" s="31"/>
      <c r="DQ182" s="31"/>
      <c r="DR182" s="31"/>
      <c r="DS182" s="31"/>
      <c r="DT182" s="31"/>
      <c r="DU182" s="31"/>
      <c r="DV182" s="31"/>
      <c r="DW182" s="31"/>
      <c r="DX182" s="31"/>
      <c r="DY182" s="31"/>
      <c r="DZ182" s="31"/>
      <c r="EA182" s="31"/>
      <c r="EB182" s="31"/>
      <c r="EC182" s="31"/>
      <c r="ED182" s="31"/>
      <c r="EE182" s="31"/>
      <c r="EF182" s="31"/>
      <c r="EG182" s="31"/>
      <c r="EH182" s="31"/>
      <c r="EI182" s="31"/>
      <c r="EJ182" s="31"/>
      <c r="EK182" s="31"/>
      <c r="EL182" s="31"/>
      <c r="EM182" s="31"/>
      <c r="EN182" s="31"/>
      <c r="EO182" s="31"/>
      <c r="EP182" s="31"/>
      <c r="EQ182" s="31"/>
      <c r="ER182" s="31"/>
      <c r="ES182" s="31"/>
      <c r="ET182" s="31"/>
      <c r="EU182" s="31"/>
      <c r="EV182" s="31"/>
      <c r="EW182" s="31"/>
      <c r="EX182" s="31"/>
      <c r="EY182" s="31"/>
      <c r="EZ182" s="31"/>
      <c r="FA182" s="31"/>
      <c r="FB182" s="31"/>
      <c r="FC182" s="31"/>
      <c r="FD182" s="31"/>
      <c r="FE182" s="31"/>
      <c r="FF182" s="31"/>
      <c r="FG182" s="31"/>
      <c r="FH182" s="31"/>
      <c r="FI182" s="31"/>
      <c r="FJ182" s="31"/>
      <c r="FK182" s="31"/>
      <c r="FL182" s="31"/>
      <c r="FM182" s="31"/>
      <c r="FN182" s="31"/>
      <c r="FO182" s="31"/>
      <c r="FP182" s="31"/>
      <c r="FQ182" s="31"/>
      <c r="FR182" s="31"/>
      <c r="FS182" s="31"/>
      <c r="FT182" s="31"/>
      <c r="FU182" s="31"/>
      <c r="FV182" s="31"/>
      <c r="FW182" s="31"/>
      <c r="FX182" s="31"/>
      <c r="FY182" s="31"/>
      <c r="FZ182" s="31"/>
      <c r="GA182" s="31"/>
      <c r="GB182" s="31"/>
      <c r="GC182" s="31"/>
      <c r="GD182" s="31"/>
      <c r="GE182" s="31"/>
      <c r="GF182" s="31"/>
      <c r="GG182" s="31"/>
      <c r="GH182" s="31"/>
      <c r="GI182" s="31"/>
      <c r="GJ182" s="31"/>
      <c r="GK182" s="31"/>
      <c r="GL182" s="31"/>
      <c r="GM182" s="31"/>
      <c r="GN182" s="31"/>
      <c r="GO182" s="31"/>
      <c r="GP182" s="31"/>
      <c r="GQ182" s="31"/>
      <c r="GR182" s="31"/>
      <c r="GS182" s="31"/>
      <c r="GT182" s="31"/>
      <c r="GU182" s="31"/>
    </row>
    <row r="183" spans="1:203" s="36" customFormat="1" ht="15.75" x14ac:dyDescent="0.25">
      <c r="A183" s="26">
        <v>180</v>
      </c>
      <c r="B183" s="27" t="s">
        <v>87</v>
      </c>
      <c r="C183" s="28">
        <v>7933</v>
      </c>
      <c r="D183" s="28">
        <v>0</v>
      </c>
      <c r="E183" s="28">
        <v>319626</v>
      </c>
      <c r="F183" s="28">
        <v>0</v>
      </c>
      <c r="G183" s="28">
        <v>0</v>
      </c>
      <c r="H183" s="28">
        <v>0</v>
      </c>
      <c r="I183" s="28">
        <v>0</v>
      </c>
      <c r="J183" s="28">
        <v>8002</v>
      </c>
      <c r="K183" s="28">
        <v>0</v>
      </c>
      <c r="L183" s="28">
        <v>154368</v>
      </c>
      <c r="M183" s="28">
        <v>0</v>
      </c>
      <c r="N183" s="28">
        <v>0</v>
      </c>
      <c r="O183" s="28">
        <v>3655</v>
      </c>
      <c r="P183" s="28">
        <v>0</v>
      </c>
      <c r="Q183" s="28">
        <v>0</v>
      </c>
      <c r="R183" s="28">
        <v>0</v>
      </c>
      <c r="S183" s="28">
        <v>0</v>
      </c>
      <c r="T183" s="28">
        <v>3985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29">
        <v>497569</v>
      </c>
      <c r="AD183" s="30">
        <v>6.486895784416052E-4</v>
      </c>
      <c r="AE183" s="31"/>
      <c r="AF183" s="31"/>
      <c r="AG183" s="31"/>
      <c r="AH183" s="31"/>
      <c r="AI183" s="31"/>
      <c r="AJ183" s="31"/>
      <c r="AK183" s="31"/>
      <c r="AL183" s="31"/>
      <c r="AM183" s="31"/>
      <c r="AN183" s="31"/>
      <c r="AO183" s="31"/>
      <c r="AP183" s="31"/>
      <c r="AQ183" s="31"/>
      <c r="AR183" s="31"/>
      <c r="AS183" s="31"/>
      <c r="AT183" s="31"/>
      <c r="AU183" s="31"/>
      <c r="AV183" s="31"/>
      <c r="AW183" s="31"/>
      <c r="AX183" s="31"/>
      <c r="AY183" s="31"/>
      <c r="AZ183" s="31"/>
      <c r="BA183" s="31"/>
      <c r="BB183" s="31"/>
      <c r="BC183" s="31"/>
      <c r="BD183" s="31"/>
      <c r="BE183" s="31"/>
      <c r="BF183" s="31"/>
      <c r="BG183" s="31"/>
      <c r="BH183" s="31"/>
      <c r="BI183" s="31"/>
      <c r="BJ183" s="31"/>
      <c r="BK183" s="31"/>
      <c r="BL183" s="31"/>
      <c r="BM183" s="31"/>
      <c r="BN183" s="31"/>
      <c r="BO183" s="31"/>
      <c r="BP183" s="31"/>
      <c r="BQ183" s="31"/>
      <c r="BR183" s="31"/>
      <c r="BS183" s="31"/>
      <c r="BT183" s="31"/>
      <c r="BU183" s="31"/>
      <c r="BV183" s="31"/>
      <c r="BW183" s="31"/>
      <c r="BX183" s="31"/>
      <c r="BY183" s="31"/>
      <c r="BZ183" s="31"/>
      <c r="CA183" s="31"/>
      <c r="CB183" s="31"/>
      <c r="CC183" s="31"/>
      <c r="CD183" s="31"/>
      <c r="CE183" s="31"/>
      <c r="CF183" s="31"/>
      <c r="CG183" s="31"/>
      <c r="CH183" s="31"/>
      <c r="CI183" s="31"/>
      <c r="CJ183" s="31"/>
      <c r="CK183" s="31"/>
      <c r="CL183" s="31"/>
      <c r="CM183" s="31"/>
      <c r="CN183" s="31"/>
      <c r="CO183" s="31"/>
      <c r="CP183" s="31"/>
      <c r="CQ183" s="31"/>
      <c r="CR183" s="31"/>
      <c r="CS183" s="31"/>
      <c r="CT183" s="31"/>
      <c r="CU183" s="31"/>
      <c r="CV183" s="31"/>
      <c r="CW183" s="31"/>
      <c r="CX183" s="31"/>
      <c r="CY183" s="31"/>
      <c r="CZ183" s="31"/>
      <c r="DA183" s="31"/>
      <c r="DB183" s="31"/>
      <c r="DC183" s="31"/>
      <c r="DD183" s="31"/>
      <c r="DE183" s="31"/>
      <c r="DF183" s="31"/>
      <c r="DG183" s="31"/>
      <c r="DH183" s="31"/>
      <c r="DI183" s="31"/>
      <c r="DJ183" s="31"/>
      <c r="DK183" s="31"/>
      <c r="DL183" s="31"/>
      <c r="DM183" s="31"/>
      <c r="DN183" s="31"/>
      <c r="DO183" s="31"/>
      <c r="DP183" s="31"/>
      <c r="DQ183" s="31"/>
      <c r="DR183" s="31"/>
      <c r="DS183" s="31"/>
      <c r="DT183" s="31"/>
      <c r="DU183" s="31"/>
      <c r="DV183" s="31"/>
      <c r="DW183" s="31"/>
      <c r="DX183" s="31"/>
      <c r="DY183" s="31"/>
      <c r="DZ183" s="31"/>
      <c r="EA183" s="31"/>
      <c r="EB183" s="31"/>
      <c r="EC183" s="31"/>
      <c r="ED183" s="31"/>
      <c r="EE183" s="31"/>
      <c r="EF183" s="31"/>
      <c r="EG183" s="31"/>
      <c r="EH183" s="31"/>
      <c r="EI183" s="31"/>
      <c r="EJ183" s="31"/>
      <c r="EK183" s="31"/>
      <c r="EL183" s="31"/>
      <c r="EM183" s="31"/>
      <c r="EN183" s="31"/>
      <c r="EO183" s="31"/>
      <c r="EP183" s="31"/>
      <c r="EQ183" s="31"/>
      <c r="ER183" s="31"/>
      <c r="ES183" s="31"/>
      <c r="ET183" s="31"/>
      <c r="EU183" s="31"/>
      <c r="EV183" s="31"/>
      <c r="EW183" s="31"/>
      <c r="EX183" s="31"/>
      <c r="EY183" s="31"/>
      <c r="EZ183" s="31"/>
      <c r="FA183" s="31"/>
      <c r="FB183" s="31"/>
      <c r="FC183" s="31"/>
      <c r="FD183" s="31"/>
      <c r="FE183" s="31"/>
      <c r="FF183" s="31"/>
      <c r="FG183" s="31"/>
      <c r="FH183" s="31"/>
      <c r="FI183" s="31"/>
      <c r="FJ183" s="31"/>
      <c r="FK183" s="31"/>
      <c r="FL183" s="31"/>
      <c r="FM183" s="31"/>
      <c r="FN183" s="31"/>
      <c r="FO183" s="31"/>
      <c r="FP183" s="31"/>
      <c r="FQ183" s="31"/>
      <c r="FR183" s="31"/>
      <c r="FS183" s="31"/>
      <c r="FT183" s="31"/>
      <c r="FU183" s="31"/>
      <c r="FV183" s="31"/>
      <c r="FW183" s="31"/>
      <c r="FX183" s="31"/>
      <c r="FY183" s="31"/>
      <c r="FZ183" s="31"/>
      <c r="GA183" s="31"/>
      <c r="GB183" s="31"/>
      <c r="GC183" s="31"/>
      <c r="GD183" s="31"/>
      <c r="GE183" s="31"/>
      <c r="GF183" s="31"/>
      <c r="GG183" s="31"/>
      <c r="GH183" s="31"/>
      <c r="GI183" s="31"/>
      <c r="GJ183" s="31"/>
      <c r="GK183" s="31"/>
      <c r="GL183" s="31"/>
      <c r="GM183" s="31"/>
      <c r="GN183" s="31"/>
      <c r="GO183" s="31"/>
      <c r="GP183" s="31"/>
      <c r="GQ183" s="31"/>
      <c r="GR183" s="31"/>
      <c r="GS183" s="31"/>
      <c r="GT183" s="31"/>
      <c r="GU183" s="31"/>
    </row>
    <row r="184" spans="1:203" s="36" customFormat="1" ht="15.75" x14ac:dyDescent="0.25">
      <c r="A184" s="26">
        <v>181</v>
      </c>
      <c r="B184" s="27" t="s">
        <v>335</v>
      </c>
      <c r="C184" s="28">
        <v>16065</v>
      </c>
      <c r="D184" s="28">
        <v>0</v>
      </c>
      <c r="E184" s="28">
        <v>49480</v>
      </c>
      <c r="F184" s="28">
        <v>0</v>
      </c>
      <c r="G184" s="28">
        <v>0</v>
      </c>
      <c r="H184" s="28">
        <v>0</v>
      </c>
      <c r="I184" s="28">
        <v>0</v>
      </c>
      <c r="J184" s="28">
        <v>2722</v>
      </c>
      <c r="K184" s="28">
        <v>1756</v>
      </c>
      <c r="L184" s="28">
        <v>420285</v>
      </c>
      <c r="M184" s="28">
        <v>0</v>
      </c>
      <c r="N184" s="28">
        <v>0</v>
      </c>
      <c r="O184" s="28">
        <v>2913</v>
      </c>
      <c r="P184" s="28">
        <v>0</v>
      </c>
      <c r="Q184" s="28">
        <v>0</v>
      </c>
      <c r="R184" s="28">
        <v>0</v>
      </c>
      <c r="S184" s="28">
        <v>0</v>
      </c>
      <c r="T184" s="28">
        <v>113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623</v>
      </c>
      <c r="AB184" s="28">
        <v>0</v>
      </c>
      <c r="AC184" s="29">
        <v>493957</v>
      </c>
      <c r="AD184" s="30">
        <v>6.4398054962885539E-4</v>
      </c>
    </row>
    <row r="185" spans="1:203" s="36" customFormat="1" ht="15.75" x14ac:dyDescent="0.25">
      <c r="A185" s="26">
        <v>182</v>
      </c>
      <c r="B185" s="27" t="s">
        <v>315</v>
      </c>
      <c r="C185" s="28">
        <v>403</v>
      </c>
      <c r="D185" s="28">
        <v>20</v>
      </c>
      <c r="E185" s="28">
        <v>13438</v>
      </c>
      <c r="F185" s="28">
        <v>0</v>
      </c>
      <c r="G185" s="28">
        <v>0</v>
      </c>
      <c r="H185" s="28">
        <v>0</v>
      </c>
      <c r="I185" s="28">
        <v>0</v>
      </c>
      <c r="J185" s="28">
        <v>1339</v>
      </c>
      <c r="K185" s="28">
        <v>0</v>
      </c>
      <c r="L185" s="28">
        <v>464081</v>
      </c>
      <c r="M185" s="28">
        <v>0</v>
      </c>
      <c r="N185" s="28">
        <v>0</v>
      </c>
      <c r="O185" s="28">
        <v>7082</v>
      </c>
      <c r="P185" s="28">
        <v>0</v>
      </c>
      <c r="Q185" s="28">
        <v>0</v>
      </c>
      <c r="R185" s="28">
        <v>0</v>
      </c>
      <c r="S185" s="28">
        <v>0</v>
      </c>
      <c r="T185" s="28">
        <v>800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29">
        <v>487163</v>
      </c>
      <c r="AD185" s="30">
        <v>6.351230906715404E-4</v>
      </c>
    </row>
    <row r="186" spans="1:203" s="36" customFormat="1" ht="15.75" x14ac:dyDescent="0.25">
      <c r="A186" s="26">
        <v>183</v>
      </c>
      <c r="B186" s="27" t="s">
        <v>298</v>
      </c>
      <c r="C186" s="28">
        <v>2864.4068627450979</v>
      </c>
      <c r="D186" s="28">
        <v>3437.5</v>
      </c>
      <c r="E186" s="28">
        <v>243726.91264705881</v>
      </c>
      <c r="F186" s="28">
        <v>0</v>
      </c>
      <c r="G186" s="28">
        <v>0</v>
      </c>
      <c r="H186" s="28">
        <v>0</v>
      </c>
      <c r="I186" s="28">
        <v>0</v>
      </c>
      <c r="J186" s="28">
        <v>13381.736666666668</v>
      </c>
      <c r="K186" s="28">
        <v>8519.971176470588</v>
      </c>
      <c r="L186" s="28">
        <v>186213.68627450982</v>
      </c>
      <c r="M186" s="28">
        <v>0</v>
      </c>
      <c r="N186" s="28">
        <v>0</v>
      </c>
      <c r="O186" s="28">
        <v>8663.1274509803916</v>
      </c>
      <c r="P186" s="28">
        <v>0</v>
      </c>
      <c r="Q186" s="28">
        <v>0</v>
      </c>
      <c r="R186" s="28">
        <v>0</v>
      </c>
      <c r="S186" s="28">
        <v>0</v>
      </c>
      <c r="T186" s="28">
        <v>2033.1470588235293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560.58431372549012</v>
      </c>
      <c r="AB186" s="28">
        <v>160</v>
      </c>
      <c r="AC186" s="29">
        <v>469561.07245098037</v>
      </c>
      <c r="AD186" s="30">
        <v>6.1217514383093497E-4</v>
      </c>
    </row>
    <row r="187" spans="1:203" s="36" customFormat="1" ht="15.75" x14ac:dyDescent="0.25">
      <c r="A187" s="26">
        <v>184</v>
      </c>
      <c r="B187" s="27" t="s">
        <v>258</v>
      </c>
      <c r="C187" s="28">
        <v>3958.95</v>
      </c>
      <c r="D187" s="28">
        <v>0</v>
      </c>
      <c r="E187" s="28">
        <v>172140.42</v>
      </c>
      <c r="F187" s="28">
        <v>0</v>
      </c>
      <c r="G187" s="28">
        <v>0</v>
      </c>
      <c r="H187" s="28">
        <v>0</v>
      </c>
      <c r="I187" s="28">
        <v>1649.84</v>
      </c>
      <c r="J187" s="28">
        <v>7279.81</v>
      </c>
      <c r="K187" s="28">
        <v>0</v>
      </c>
      <c r="L187" s="28">
        <v>277721.56</v>
      </c>
      <c r="M187" s="28">
        <v>0</v>
      </c>
      <c r="N187" s="28">
        <v>0</v>
      </c>
      <c r="O187" s="28">
        <v>1767.3</v>
      </c>
      <c r="P187" s="28">
        <v>0</v>
      </c>
      <c r="Q187" s="28">
        <v>0</v>
      </c>
      <c r="R187" s="28">
        <v>0</v>
      </c>
      <c r="S187" s="28">
        <v>0</v>
      </c>
      <c r="T187" s="28">
        <v>4729.3599999999997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  <c r="AC187" s="29">
        <v>469247.24</v>
      </c>
      <c r="AD187" s="30">
        <v>6.1176599486802174E-4</v>
      </c>
    </row>
    <row r="188" spans="1:203" s="36" customFormat="1" ht="15.75" x14ac:dyDescent="0.25">
      <c r="A188" s="26">
        <v>185</v>
      </c>
      <c r="B188" s="27" t="s">
        <v>389</v>
      </c>
      <c r="C188" s="28">
        <v>4364</v>
      </c>
      <c r="D188" s="28">
        <v>0</v>
      </c>
      <c r="E188" s="28">
        <v>71328</v>
      </c>
      <c r="F188" s="28">
        <v>0</v>
      </c>
      <c r="G188" s="28">
        <v>0</v>
      </c>
      <c r="H188" s="28">
        <v>0</v>
      </c>
      <c r="I188" s="28">
        <v>0</v>
      </c>
      <c r="J188" s="28">
        <v>19388</v>
      </c>
      <c r="K188" s="28">
        <v>125</v>
      </c>
      <c r="L188" s="28">
        <v>199922</v>
      </c>
      <c r="M188" s="28">
        <v>0</v>
      </c>
      <c r="N188" s="28">
        <v>0</v>
      </c>
      <c r="O188" s="28">
        <v>9243</v>
      </c>
      <c r="P188" s="28">
        <v>0</v>
      </c>
      <c r="Q188" s="28">
        <v>0</v>
      </c>
      <c r="R188" s="28">
        <v>469</v>
      </c>
      <c r="S188" s="28">
        <v>0</v>
      </c>
      <c r="T188" s="28">
        <v>10244</v>
      </c>
      <c r="U188" s="28">
        <v>0</v>
      </c>
      <c r="V188" s="28">
        <v>0</v>
      </c>
      <c r="W188" s="28">
        <v>0</v>
      </c>
      <c r="X188" s="28">
        <v>148955</v>
      </c>
      <c r="Y188" s="28">
        <v>0</v>
      </c>
      <c r="Z188" s="28">
        <v>0</v>
      </c>
      <c r="AA188" s="28">
        <v>365</v>
      </c>
      <c r="AB188" s="28">
        <v>0</v>
      </c>
      <c r="AC188" s="29">
        <v>464403</v>
      </c>
      <c r="AD188" s="30">
        <v>6.0545047279275189E-4</v>
      </c>
    </row>
    <row r="189" spans="1:203" s="36" customFormat="1" ht="15.75" x14ac:dyDescent="0.25">
      <c r="A189" s="26">
        <v>186</v>
      </c>
      <c r="B189" s="27" t="s">
        <v>266</v>
      </c>
      <c r="C189" s="28">
        <v>1105.01</v>
      </c>
      <c r="D189" s="28">
        <v>0</v>
      </c>
      <c r="E189" s="28">
        <v>310998.84246371442</v>
      </c>
      <c r="F189" s="28">
        <v>0</v>
      </c>
      <c r="G189" s="28">
        <v>0</v>
      </c>
      <c r="H189" s="28">
        <v>0</v>
      </c>
      <c r="I189" s="28">
        <v>0</v>
      </c>
      <c r="J189" s="28">
        <v>1278.1500000000001</v>
      </c>
      <c r="K189" s="28">
        <v>3000.32</v>
      </c>
      <c r="L189" s="28">
        <v>132767.32999999999</v>
      </c>
      <c r="M189" s="28">
        <v>0</v>
      </c>
      <c r="N189" s="28">
        <v>0</v>
      </c>
      <c r="O189" s="28">
        <v>0</v>
      </c>
      <c r="P189" s="28">
        <v>0</v>
      </c>
      <c r="Q189" s="28">
        <v>0</v>
      </c>
      <c r="R189" s="28">
        <v>0</v>
      </c>
      <c r="S189" s="28">
        <v>0</v>
      </c>
      <c r="T189" s="28">
        <v>474.11987818556901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A189" s="28">
        <v>0</v>
      </c>
      <c r="AB189" s="28">
        <v>0</v>
      </c>
      <c r="AC189" s="29">
        <v>449623.77234190004</v>
      </c>
      <c r="AD189" s="30">
        <v>5.8618253013710943E-4</v>
      </c>
    </row>
    <row r="190" spans="1:203" s="36" customFormat="1" ht="15.75" x14ac:dyDescent="0.25">
      <c r="A190" s="26">
        <v>187</v>
      </c>
      <c r="B190" s="27" t="s">
        <v>337</v>
      </c>
      <c r="C190" s="28">
        <v>3770</v>
      </c>
      <c r="D190" s="28">
        <v>0</v>
      </c>
      <c r="E190" s="28">
        <v>121862</v>
      </c>
      <c r="F190" s="28">
        <v>0</v>
      </c>
      <c r="G190" s="28">
        <v>0</v>
      </c>
      <c r="H190" s="28">
        <v>0</v>
      </c>
      <c r="I190" s="28">
        <v>0</v>
      </c>
      <c r="J190" s="28">
        <v>9208</v>
      </c>
      <c r="K190" s="28">
        <v>1904</v>
      </c>
      <c r="L190" s="28">
        <v>259692</v>
      </c>
      <c r="M190" s="28">
        <v>0</v>
      </c>
      <c r="N190" s="28">
        <v>0</v>
      </c>
      <c r="O190" s="28">
        <v>10037</v>
      </c>
      <c r="P190" s="28">
        <v>0</v>
      </c>
      <c r="Q190" s="28">
        <v>22865</v>
      </c>
      <c r="R190" s="28">
        <v>0</v>
      </c>
      <c r="S190" s="28">
        <v>0</v>
      </c>
      <c r="T190" s="28">
        <v>6566</v>
      </c>
      <c r="U190" s="28">
        <v>0</v>
      </c>
      <c r="V190" s="28">
        <v>0</v>
      </c>
      <c r="W190" s="28">
        <v>0</v>
      </c>
      <c r="X190" s="28">
        <v>0</v>
      </c>
      <c r="Y190" s="28">
        <v>0</v>
      </c>
      <c r="Z190" s="28">
        <v>0</v>
      </c>
      <c r="AA190" s="28">
        <v>75</v>
      </c>
      <c r="AB190" s="28">
        <v>0</v>
      </c>
      <c r="AC190" s="29">
        <v>435979</v>
      </c>
      <c r="AD190" s="30">
        <v>5.6839359710792391E-4</v>
      </c>
    </row>
    <row r="191" spans="1:203" s="36" customFormat="1" ht="15.75" x14ac:dyDescent="0.25">
      <c r="A191" s="26">
        <v>188</v>
      </c>
      <c r="B191" s="27" t="s">
        <v>387</v>
      </c>
      <c r="C191" s="28">
        <v>4603.6499999999996</v>
      </c>
      <c r="D191" s="28">
        <v>0</v>
      </c>
      <c r="E191" s="28">
        <v>84898</v>
      </c>
      <c r="F191" s="28">
        <v>0</v>
      </c>
      <c r="G191" s="28">
        <v>0</v>
      </c>
      <c r="H191" s="28">
        <v>0</v>
      </c>
      <c r="I191" s="28">
        <v>0</v>
      </c>
      <c r="J191" s="28">
        <v>22251</v>
      </c>
      <c r="K191" s="28">
        <v>79</v>
      </c>
      <c r="L191" s="28">
        <v>305978</v>
      </c>
      <c r="M191" s="28">
        <v>7894</v>
      </c>
      <c r="N191" s="28">
        <v>0</v>
      </c>
      <c r="O191" s="28">
        <v>267</v>
      </c>
      <c r="P191" s="28">
        <v>0</v>
      </c>
      <c r="Q191" s="28">
        <v>1584</v>
      </c>
      <c r="R191" s="28">
        <v>0</v>
      </c>
      <c r="S191" s="28">
        <v>0</v>
      </c>
      <c r="T191" s="28">
        <v>1999</v>
      </c>
      <c r="U191" s="28">
        <v>0</v>
      </c>
      <c r="V191" s="28">
        <v>0</v>
      </c>
      <c r="W191" s="28">
        <v>0</v>
      </c>
      <c r="X191" s="28">
        <v>0</v>
      </c>
      <c r="Y191" s="28">
        <v>0</v>
      </c>
      <c r="Z191" s="28">
        <v>0</v>
      </c>
      <c r="AA191" s="28">
        <v>0</v>
      </c>
      <c r="AB191" s="28">
        <v>0</v>
      </c>
      <c r="AC191" s="29">
        <v>429553.65</v>
      </c>
      <c r="AD191" s="30">
        <v>5.6001675372973963E-4</v>
      </c>
    </row>
    <row r="192" spans="1:203" s="36" customFormat="1" ht="15.75" x14ac:dyDescent="0.25">
      <c r="A192" s="26">
        <v>189</v>
      </c>
      <c r="B192" s="27" t="s">
        <v>70</v>
      </c>
      <c r="C192" s="28">
        <v>2440</v>
      </c>
      <c r="D192" s="28">
        <v>0</v>
      </c>
      <c r="E192" s="28">
        <v>169775</v>
      </c>
      <c r="F192" s="28">
        <v>0</v>
      </c>
      <c r="G192" s="28">
        <v>0</v>
      </c>
      <c r="H192" s="28">
        <v>0</v>
      </c>
      <c r="I192" s="28">
        <v>14844</v>
      </c>
      <c r="J192" s="28">
        <v>50271</v>
      </c>
      <c r="K192" s="28">
        <v>5053</v>
      </c>
      <c r="L192" s="28">
        <v>173038</v>
      </c>
      <c r="M192" s="28">
        <v>0</v>
      </c>
      <c r="N192" s="28">
        <v>0</v>
      </c>
      <c r="O192" s="28">
        <v>2952</v>
      </c>
      <c r="P192" s="28">
        <v>0</v>
      </c>
      <c r="Q192" s="28">
        <v>4400</v>
      </c>
      <c r="R192" s="28">
        <v>0</v>
      </c>
      <c r="S192" s="28">
        <v>0</v>
      </c>
      <c r="T192" s="28">
        <v>4531</v>
      </c>
      <c r="U192" s="28">
        <v>901</v>
      </c>
      <c r="V192" s="28">
        <v>0</v>
      </c>
      <c r="W192" s="28">
        <v>0</v>
      </c>
      <c r="X192" s="28">
        <v>0</v>
      </c>
      <c r="Y192" s="28">
        <v>0</v>
      </c>
      <c r="Z192" s="28">
        <v>0</v>
      </c>
      <c r="AA192" s="28">
        <v>0</v>
      </c>
      <c r="AB192" s="28">
        <v>0</v>
      </c>
      <c r="AC192" s="29">
        <v>428205</v>
      </c>
      <c r="AD192" s="30">
        <v>5.5825849467428142E-4</v>
      </c>
      <c r="AE192" s="31"/>
      <c r="AF192" s="31"/>
      <c r="AG192" s="31"/>
      <c r="AH192" s="31"/>
      <c r="AI192" s="31"/>
      <c r="AJ192" s="31"/>
      <c r="AK192" s="31"/>
      <c r="AL192" s="31"/>
      <c r="AM192" s="31"/>
      <c r="AN192" s="31"/>
      <c r="AO192" s="31"/>
      <c r="AP192" s="31"/>
      <c r="AQ192" s="31"/>
      <c r="AR192" s="31"/>
      <c r="AS192" s="31"/>
      <c r="AT192" s="31"/>
      <c r="AU192" s="31"/>
      <c r="AV192" s="31"/>
      <c r="AW192" s="31"/>
      <c r="AX192" s="31"/>
      <c r="AY192" s="31"/>
      <c r="AZ192" s="31"/>
      <c r="BA192" s="31"/>
      <c r="BB192" s="31"/>
      <c r="BC192" s="31"/>
      <c r="BD192" s="31"/>
      <c r="BE192" s="31"/>
      <c r="BF192" s="31"/>
      <c r="BG192" s="31"/>
      <c r="BH192" s="31"/>
      <c r="BI192" s="31"/>
      <c r="BJ192" s="31"/>
      <c r="BK192" s="31"/>
      <c r="BL192" s="31"/>
      <c r="BM192" s="31"/>
      <c r="BN192" s="31"/>
      <c r="BO192" s="31"/>
      <c r="BP192" s="31"/>
      <c r="BQ192" s="31"/>
      <c r="BR192" s="31"/>
      <c r="BS192" s="31"/>
      <c r="BT192" s="31"/>
      <c r="BU192" s="31"/>
      <c r="BV192" s="31"/>
      <c r="BW192" s="31"/>
      <c r="BX192" s="31"/>
      <c r="BY192" s="31"/>
      <c r="BZ192" s="31"/>
      <c r="CA192" s="31"/>
      <c r="CB192" s="31"/>
      <c r="CC192" s="31"/>
      <c r="CD192" s="31"/>
      <c r="CE192" s="31"/>
      <c r="CF192" s="31"/>
      <c r="CG192" s="31"/>
      <c r="CH192" s="31"/>
      <c r="CI192" s="31"/>
      <c r="CJ192" s="31"/>
      <c r="CK192" s="31"/>
      <c r="CL192" s="31"/>
      <c r="CM192" s="31"/>
      <c r="CN192" s="31"/>
      <c r="CO192" s="31"/>
      <c r="CP192" s="31"/>
      <c r="CQ192" s="31"/>
      <c r="CR192" s="31"/>
      <c r="CS192" s="31"/>
      <c r="CT192" s="31"/>
      <c r="CU192" s="31"/>
      <c r="CV192" s="31"/>
      <c r="CW192" s="31"/>
      <c r="CX192" s="31"/>
      <c r="CY192" s="31"/>
      <c r="CZ192" s="31"/>
      <c r="DA192" s="31"/>
      <c r="DB192" s="31"/>
      <c r="DC192" s="31"/>
      <c r="DD192" s="31"/>
      <c r="DE192" s="31"/>
      <c r="DF192" s="31"/>
      <c r="DG192" s="31"/>
      <c r="DH192" s="31"/>
      <c r="DI192" s="31"/>
      <c r="DJ192" s="31"/>
      <c r="DK192" s="31"/>
      <c r="DL192" s="31"/>
      <c r="DM192" s="31"/>
      <c r="DN192" s="31"/>
      <c r="DO192" s="31"/>
      <c r="DP192" s="31"/>
      <c r="DQ192" s="31"/>
      <c r="DR192" s="31"/>
      <c r="DS192" s="31"/>
      <c r="DT192" s="31"/>
      <c r="DU192" s="31"/>
      <c r="DV192" s="31"/>
      <c r="DW192" s="31"/>
      <c r="DX192" s="31"/>
      <c r="DY192" s="31"/>
      <c r="DZ192" s="31"/>
      <c r="EA192" s="31"/>
      <c r="EB192" s="31"/>
      <c r="EC192" s="31"/>
      <c r="ED192" s="31"/>
      <c r="EE192" s="31"/>
      <c r="EF192" s="31"/>
      <c r="EG192" s="31"/>
      <c r="EH192" s="31"/>
      <c r="EI192" s="31"/>
      <c r="EJ192" s="31"/>
      <c r="EK192" s="31"/>
      <c r="EL192" s="31"/>
      <c r="EM192" s="31"/>
      <c r="EN192" s="31"/>
      <c r="EO192" s="31"/>
      <c r="EP192" s="31"/>
      <c r="EQ192" s="31"/>
      <c r="ER192" s="31"/>
      <c r="ES192" s="31"/>
      <c r="ET192" s="31"/>
      <c r="EU192" s="31"/>
      <c r="EV192" s="31"/>
      <c r="EW192" s="31"/>
      <c r="EX192" s="31"/>
      <c r="EY192" s="31"/>
      <c r="EZ192" s="31"/>
      <c r="FA192" s="31"/>
      <c r="FB192" s="31"/>
      <c r="FC192" s="31"/>
      <c r="FD192" s="31"/>
      <c r="FE192" s="31"/>
      <c r="FF192" s="31"/>
      <c r="FG192" s="31"/>
      <c r="FH192" s="31"/>
      <c r="FI192" s="31"/>
      <c r="FJ192" s="31"/>
      <c r="FK192" s="31"/>
      <c r="FL192" s="31"/>
      <c r="FM192" s="31"/>
      <c r="FN192" s="31"/>
      <c r="FO192" s="31"/>
      <c r="FP192" s="31"/>
      <c r="FQ192" s="31"/>
      <c r="FR192" s="31"/>
      <c r="FS192" s="31"/>
      <c r="FT192" s="31"/>
      <c r="FU192" s="31"/>
      <c r="FV192" s="31"/>
      <c r="FW192" s="31"/>
      <c r="FX192" s="31"/>
      <c r="FY192" s="31"/>
      <c r="FZ192" s="31"/>
      <c r="GA192" s="31"/>
      <c r="GB192" s="31"/>
      <c r="GC192" s="31"/>
      <c r="GD192" s="31"/>
      <c r="GE192" s="31"/>
      <c r="GF192" s="31"/>
      <c r="GG192" s="31"/>
      <c r="GH192" s="31"/>
      <c r="GI192" s="31"/>
      <c r="GJ192" s="31"/>
      <c r="GK192" s="31"/>
      <c r="GL192" s="31"/>
      <c r="GM192" s="31"/>
      <c r="GN192" s="31"/>
      <c r="GO192" s="31"/>
      <c r="GP192" s="31"/>
      <c r="GQ192" s="31"/>
      <c r="GR192" s="31"/>
      <c r="GS192" s="31"/>
      <c r="GT192" s="31"/>
      <c r="GU192" s="31"/>
    </row>
    <row r="193" spans="1:203" s="36" customFormat="1" ht="15.75" x14ac:dyDescent="0.25">
      <c r="A193" s="26">
        <v>190</v>
      </c>
      <c r="B193" s="27" t="s">
        <v>163</v>
      </c>
      <c r="C193" s="28">
        <v>3226.1</v>
      </c>
      <c r="D193" s="28">
        <v>0</v>
      </c>
      <c r="E193" s="28">
        <v>120351.94</v>
      </c>
      <c r="F193" s="28">
        <v>0</v>
      </c>
      <c r="G193" s="28">
        <v>0</v>
      </c>
      <c r="H193" s="28">
        <v>420</v>
      </c>
      <c r="I193" s="28">
        <v>1360.76</v>
      </c>
      <c r="J193" s="28">
        <v>54414.94</v>
      </c>
      <c r="K193" s="28">
        <v>2450.5</v>
      </c>
      <c r="L193" s="28">
        <v>80491.12999999999</v>
      </c>
      <c r="M193" s="28">
        <v>0</v>
      </c>
      <c r="N193" s="28">
        <v>0</v>
      </c>
      <c r="O193" s="28">
        <v>10053.83</v>
      </c>
      <c r="P193" s="28">
        <v>0</v>
      </c>
      <c r="Q193" s="28">
        <v>0</v>
      </c>
      <c r="R193" s="28">
        <v>0</v>
      </c>
      <c r="S193" s="28">
        <v>0</v>
      </c>
      <c r="T193" s="28">
        <v>2669</v>
      </c>
      <c r="U193" s="28">
        <v>0</v>
      </c>
      <c r="V193" s="28">
        <v>0</v>
      </c>
      <c r="W193" s="28">
        <v>0</v>
      </c>
      <c r="X193" s="28">
        <v>198.64</v>
      </c>
      <c r="Y193" s="28">
        <v>0</v>
      </c>
      <c r="Z193" s="28">
        <v>0</v>
      </c>
      <c r="AA193" s="28">
        <v>4310.93</v>
      </c>
      <c r="AB193" s="28">
        <v>147362.75</v>
      </c>
      <c r="AC193" s="29">
        <v>427310.52</v>
      </c>
      <c r="AD193" s="30">
        <v>5.570923451470311E-4</v>
      </c>
      <c r="AE193" s="31"/>
      <c r="AF193" s="31"/>
      <c r="AG193" s="31"/>
      <c r="AH193" s="31"/>
      <c r="AI193" s="31"/>
      <c r="AJ193" s="31"/>
      <c r="AK193" s="31"/>
      <c r="AL193" s="31"/>
      <c r="AM193" s="31"/>
      <c r="AN193" s="31"/>
      <c r="AO193" s="31"/>
      <c r="AP193" s="31"/>
      <c r="AQ193" s="31"/>
      <c r="AR193" s="31"/>
      <c r="AS193" s="31"/>
      <c r="AT193" s="31"/>
      <c r="AU193" s="31"/>
      <c r="AV193" s="31"/>
      <c r="AW193" s="31"/>
      <c r="AX193" s="31"/>
      <c r="AY193" s="31"/>
      <c r="AZ193" s="31"/>
      <c r="BA193" s="31"/>
      <c r="BB193" s="31"/>
      <c r="BC193" s="31"/>
      <c r="BD193" s="31"/>
      <c r="BE193" s="31"/>
      <c r="BF193" s="31"/>
      <c r="BG193" s="31"/>
      <c r="BH193" s="31"/>
      <c r="BI193" s="31"/>
      <c r="BJ193" s="31"/>
      <c r="BK193" s="31"/>
      <c r="BL193" s="31"/>
      <c r="BM193" s="31"/>
      <c r="BN193" s="31"/>
      <c r="BO193" s="31"/>
      <c r="BP193" s="31"/>
      <c r="BQ193" s="31"/>
      <c r="BR193" s="31"/>
      <c r="BS193" s="31"/>
      <c r="BT193" s="31"/>
      <c r="BU193" s="31"/>
      <c r="BV193" s="31"/>
      <c r="BW193" s="31"/>
      <c r="BX193" s="31"/>
      <c r="BY193" s="31"/>
      <c r="BZ193" s="31"/>
      <c r="CA193" s="31"/>
      <c r="CB193" s="31"/>
      <c r="CC193" s="31"/>
      <c r="CD193" s="31"/>
      <c r="CE193" s="31"/>
      <c r="CF193" s="31"/>
      <c r="CG193" s="31"/>
      <c r="CH193" s="31"/>
      <c r="CI193" s="31"/>
      <c r="CJ193" s="31"/>
      <c r="CK193" s="31"/>
      <c r="CL193" s="31"/>
      <c r="CM193" s="31"/>
      <c r="CN193" s="31"/>
      <c r="CO193" s="31"/>
      <c r="CP193" s="31"/>
      <c r="CQ193" s="31"/>
      <c r="CR193" s="31"/>
      <c r="CS193" s="31"/>
      <c r="CT193" s="31"/>
      <c r="CU193" s="31"/>
      <c r="CV193" s="31"/>
      <c r="CW193" s="31"/>
      <c r="CX193" s="31"/>
      <c r="CY193" s="31"/>
      <c r="CZ193" s="31"/>
      <c r="DA193" s="31"/>
      <c r="DB193" s="31"/>
      <c r="DC193" s="31"/>
      <c r="DD193" s="31"/>
      <c r="DE193" s="31"/>
      <c r="DF193" s="31"/>
      <c r="DG193" s="31"/>
      <c r="DH193" s="31"/>
      <c r="DI193" s="31"/>
      <c r="DJ193" s="31"/>
      <c r="DK193" s="31"/>
      <c r="DL193" s="31"/>
      <c r="DM193" s="31"/>
      <c r="DN193" s="31"/>
      <c r="DO193" s="31"/>
      <c r="DP193" s="31"/>
      <c r="DQ193" s="31"/>
      <c r="DR193" s="31"/>
      <c r="DS193" s="31"/>
      <c r="DT193" s="31"/>
      <c r="DU193" s="31"/>
      <c r="DV193" s="31"/>
      <c r="DW193" s="31"/>
      <c r="DX193" s="31"/>
      <c r="DY193" s="31"/>
      <c r="DZ193" s="31"/>
      <c r="EA193" s="31"/>
      <c r="EB193" s="31"/>
      <c r="EC193" s="31"/>
      <c r="ED193" s="31"/>
      <c r="EE193" s="31"/>
      <c r="EF193" s="31"/>
      <c r="EG193" s="31"/>
      <c r="EH193" s="31"/>
      <c r="EI193" s="31"/>
      <c r="EJ193" s="31"/>
      <c r="EK193" s="31"/>
      <c r="EL193" s="31"/>
      <c r="EM193" s="31"/>
      <c r="EN193" s="31"/>
      <c r="EO193" s="31"/>
      <c r="EP193" s="31"/>
      <c r="EQ193" s="31"/>
      <c r="ER193" s="31"/>
      <c r="ES193" s="31"/>
      <c r="ET193" s="31"/>
      <c r="EU193" s="31"/>
      <c r="EV193" s="31"/>
      <c r="EW193" s="31"/>
      <c r="EX193" s="31"/>
      <c r="EY193" s="31"/>
      <c r="EZ193" s="31"/>
      <c r="FA193" s="31"/>
      <c r="FB193" s="31"/>
      <c r="FC193" s="31"/>
      <c r="FD193" s="31"/>
      <c r="FE193" s="31"/>
      <c r="FF193" s="31"/>
      <c r="FG193" s="31"/>
      <c r="FH193" s="31"/>
      <c r="FI193" s="31"/>
      <c r="FJ193" s="31"/>
      <c r="FK193" s="31"/>
      <c r="FL193" s="31"/>
      <c r="FM193" s="31"/>
      <c r="FN193" s="31"/>
      <c r="FO193" s="31"/>
      <c r="FP193" s="31"/>
      <c r="FQ193" s="31"/>
      <c r="FR193" s="31"/>
      <c r="FS193" s="31"/>
      <c r="FT193" s="31"/>
      <c r="FU193" s="31"/>
      <c r="FV193" s="31"/>
      <c r="FW193" s="31"/>
      <c r="FX193" s="31"/>
      <c r="FY193" s="31"/>
      <c r="FZ193" s="31"/>
      <c r="GA193" s="31"/>
      <c r="GB193" s="31"/>
      <c r="GC193" s="31"/>
      <c r="GD193" s="31"/>
      <c r="GE193" s="31"/>
      <c r="GF193" s="31"/>
      <c r="GG193" s="31"/>
      <c r="GH193" s="31"/>
      <c r="GI193" s="31"/>
      <c r="GJ193" s="31"/>
      <c r="GK193" s="31"/>
      <c r="GL193" s="31"/>
      <c r="GM193" s="31"/>
      <c r="GN193" s="31"/>
      <c r="GO193" s="31"/>
      <c r="GP193" s="31"/>
      <c r="GQ193" s="31"/>
      <c r="GR193" s="31"/>
      <c r="GS193" s="31"/>
      <c r="GT193" s="31"/>
      <c r="GU193" s="31"/>
    </row>
    <row r="194" spans="1:203" s="36" customFormat="1" ht="15.75" x14ac:dyDescent="0.25">
      <c r="A194" s="26">
        <v>191</v>
      </c>
      <c r="B194" s="27" t="s">
        <v>136</v>
      </c>
      <c r="C194" s="28">
        <v>147.57999999999998</v>
      </c>
      <c r="D194" s="28">
        <v>0</v>
      </c>
      <c r="E194" s="28">
        <v>278508.45</v>
      </c>
      <c r="F194" s="28">
        <v>0</v>
      </c>
      <c r="G194" s="28">
        <v>0</v>
      </c>
      <c r="H194" s="28">
        <v>0</v>
      </c>
      <c r="I194" s="28">
        <v>0</v>
      </c>
      <c r="J194" s="28">
        <v>3319</v>
      </c>
      <c r="K194" s="28">
        <v>881.43</v>
      </c>
      <c r="L194" s="28">
        <v>132029.37</v>
      </c>
      <c r="M194" s="28">
        <v>0</v>
      </c>
      <c r="N194" s="28">
        <v>0</v>
      </c>
      <c r="O194" s="28">
        <v>2648.8</v>
      </c>
      <c r="P194" s="28">
        <v>0</v>
      </c>
      <c r="Q194" s="28">
        <v>516.76</v>
      </c>
      <c r="R194" s="28">
        <v>0</v>
      </c>
      <c r="S194" s="28">
        <v>0</v>
      </c>
      <c r="T194" s="28">
        <v>2297.9499999999998</v>
      </c>
      <c r="U194" s="28">
        <v>0</v>
      </c>
      <c r="V194" s="28">
        <v>0</v>
      </c>
      <c r="W194" s="28">
        <v>0</v>
      </c>
      <c r="X194" s="28">
        <v>0</v>
      </c>
      <c r="Y194" s="28">
        <v>0</v>
      </c>
      <c r="Z194" s="28">
        <v>0</v>
      </c>
      <c r="AA194" s="28">
        <v>0</v>
      </c>
      <c r="AB194" s="28">
        <v>0</v>
      </c>
      <c r="AC194" s="29">
        <v>420349.34</v>
      </c>
      <c r="AD194" s="30">
        <v>5.4801693064239726E-4</v>
      </c>
      <c r="AE194" s="31"/>
      <c r="AF194" s="31"/>
      <c r="AG194" s="31"/>
      <c r="AH194" s="31"/>
      <c r="AI194" s="31"/>
      <c r="AJ194" s="31"/>
      <c r="AK194" s="31"/>
      <c r="AL194" s="31"/>
      <c r="AM194" s="31"/>
      <c r="AN194" s="31"/>
      <c r="AO194" s="31"/>
      <c r="AP194" s="31"/>
      <c r="AQ194" s="31"/>
      <c r="AR194" s="31"/>
      <c r="AS194" s="31"/>
      <c r="AT194" s="31"/>
      <c r="AU194" s="31"/>
      <c r="AV194" s="31"/>
      <c r="AW194" s="31"/>
      <c r="AX194" s="31"/>
      <c r="AY194" s="31"/>
      <c r="AZ194" s="31"/>
      <c r="BA194" s="31"/>
      <c r="BB194" s="31"/>
      <c r="BC194" s="31"/>
      <c r="BD194" s="31"/>
      <c r="BE194" s="31"/>
      <c r="BF194" s="31"/>
      <c r="BG194" s="31"/>
      <c r="BH194" s="31"/>
      <c r="BI194" s="31"/>
      <c r="BJ194" s="31"/>
      <c r="BK194" s="31"/>
      <c r="BL194" s="31"/>
      <c r="BM194" s="31"/>
      <c r="BN194" s="31"/>
      <c r="BO194" s="31"/>
      <c r="BP194" s="31"/>
      <c r="BQ194" s="31"/>
      <c r="BR194" s="31"/>
      <c r="BS194" s="31"/>
      <c r="BT194" s="31"/>
      <c r="BU194" s="31"/>
      <c r="BV194" s="31"/>
      <c r="BW194" s="31"/>
      <c r="BX194" s="31"/>
      <c r="BY194" s="31"/>
      <c r="BZ194" s="31"/>
      <c r="CA194" s="31"/>
      <c r="CB194" s="31"/>
      <c r="CC194" s="31"/>
      <c r="CD194" s="31"/>
      <c r="CE194" s="31"/>
      <c r="CF194" s="31"/>
      <c r="CG194" s="31"/>
      <c r="CH194" s="31"/>
      <c r="CI194" s="31"/>
      <c r="CJ194" s="31"/>
      <c r="CK194" s="31"/>
      <c r="CL194" s="31"/>
      <c r="CM194" s="31"/>
      <c r="CN194" s="31"/>
      <c r="CO194" s="31"/>
      <c r="CP194" s="31"/>
      <c r="CQ194" s="31"/>
      <c r="CR194" s="31"/>
      <c r="CS194" s="31"/>
      <c r="CT194" s="31"/>
      <c r="CU194" s="31"/>
      <c r="CV194" s="31"/>
      <c r="CW194" s="31"/>
      <c r="CX194" s="31"/>
      <c r="CY194" s="31"/>
      <c r="CZ194" s="31"/>
      <c r="DA194" s="31"/>
      <c r="DB194" s="31"/>
      <c r="DC194" s="31"/>
      <c r="DD194" s="31"/>
      <c r="DE194" s="31"/>
      <c r="DF194" s="31"/>
      <c r="DG194" s="31"/>
      <c r="DH194" s="31"/>
      <c r="DI194" s="31"/>
      <c r="DJ194" s="31"/>
      <c r="DK194" s="31"/>
      <c r="DL194" s="31"/>
      <c r="DM194" s="31"/>
      <c r="DN194" s="31"/>
      <c r="DO194" s="31"/>
      <c r="DP194" s="31"/>
      <c r="DQ194" s="31"/>
      <c r="DR194" s="31"/>
      <c r="DS194" s="31"/>
      <c r="DT194" s="31"/>
      <c r="DU194" s="31"/>
      <c r="DV194" s="31"/>
      <c r="DW194" s="31"/>
      <c r="DX194" s="31"/>
      <c r="DY194" s="31"/>
      <c r="DZ194" s="31"/>
      <c r="EA194" s="31"/>
      <c r="EB194" s="31"/>
      <c r="EC194" s="31"/>
      <c r="ED194" s="31"/>
      <c r="EE194" s="31"/>
      <c r="EF194" s="31"/>
      <c r="EG194" s="31"/>
      <c r="EH194" s="31"/>
      <c r="EI194" s="31"/>
      <c r="EJ194" s="31"/>
      <c r="EK194" s="31"/>
      <c r="EL194" s="31"/>
      <c r="EM194" s="31"/>
      <c r="EN194" s="31"/>
      <c r="EO194" s="31"/>
      <c r="EP194" s="31"/>
      <c r="EQ194" s="31"/>
      <c r="ER194" s="31"/>
      <c r="ES194" s="31"/>
      <c r="ET194" s="31"/>
      <c r="EU194" s="31"/>
      <c r="EV194" s="31"/>
      <c r="EW194" s="31"/>
      <c r="EX194" s="31"/>
      <c r="EY194" s="31"/>
      <c r="EZ194" s="31"/>
      <c r="FA194" s="31"/>
      <c r="FB194" s="31"/>
      <c r="FC194" s="31"/>
      <c r="FD194" s="31"/>
      <c r="FE194" s="31"/>
      <c r="FF194" s="31"/>
      <c r="FG194" s="31"/>
      <c r="FH194" s="31"/>
      <c r="FI194" s="31"/>
      <c r="FJ194" s="31"/>
      <c r="FK194" s="31"/>
      <c r="FL194" s="31"/>
      <c r="FM194" s="31"/>
      <c r="FN194" s="31"/>
      <c r="FO194" s="31"/>
      <c r="FP194" s="31"/>
      <c r="FQ194" s="31"/>
      <c r="FR194" s="31"/>
      <c r="FS194" s="31"/>
      <c r="FT194" s="31"/>
      <c r="FU194" s="31"/>
      <c r="FV194" s="31"/>
      <c r="FW194" s="31"/>
      <c r="FX194" s="31"/>
      <c r="FY194" s="31"/>
      <c r="FZ194" s="31"/>
      <c r="GA194" s="31"/>
      <c r="GB194" s="31"/>
      <c r="GC194" s="31"/>
      <c r="GD194" s="31"/>
      <c r="GE194" s="31"/>
      <c r="GF194" s="31"/>
      <c r="GG194" s="31"/>
      <c r="GH194" s="31"/>
      <c r="GI194" s="31"/>
      <c r="GJ194" s="31"/>
      <c r="GK194" s="31"/>
      <c r="GL194" s="31"/>
      <c r="GM194" s="31"/>
      <c r="GN194" s="31"/>
      <c r="GO194" s="31"/>
      <c r="GP194" s="31"/>
      <c r="GQ194" s="31"/>
      <c r="GR194" s="31"/>
      <c r="GS194" s="31"/>
      <c r="GT194" s="31"/>
      <c r="GU194" s="31"/>
    </row>
    <row r="195" spans="1:203" s="36" customFormat="1" ht="15.75" x14ac:dyDescent="0.25">
      <c r="A195" s="26">
        <v>192</v>
      </c>
      <c r="B195" s="27" t="s">
        <v>85</v>
      </c>
      <c r="C195" s="28">
        <v>2623.19</v>
      </c>
      <c r="D195" s="28">
        <v>0</v>
      </c>
      <c r="E195" s="28">
        <v>157576.17999999996</v>
      </c>
      <c r="F195" s="28">
        <v>0</v>
      </c>
      <c r="G195" s="28">
        <v>0</v>
      </c>
      <c r="H195" s="28">
        <v>0</v>
      </c>
      <c r="I195" s="28">
        <v>0</v>
      </c>
      <c r="J195" s="28">
        <v>8855.9699999999993</v>
      </c>
      <c r="K195" s="28">
        <v>2038.8000000000002</v>
      </c>
      <c r="L195" s="28">
        <v>233194.83999999997</v>
      </c>
      <c r="M195" s="28">
        <v>0</v>
      </c>
      <c r="N195" s="28">
        <v>0</v>
      </c>
      <c r="O195" s="28">
        <v>3230.65</v>
      </c>
      <c r="P195" s="28">
        <v>0</v>
      </c>
      <c r="Q195" s="28">
        <v>0</v>
      </c>
      <c r="R195" s="28">
        <v>0</v>
      </c>
      <c r="S195" s="28">
        <v>8</v>
      </c>
      <c r="T195" s="28">
        <v>5735.73</v>
      </c>
      <c r="U195" s="28">
        <v>0</v>
      </c>
      <c r="V195" s="28">
        <v>352.14</v>
      </c>
      <c r="W195" s="28">
        <v>0</v>
      </c>
      <c r="X195" s="28">
        <v>0</v>
      </c>
      <c r="Y195" s="28">
        <v>0</v>
      </c>
      <c r="Z195" s="28">
        <v>0</v>
      </c>
      <c r="AA195" s="28">
        <v>149.43</v>
      </c>
      <c r="AB195" s="28">
        <v>0</v>
      </c>
      <c r="AC195" s="29">
        <v>413764.92999999993</v>
      </c>
      <c r="AD195" s="30">
        <v>5.3943271790569795E-4</v>
      </c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31"/>
    </row>
    <row r="196" spans="1:203" s="36" customFormat="1" ht="15.75" x14ac:dyDescent="0.25">
      <c r="A196" s="26">
        <v>193</v>
      </c>
      <c r="B196" s="27" t="s">
        <v>156</v>
      </c>
      <c r="C196" s="28">
        <v>4776.6900000000005</v>
      </c>
      <c r="D196" s="28">
        <v>0</v>
      </c>
      <c r="E196" s="28">
        <v>102849.17</v>
      </c>
      <c r="F196" s="28">
        <v>0</v>
      </c>
      <c r="G196" s="28">
        <v>0</v>
      </c>
      <c r="H196" s="28">
        <v>0</v>
      </c>
      <c r="I196" s="28">
        <v>4502.33</v>
      </c>
      <c r="J196" s="28">
        <v>21997.64</v>
      </c>
      <c r="K196" s="28">
        <v>11735.98</v>
      </c>
      <c r="L196" s="28">
        <v>243163.32999999996</v>
      </c>
      <c r="M196" s="28">
        <v>0</v>
      </c>
      <c r="N196" s="28">
        <v>0</v>
      </c>
      <c r="O196" s="28">
        <v>5059.08</v>
      </c>
      <c r="P196" s="28">
        <v>0</v>
      </c>
      <c r="Q196" s="28">
        <v>0</v>
      </c>
      <c r="R196" s="28">
        <v>0</v>
      </c>
      <c r="S196" s="28">
        <v>0</v>
      </c>
      <c r="T196" s="28">
        <v>9891.56</v>
      </c>
      <c r="U196" s="28">
        <v>1172.8800000000001</v>
      </c>
      <c r="V196" s="28">
        <v>0</v>
      </c>
      <c r="W196" s="28">
        <v>0</v>
      </c>
      <c r="X196" s="28">
        <v>2827.35</v>
      </c>
      <c r="Y196" s="28">
        <v>0</v>
      </c>
      <c r="Z196" s="28">
        <v>0</v>
      </c>
      <c r="AA196" s="28">
        <v>197.2</v>
      </c>
      <c r="AB196" s="28">
        <v>0</v>
      </c>
      <c r="AC196" s="29">
        <v>408173.21</v>
      </c>
      <c r="AD196" s="30">
        <v>5.3214269282462687E-4</v>
      </c>
      <c r="AE196" s="31"/>
      <c r="AF196" s="31"/>
      <c r="AG196" s="31"/>
      <c r="AH196" s="31"/>
      <c r="AI196" s="31"/>
      <c r="AJ196" s="31"/>
      <c r="AK196" s="31"/>
      <c r="AL196" s="31"/>
      <c r="AM196" s="31"/>
      <c r="AN196" s="31"/>
      <c r="AO196" s="31"/>
      <c r="AP196" s="31"/>
      <c r="AQ196" s="31"/>
      <c r="AR196" s="31"/>
      <c r="AS196" s="31"/>
      <c r="AT196" s="31"/>
      <c r="AU196" s="31"/>
      <c r="AV196" s="31"/>
      <c r="AW196" s="31"/>
      <c r="AX196" s="31"/>
      <c r="AY196" s="31"/>
      <c r="AZ196" s="31"/>
      <c r="BA196" s="31"/>
      <c r="BB196" s="31"/>
      <c r="BC196" s="31"/>
      <c r="BD196" s="31"/>
      <c r="BE196" s="31"/>
      <c r="BF196" s="31"/>
      <c r="BG196" s="31"/>
      <c r="BH196" s="31"/>
      <c r="BI196" s="31"/>
      <c r="BJ196" s="31"/>
      <c r="BK196" s="31"/>
      <c r="BL196" s="31"/>
      <c r="BM196" s="31"/>
      <c r="BN196" s="31"/>
      <c r="BO196" s="31"/>
      <c r="BP196" s="31"/>
      <c r="BQ196" s="31"/>
      <c r="BR196" s="31"/>
      <c r="BS196" s="31"/>
      <c r="BT196" s="31"/>
      <c r="BU196" s="31"/>
      <c r="BV196" s="31"/>
      <c r="BW196" s="31"/>
      <c r="BX196" s="31"/>
      <c r="BY196" s="31"/>
      <c r="BZ196" s="31"/>
      <c r="CA196" s="31"/>
      <c r="CB196" s="31"/>
      <c r="CC196" s="31"/>
      <c r="CD196" s="31"/>
      <c r="CE196" s="31"/>
      <c r="CF196" s="31"/>
      <c r="CG196" s="31"/>
      <c r="CH196" s="31"/>
      <c r="CI196" s="31"/>
      <c r="CJ196" s="31"/>
      <c r="CK196" s="31"/>
      <c r="CL196" s="31"/>
      <c r="CM196" s="31"/>
      <c r="CN196" s="31"/>
      <c r="CO196" s="31"/>
      <c r="CP196" s="31"/>
      <c r="CQ196" s="31"/>
      <c r="CR196" s="31"/>
      <c r="CS196" s="31"/>
      <c r="CT196" s="31"/>
      <c r="CU196" s="31"/>
      <c r="CV196" s="31"/>
      <c r="CW196" s="31"/>
      <c r="CX196" s="31"/>
      <c r="CY196" s="31"/>
      <c r="CZ196" s="31"/>
      <c r="DA196" s="31"/>
      <c r="DB196" s="31"/>
      <c r="DC196" s="31"/>
      <c r="DD196" s="31"/>
      <c r="DE196" s="31"/>
      <c r="DF196" s="31"/>
      <c r="DG196" s="31"/>
      <c r="DH196" s="31"/>
      <c r="DI196" s="31"/>
      <c r="DJ196" s="31"/>
      <c r="DK196" s="31"/>
      <c r="DL196" s="31"/>
      <c r="DM196" s="31"/>
      <c r="DN196" s="31"/>
      <c r="DO196" s="31"/>
      <c r="DP196" s="31"/>
      <c r="DQ196" s="31"/>
      <c r="DR196" s="31"/>
      <c r="DS196" s="31"/>
      <c r="DT196" s="31"/>
      <c r="DU196" s="31"/>
      <c r="DV196" s="31"/>
      <c r="DW196" s="31"/>
      <c r="DX196" s="31"/>
      <c r="DY196" s="31"/>
      <c r="DZ196" s="31"/>
      <c r="EA196" s="31"/>
      <c r="EB196" s="31"/>
      <c r="EC196" s="31"/>
      <c r="ED196" s="31"/>
      <c r="EE196" s="31"/>
      <c r="EF196" s="31"/>
      <c r="EG196" s="31"/>
      <c r="EH196" s="31"/>
      <c r="EI196" s="31"/>
      <c r="EJ196" s="31"/>
      <c r="EK196" s="31"/>
      <c r="EL196" s="31"/>
      <c r="EM196" s="31"/>
      <c r="EN196" s="31"/>
      <c r="EO196" s="31"/>
      <c r="EP196" s="31"/>
      <c r="EQ196" s="31"/>
      <c r="ER196" s="31"/>
      <c r="ES196" s="31"/>
      <c r="ET196" s="31"/>
      <c r="EU196" s="31"/>
      <c r="EV196" s="31"/>
      <c r="EW196" s="31"/>
      <c r="EX196" s="31"/>
      <c r="EY196" s="31"/>
      <c r="EZ196" s="31"/>
      <c r="FA196" s="31"/>
      <c r="FB196" s="31"/>
      <c r="FC196" s="31"/>
      <c r="FD196" s="31"/>
      <c r="FE196" s="31"/>
      <c r="FF196" s="31"/>
      <c r="FG196" s="31"/>
      <c r="FH196" s="31"/>
      <c r="FI196" s="31"/>
      <c r="FJ196" s="31"/>
      <c r="FK196" s="31"/>
      <c r="FL196" s="31"/>
      <c r="FM196" s="31"/>
      <c r="FN196" s="31"/>
      <c r="FO196" s="31"/>
      <c r="FP196" s="31"/>
      <c r="FQ196" s="31"/>
      <c r="FR196" s="31"/>
      <c r="FS196" s="31"/>
      <c r="FT196" s="31"/>
      <c r="FU196" s="31"/>
      <c r="FV196" s="31"/>
      <c r="FW196" s="31"/>
      <c r="FX196" s="31"/>
      <c r="FY196" s="31"/>
      <c r="FZ196" s="31"/>
      <c r="GA196" s="31"/>
      <c r="GB196" s="31"/>
      <c r="GC196" s="31"/>
      <c r="GD196" s="31"/>
      <c r="GE196" s="31"/>
      <c r="GF196" s="31"/>
      <c r="GG196" s="31"/>
      <c r="GH196" s="31"/>
      <c r="GI196" s="31"/>
      <c r="GJ196" s="31"/>
      <c r="GK196" s="31"/>
      <c r="GL196" s="31"/>
      <c r="GM196" s="31"/>
      <c r="GN196" s="31"/>
      <c r="GO196" s="31"/>
      <c r="GP196" s="31"/>
      <c r="GQ196" s="31"/>
      <c r="GR196" s="31"/>
      <c r="GS196" s="31"/>
      <c r="GT196" s="31"/>
      <c r="GU196" s="31"/>
    </row>
    <row r="197" spans="1:203" s="36" customFormat="1" ht="15.75" x14ac:dyDescent="0.25">
      <c r="A197" s="26">
        <v>194</v>
      </c>
      <c r="B197" s="27" t="s">
        <v>200</v>
      </c>
      <c r="C197" s="28">
        <v>37.67</v>
      </c>
      <c r="D197" s="28">
        <v>0</v>
      </c>
      <c r="E197" s="28">
        <v>2576.9899999999998</v>
      </c>
      <c r="F197" s="28">
        <v>0</v>
      </c>
      <c r="G197" s="28">
        <v>0</v>
      </c>
      <c r="H197" s="28">
        <v>399146.65</v>
      </c>
      <c r="I197" s="28">
        <v>0</v>
      </c>
      <c r="J197" s="28">
        <v>853.51</v>
      </c>
      <c r="K197" s="28">
        <v>0</v>
      </c>
      <c r="L197" s="28">
        <v>1243.98</v>
      </c>
      <c r="M197" s="28">
        <v>0</v>
      </c>
      <c r="N197" s="28">
        <v>0</v>
      </c>
      <c r="O197" s="28">
        <v>590</v>
      </c>
      <c r="P197" s="28">
        <v>0</v>
      </c>
      <c r="Q197" s="28">
        <v>0</v>
      </c>
      <c r="R197" s="28">
        <v>0</v>
      </c>
      <c r="S197" s="28">
        <v>0</v>
      </c>
      <c r="T197" s="28">
        <v>796.81</v>
      </c>
      <c r="U197" s="28">
        <v>0</v>
      </c>
      <c r="V197" s="28">
        <v>0</v>
      </c>
      <c r="W197" s="28">
        <v>0</v>
      </c>
      <c r="X197" s="28">
        <v>0</v>
      </c>
      <c r="Y197" s="28">
        <v>0</v>
      </c>
      <c r="Z197" s="28">
        <v>0</v>
      </c>
      <c r="AA197" s="28">
        <v>115.04</v>
      </c>
      <c r="AB197" s="28">
        <v>0</v>
      </c>
      <c r="AC197" s="29">
        <v>405360.64999999997</v>
      </c>
      <c r="AD197" s="30">
        <v>5.2847590819628037E-4</v>
      </c>
      <c r="AE197" s="31"/>
      <c r="AF197" s="31"/>
      <c r="AG197" s="31"/>
      <c r="AH197" s="31"/>
      <c r="AI197" s="31"/>
      <c r="AJ197" s="31"/>
      <c r="AK197" s="31"/>
      <c r="AL197" s="31"/>
      <c r="AM197" s="31"/>
      <c r="AN197" s="31"/>
      <c r="AO197" s="31"/>
      <c r="AP197" s="31"/>
      <c r="AQ197" s="31"/>
      <c r="AR197" s="31"/>
      <c r="AS197" s="31"/>
      <c r="AT197" s="31"/>
      <c r="AU197" s="31"/>
      <c r="AV197" s="31"/>
      <c r="AW197" s="31"/>
      <c r="AX197" s="31"/>
      <c r="AY197" s="31"/>
      <c r="AZ197" s="31"/>
      <c r="BA197" s="31"/>
      <c r="BB197" s="31"/>
      <c r="BC197" s="31"/>
      <c r="BD197" s="31"/>
      <c r="BE197" s="31"/>
      <c r="BF197" s="31"/>
      <c r="BG197" s="31"/>
      <c r="BH197" s="31"/>
      <c r="BI197" s="31"/>
      <c r="BJ197" s="31"/>
      <c r="BK197" s="31"/>
      <c r="BL197" s="31"/>
      <c r="BM197" s="31"/>
      <c r="BN197" s="31"/>
      <c r="BO197" s="31"/>
      <c r="BP197" s="31"/>
      <c r="BQ197" s="31"/>
      <c r="BR197" s="31"/>
      <c r="BS197" s="31"/>
      <c r="BT197" s="31"/>
      <c r="BU197" s="31"/>
      <c r="BV197" s="31"/>
      <c r="BW197" s="31"/>
      <c r="BX197" s="31"/>
      <c r="BY197" s="31"/>
      <c r="BZ197" s="31"/>
      <c r="CA197" s="31"/>
      <c r="CB197" s="31"/>
      <c r="CC197" s="31"/>
      <c r="CD197" s="31"/>
      <c r="CE197" s="31"/>
      <c r="CF197" s="31"/>
      <c r="CG197" s="31"/>
      <c r="CH197" s="31"/>
      <c r="CI197" s="31"/>
      <c r="CJ197" s="31"/>
      <c r="CK197" s="31"/>
      <c r="CL197" s="31"/>
      <c r="CM197" s="31"/>
      <c r="CN197" s="31"/>
      <c r="CO197" s="31"/>
      <c r="CP197" s="31"/>
      <c r="CQ197" s="31"/>
      <c r="CR197" s="31"/>
      <c r="CS197" s="31"/>
      <c r="CT197" s="31"/>
      <c r="CU197" s="31"/>
      <c r="CV197" s="31"/>
      <c r="CW197" s="31"/>
      <c r="CX197" s="31"/>
      <c r="CY197" s="31"/>
      <c r="CZ197" s="31"/>
      <c r="DA197" s="31"/>
      <c r="DB197" s="31"/>
      <c r="DC197" s="31"/>
      <c r="DD197" s="31"/>
      <c r="DE197" s="31"/>
      <c r="DF197" s="31"/>
      <c r="DG197" s="31"/>
      <c r="DH197" s="31"/>
      <c r="DI197" s="31"/>
      <c r="DJ197" s="31"/>
      <c r="DK197" s="31"/>
      <c r="DL197" s="31"/>
      <c r="DM197" s="31"/>
      <c r="DN197" s="31"/>
      <c r="DO197" s="31"/>
      <c r="DP197" s="31"/>
      <c r="DQ197" s="31"/>
      <c r="DR197" s="31"/>
      <c r="DS197" s="31"/>
      <c r="DT197" s="31"/>
      <c r="DU197" s="31"/>
      <c r="DV197" s="31"/>
      <c r="DW197" s="31"/>
      <c r="DX197" s="31"/>
      <c r="DY197" s="31"/>
      <c r="DZ197" s="31"/>
      <c r="EA197" s="31"/>
      <c r="EB197" s="31"/>
      <c r="EC197" s="31"/>
      <c r="ED197" s="31"/>
      <c r="EE197" s="31"/>
      <c r="EF197" s="31"/>
      <c r="EG197" s="31"/>
      <c r="EH197" s="31"/>
      <c r="EI197" s="31"/>
      <c r="EJ197" s="31"/>
      <c r="EK197" s="31"/>
      <c r="EL197" s="31"/>
      <c r="EM197" s="31"/>
      <c r="EN197" s="31"/>
      <c r="EO197" s="31"/>
      <c r="EP197" s="31"/>
      <c r="EQ197" s="31"/>
      <c r="ER197" s="31"/>
      <c r="ES197" s="31"/>
      <c r="ET197" s="31"/>
      <c r="EU197" s="31"/>
      <c r="EV197" s="31"/>
      <c r="EW197" s="31"/>
      <c r="EX197" s="31"/>
      <c r="EY197" s="31"/>
      <c r="EZ197" s="31"/>
      <c r="FA197" s="31"/>
      <c r="FB197" s="31"/>
      <c r="FC197" s="31"/>
      <c r="FD197" s="31"/>
      <c r="FE197" s="31"/>
      <c r="FF197" s="31"/>
      <c r="FG197" s="31"/>
      <c r="FH197" s="31"/>
      <c r="FI197" s="31"/>
      <c r="FJ197" s="31"/>
      <c r="FK197" s="31"/>
      <c r="FL197" s="31"/>
      <c r="FM197" s="31"/>
      <c r="FN197" s="31"/>
      <c r="FO197" s="31"/>
      <c r="FP197" s="31"/>
      <c r="FQ197" s="31"/>
      <c r="FR197" s="31"/>
      <c r="FS197" s="31"/>
      <c r="FT197" s="31"/>
      <c r="FU197" s="31"/>
      <c r="FV197" s="31"/>
      <c r="FW197" s="31"/>
      <c r="FX197" s="31"/>
      <c r="FY197" s="31"/>
      <c r="FZ197" s="31"/>
      <c r="GA197" s="31"/>
      <c r="GB197" s="31"/>
      <c r="GC197" s="31"/>
      <c r="GD197" s="31"/>
      <c r="GE197" s="31"/>
      <c r="GF197" s="31"/>
      <c r="GG197" s="31"/>
      <c r="GH197" s="31"/>
      <c r="GI197" s="31"/>
      <c r="GJ197" s="31"/>
      <c r="GK197" s="31"/>
      <c r="GL197" s="31"/>
      <c r="GM197" s="31"/>
      <c r="GN197" s="31"/>
      <c r="GO197" s="31"/>
      <c r="GP197" s="31"/>
      <c r="GQ197" s="31"/>
      <c r="GR197" s="31"/>
      <c r="GS197" s="31"/>
      <c r="GT197" s="31"/>
      <c r="GU197" s="31"/>
    </row>
    <row r="198" spans="1:203" s="36" customFormat="1" ht="15.75" x14ac:dyDescent="0.25">
      <c r="A198" s="26">
        <v>195</v>
      </c>
      <c r="B198" s="27" t="s">
        <v>151</v>
      </c>
      <c r="C198" s="28">
        <v>24627</v>
      </c>
      <c r="D198" s="28">
        <v>39139</v>
      </c>
      <c r="E198" s="28">
        <v>274888</v>
      </c>
      <c r="F198" s="28">
        <v>0</v>
      </c>
      <c r="G198" s="28">
        <v>0</v>
      </c>
      <c r="H198" s="28">
        <v>0</v>
      </c>
      <c r="I198" s="28">
        <v>0</v>
      </c>
      <c r="J198" s="28">
        <v>50389</v>
      </c>
      <c r="K198" s="28">
        <v>0</v>
      </c>
      <c r="L198" s="28">
        <v>1253</v>
      </c>
      <c r="M198" s="28">
        <v>0</v>
      </c>
      <c r="N198" s="28">
        <v>0</v>
      </c>
      <c r="O198" s="28">
        <v>10988</v>
      </c>
      <c r="P198" s="28">
        <v>0</v>
      </c>
      <c r="Q198" s="28">
        <v>0</v>
      </c>
      <c r="R198" s="28">
        <v>0</v>
      </c>
      <c r="S198" s="28">
        <v>0</v>
      </c>
      <c r="T198" s="28">
        <v>864</v>
      </c>
      <c r="U198" s="28">
        <v>0</v>
      </c>
      <c r="V198" s="28">
        <v>0</v>
      </c>
      <c r="W198" s="28">
        <v>0</v>
      </c>
      <c r="X198" s="28">
        <v>0</v>
      </c>
      <c r="Y198" s="28">
        <v>0</v>
      </c>
      <c r="Z198" s="28">
        <v>0</v>
      </c>
      <c r="AA198" s="28">
        <v>0</v>
      </c>
      <c r="AB198" s="28">
        <v>0</v>
      </c>
      <c r="AC198" s="29">
        <v>402148</v>
      </c>
      <c r="AD198" s="30">
        <v>5.242875191001341E-4</v>
      </c>
      <c r="AE198" s="31"/>
      <c r="AF198" s="31"/>
      <c r="AG198" s="31"/>
      <c r="AH198" s="31"/>
      <c r="AI198" s="31"/>
      <c r="AJ198" s="31"/>
      <c r="AK198" s="31"/>
      <c r="AL198" s="31"/>
      <c r="AM198" s="31"/>
      <c r="AN198" s="31"/>
      <c r="AO198" s="31"/>
      <c r="AP198" s="31"/>
      <c r="AQ198" s="31"/>
      <c r="AR198" s="31"/>
      <c r="AS198" s="31"/>
      <c r="AT198" s="31"/>
      <c r="AU198" s="31"/>
      <c r="AV198" s="31"/>
      <c r="AW198" s="31"/>
      <c r="AX198" s="31"/>
      <c r="AY198" s="31"/>
      <c r="AZ198" s="31"/>
      <c r="BA198" s="31"/>
      <c r="BB198" s="31"/>
      <c r="BC198" s="31"/>
      <c r="BD198" s="31"/>
      <c r="BE198" s="31"/>
      <c r="BF198" s="31"/>
      <c r="BG198" s="31"/>
      <c r="BH198" s="31"/>
      <c r="BI198" s="31"/>
      <c r="BJ198" s="31"/>
      <c r="BK198" s="31"/>
      <c r="BL198" s="31"/>
      <c r="BM198" s="31"/>
      <c r="BN198" s="31"/>
      <c r="BO198" s="31"/>
      <c r="BP198" s="31"/>
      <c r="BQ198" s="31"/>
      <c r="BR198" s="31"/>
      <c r="BS198" s="31"/>
      <c r="BT198" s="31"/>
      <c r="BU198" s="31"/>
      <c r="BV198" s="31"/>
      <c r="BW198" s="31"/>
      <c r="BX198" s="31"/>
      <c r="BY198" s="31"/>
      <c r="BZ198" s="31"/>
      <c r="CA198" s="31"/>
      <c r="CB198" s="31"/>
      <c r="CC198" s="31"/>
      <c r="CD198" s="31"/>
      <c r="CE198" s="31"/>
      <c r="CF198" s="31"/>
      <c r="CG198" s="31"/>
      <c r="CH198" s="31"/>
      <c r="CI198" s="31"/>
      <c r="CJ198" s="31"/>
      <c r="CK198" s="31"/>
      <c r="CL198" s="31"/>
      <c r="CM198" s="31"/>
      <c r="CN198" s="31"/>
      <c r="CO198" s="31"/>
      <c r="CP198" s="31"/>
      <c r="CQ198" s="31"/>
      <c r="CR198" s="31"/>
      <c r="CS198" s="31"/>
      <c r="CT198" s="31"/>
      <c r="CU198" s="31"/>
      <c r="CV198" s="31"/>
      <c r="CW198" s="31"/>
      <c r="CX198" s="31"/>
      <c r="CY198" s="31"/>
      <c r="CZ198" s="31"/>
      <c r="DA198" s="31"/>
      <c r="DB198" s="31"/>
      <c r="DC198" s="31"/>
      <c r="DD198" s="31"/>
      <c r="DE198" s="31"/>
      <c r="DF198" s="31"/>
      <c r="DG198" s="31"/>
      <c r="DH198" s="31"/>
      <c r="DI198" s="31"/>
      <c r="DJ198" s="31"/>
      <c r="DK198" s="31"/>
      <c r="DL198" s="31"/>
      <c r="DM198" s="31"/>
      <c r="DN198" s="31"/>
      <c r="DO198" s="31"/>
      <c r="DP198" s="31"/>
      <c r="DQ198" s="31"/>
      <c r="DR198" s="31"/>
      <c r="DS198" s="31"/>
      <c r="DT198" s="31"/>
      <c r="DU198" s="31"/>
      <c r="DV198" s="31"/>
      <c r="DW198" s="31"/>
      <c r="DX198" s="31"/>
      <c r="DY198" s="31"/>
      <c r="DZ198" s="31"/>
      <c r="EA198" s="31"/>
      <c r="EB198" s="31"/>
      <c r="EC198" s="31"/>
      <c r="ED198" s="31"/>
      <c r="EE198" s="31"/>
      <c r="EF198" s="31"/>
      <c r="EG198" s="31"/>
      <c r="EH198" s="31"/>
      <c r="EI198" s="31"/>
      <c r="EJ198" s="31"/>
      <c r="EK198" s="31"/>
      <c r="EL198" s="31"/>
      <c r="EM198" s="31"/>
      <c r="EN198" s="31"/>
      <c r="EO198" s="31"/>
      <c r="EP198" s="31"/>
      <c r="EQ198" s="31"/>
      <c r="ER198" s="31"/>
      <c r="ES198" s="31"/>
      <c r="ET198" s="31"/>
      <c r="EU198" s="31"/>
      <c r="EV198" s="31"/>
      <c r="EW198" s="31"/>
      <c r="EX198" s="31"/>
      <c r="EY198" s="31"/>
      <c r="EZ198" s="31"/>
      <c r="FA198" s="31"/>
      <c r="FB198" s="31"/>
      <c r="FC198" s="31"/>
      <c r="FD198" s="31"/>
      <c r="FE198" s="31"/>
      <c r="FF198" s="31"/>
      <c r="FG198" s="31"/>
      <c r="FH198" s="31"/>
      <c r="FI198" s="31"/>
      <c r="FJ198" s="31"/>
      <c r="FK198" s="31"/>
      <c r="FL198" s="31"/>
      <c r="FM198" s="31"/>
      <c r="FN198" s="31"/>
      <c r="FO198" s="31"/>
      <c r="FP198" s="31"/>
      <c r="FQ198" s="31"/>
      <c r="FR198" s="31"/>
      <c r="FS198" s="31"/>
      <c r="FT198" s="31"/>
      <c r="FU198" s="31"/>
      <c r="FV198" s="31"/>
      <c r="FW198" s="31"/>
      <c r="FX198" s="31"/>
      <c r="FY198" s="31"/>
      <c r="FZ198" s="31"/>
      <c r="GA198" s="31"/>
      <c r="GB198" s="31"/>
      <c r="GC198" s="31"/>
      <c r="GD198" s="31"/>
      <c r="GE198" s="31"/>
      <c r="GF198" s="31"/>
      <c r="GG198" s="31"/>
      <c r="GH198" s="31"/>
      <c r="GI198" s="31"/>
      <c r="GJ198" s="31"/>
      <c r="GK198" s="31"/>
      <c r="GL198" s="31"/>
      <c r="GM198" s="31"/>
      <c r="GN198" s="31"/>
      <c r="GO198" s="31"/>
      <c r="GP198" s="31"/>
      <c r="GQ198" s="31"/>
      <c r="GR198" s="31"/>
      <c r="GS198" s="31"/>
      <c r="GT198" s="31"/>
      <c r="GU198" s="31"/>
    </row>
    <row r="199" spans="1:203" s="36" customFormat="1" ht="15.75" x14ac:dyDescent="0.25">
      <c r="A199" s="26">
        <v>196</v>
      </c>
      <c r="B199" s="27" t="s">
        <v>285</v>
      </c>
      <c r="C199" s="28">
        <v>10407.050000000001</v>
      </c>
      <c r="D199" s="28">
        <v>0</v>
      </c>
      <c r="E199" s="28">
        <v>207479.85</v>
      </c>
      <c r="F199" s="28">
        <v>0</v>
      </c>
      <c r="G199" s="28">
        <v>0</v>
      </c>
      <c r="H199" s="28">
        <v>0</v>
      </c>
      <c r="I199" s="28">
        <v>4584.34</v>
      </c>
      <c r="J199" s="28">
        <v>18492.8</v>
      </c>
      <c r="K199" s="28">
        <v>15731.57</v>
      </c>
      <c r="L199" s="28">
        <v>108632.88999999998</v>
      </c>
      <c r="M199" s="28">
        <v>0</v>
      </c>
      <c r="N199" s="28">
        <v>0</v>
      </c>
      <c r="O199" s="28">
        <v>2510</v>
      </c>
      <c r="P199" s="28">
        <v>0</v>
      </c>
      <c r="Q199" s="28">
        <v>0</v>
      </c>
      <c r="R199" s="28">
        <v>18532.73</v>
      </c>
      <c r="S199" s="28">
        <v>0</v>
      </c>
      <c r="T199" s="28">
        <v>7428.31</v>
      </c>
      <c r="U199" s="28">
        <v>0</v>
      </c>
      <c r="V199" s="28">
        <v>0</v>
      </c>
      <c r="W199" s="28">
        <v>0</v>
      </c>
      <c r="X199" s="28">
        <v>0</v>
      </c>
      <c r="Y199" s="28">
        <v>0</v>
      </c>
      <c r="Z199" s="28">
        <v>0</v>
      </c>
      <c r="AA199" s="28">
        <v>0</v>
      </c>
      <c r="AB199" s="28">
        <v>172</v>
      </c>
      <c r="AC199" s="29">
        <v>393971.54</v>
      </c>
      <c r="AD199" s="30">
        <v>5.1362772238742766E-4</v>
      </c>
    </row>
    <row r="200" spans="1:203" s="36" customFormat="1" ht="15.75" x14ac:dyDescent="0.25">
      <c r="A200" s="26">
        <v>197</v>
      </c>
      <c r="B200" s="27" t="s">
        <v>213</v>
      </c>
      <c r="C200" s="28">
        <v>14163</v>
      </c>
      <c r="D200" s="28">
        <v>0</v>
      </c>
      <c r="E200" s="28">
        <v>172320.55000000002</v>
      </c>
      <c r="F200" s="28">
        <v>0</v>
      </c>
      <c r="G200" s="28">
        <v>0</v>
      </c>
      <c r="H200" s="28">
        <v>0</v>
      </c>
      <c r="I200" s="28">
        <v>331</v>
      </c>
      <c r="J200" s="28">
        <v>46772.55</v>
      </c>
      <c r="K200" s="28">
        <v>613.80000000000007</v>
      </c>
      <c r="L200" s="28">
        <v>129382.82</v>
      </c>
      <c r="M200" s="28">
        <v>0</v>
      </c>
      <c r="N200" s="28">
        <v>0</v>
      </c>
      <c r="O200" s="28">
        <v>16338.83</v>
      </c>
      <c r="P200" s="28">
        <v>0</v>
      </c>
      <c r="Q200" s="28">
        <v>0</v>
      </c>
      <c r="R200" s="28">
        <v>0</v>
      </c>
      <c r="S200" s="28">
        <v>0</v>
      </c>
      <c r="T200" s="28">
        <v>1573.71</v>
      </c>
      <c r="U200" s="28">
        <v>6633.65</v>
      </c>
      <c r="V200" s="28">
        <v>0</v>
      </c>
      <c r="W200" s="28">
        <v>0</v>
      </c>
      <c r="X200" s="28">
        <v>480</v>
      </c>
      <c r="Y200" s="28">
        <v>0</v>
      </c>
      <c r="Z200" s="28">
        <v>0</v>
      </c>
      <c r="AA200" s="28">
        <v>0</v>
      </c>
      <c r="AB200" s="28">
        <v>0</v>
      </c>
      <c r="AC200" s="29">
        <v>388609.91000000009</v>
      </c>
      <c r="AD200" s="30">
        <v>5.0663766974254863E-4</v>
      </c>
    </row>
    <row r="201" spans="1:203" s="36" customFormat="1" ht="15.75" x14ac:dyDescent="0.25">
      <c r="A201" s="26">
        <v>198</v>
      </c>
      <c r="B201" s="27" t="s">
        <v>221</v>
      </c>
      <c r="C201" s="28">
        <v>9766.69</v>
      </c>
      <c r="D201" s="28">
        <v>20143.66</v>
      </c>
      <c r="E201" s="28">
        <v>57599.49</v>
      </c>
      <c r="F201" s="28">
        <v>0</v>
      </c>
      <c r="G201" s="28">
        <v>0</v>
      </c>
      <c r="H201" s="28">
        <v>0</v>
      </c>
      <c r="I201" s="28">
        <v>140.97</v>
      </c>
      <c r="J201" s="28">
        <v>34661.32</v>
      </c>
      <c r="K201" s="28">
        <v>3967.85</v>
      </c>
      <c r="L201" s="28">
        <v>157014.13</v>
      </c>
      <c r="M201" s="28">
        <v>0</v>
      </c>
      <c r="N201" s="28">
        <v>0</v>
      </c>
      <c r="O201" s="28">
        <v>4408.95</v>
      </c>
      <c r="P201" s="28">
        <v>0</v>
      </c>
      <c r="Q201" s="28">
        <v>25898.17</v>
      </c>
      <c r="R201" s="28">
        <v>0</v>
      </c>
      <c r="S201" s="28">
        <v>0</v>
      </c>
      <c r="T201" s="28">
        <v>4456.09</v>
      </c>
      <c r="U201" s="28">
        <v>65379.839999999997</v>
      </c>
      <c r="V201" s="28">
        <v>0</v>
      </c>
      <c r="W201" s="28">
        <v>0</v>
      </c>
      <c r="X201" s="28">
        <v>0</v>
      </c>
      <c r="Y201" s="28">
        <v>0</v>
      </c>
      <c r="Z201" s="28">
        <v>0</v>
      </c>
      <c r="AA201" s="28">
        <v>2158.7199999999998</v>
      </c>
      <c r="AB201" s="28">
        <v>2241.67</v>
      </c>
      <c r="AC201" s="29">
        <v>387837.55</v>
      </c>
      <c r="AD201" s="30">
        <v>5.0563073023706252E-4</v>
      </c>
    </row>
    <row r="202" spans="1:203" s="36" customFormat="1" ht="15.75" x14ac:dyDescent="0.25">
      <c r="A202" s="26">
        <v>199</v>
      </c>
      <c r="B202" s="27" t="s">
        <v>102</v>
      </c>
      <c r="C202" s="28">
        <v>1938.53</v>
      </c>
      <c r="D202" s="28">
        <v>0</v>
      </c>
      <c r="E202" s="28">
        <v>41023.29</v>
      </c>
      <c r="F202" s="28">
        <v>0</v>
      </c>
      <c r="G202" s="28">
        <v>0</v>
      </c>
      <c r="H202" s="28">
        <v>0</v>
      </c>
      <c r="I202" s="28">
        <v>0</v>
      </c>
      <c r="J202" s="28">
        <v>10683.99</v>
      </c>
      <c r="K202" s="28">
        <v>4320.6900000000005</v>
      </c>
      <c r="L202" s="28">
        <v>311305.84999999998</v>
      </c>
      <c r="M202" s="28">
        <v>0</v>
      </c>
      <c r="N202" s="28">
        <v>0</v>
      </c>
      <c r="O202" s="28">
        <v>6561.0600000000013</v>
      </c>
      <c r="P202" s="28">
        <v>0</v>
      </c>
      <c r="Q202" s="28">
        <v>0</v>
      </c>
      <c r="R202" s="28">
        <v>0</v>
      </c>
      <c r="S202" s="28">
        <v>0</v>
      </c>
      <c r="T202" s="28">
        <v>792.25000000000011</v>
      </c>
      <c r="U202" s="28">
        <v>3994.72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5791.96</v>
      </c>
      <c r="AB202" s="28">
        <v>0</v>
      </c>
      <c r="AC202" s="29">
        <v>386412.33999999997</v>
      </c>
      <c r="AD202" s="30">
        <v>5.0377265854431076E-4</v>
      </c>
      <c r="AE202" s="31"/>
      <c r="AF202" s="31"/>
      <c r="AG202" s="31"/>
      <c r="AH202" s="31"/>
      <c r="AI202" s="31"/>
      <c r="AJ202" s="31"/>
      <c r="AK202" s="31"/>
      <c r="AL202" s="31"/>
      <c r="AM202" s="31"/>
      <c r="AN202" s="31"/>
      <c r="AO202" s="31"/>
      <c r="AP202" s="31"/>
      <c r="AQ202" s="31"/>
      <c r="AR202" s="31"/>
      <c r="AS202" s="31"/>
      <c r="AT202" s="31"/>
      <c r="AU202" s="31"/>
      <c r="AV202" s="31"/>
      <c r="AW202" s="31"/>
      <c r="AX202" s="31"/>
      <c r="AY202" s="31"/>
      <c r="AZ202" s="31"/>
      <c r="BA202" s="31"/>
      <c r="BB202" s="31"/>
      <c r="BC202" s="31"/>
      <c r="BD202" s="31"/>
      <c r="BE202" s="31"/>
      <c r="BF202" s="31"/>
      <c r="BG202" s="31"/>
      <c r="BH202" s="31"/>
      <c r="BI202" s="31"/>
      <c r="BJ202" s="31"/>
      <c r="BK202" s="31"/>
      <c r="BL202" s="31"/>
      <c r="BM202" s="31"/>
      <c r="BN202" s="31"/>
      <c r="BO202" s="31"/>
      <c r="BP202" s="31"/>
      <c r="BQ202" s="31"/>
      <c r="BR202" s="31"/>
      <c r="BS202" s="31"/>
      <c r="BT202" s="31"/>
      <c r="BU202" s="31"/>
      <c r="BV202" s="31"/>
      <c r="BW202" s="31"/>
      <c r="BX202" s="31"/>
      <c r="BY202" s="31"/>
      <c r="BZ202" s="31"/>
      <c r="CA202" s="31"/>
      <c r="CB202" s="31"/>
      <c r="CC202" s="31"/>
      <c r="CD202" s="31"/>
      <c r="CE202" s="31"/>
      <c r="CF202" s="31"/>
      <c r="CG202" s="31"/>
      <c r="CH202" s="31"/>
      <c r="CI202" s="31"/>
      <c r="CJ202" s="31"/>
      <c r="CK202" s="31"/>
      <c r="CL202" s="31"/>
      <c r="CM202" s="31"/>
      <c r="CN202" s="31"/>
      <c r="CO202" s="31"/>
      <c r="CP202" s="31"/>
      <c r="CQ202" s="31"/>
      <c r="CR202" s="31"/>
      <c r="CS202" s="31"/>
      <c r="CT202" s="31"/>
      <c r="CU202" s="31"/>
      <c r="CV202" s="31"/>
      <c r="CW202" s="31"/>
      <c r="CX202" s="31"/>
      <c r="CY202" s="31"/>
      <c r="CZ202" s="31"/>
      <c r="DA202" s="31"/>
      <c r="DB202" s="31"/>
      <c r="DC202" s="31"/>
      <c r="DD202" s="31"/>
      <c r="DE202" s="31"/>
      <c r="DF202" s="31"/>
      <c r="DG202" s="31"/>
      <c r="DH202" s="31"/>
      <c r="DI202" s="31"/>
      <c r="DJ202" s="31"/>
      <c r="DK202" s="31"/>
      <c r="DL202" s="31"/>
      <c r="DM202" s="31"/>
      <c r="DN202" s="31"/>
      <c r="DO202" s="31"/>
      <c r="DP202" s="31"/>
      <c r="DQ202" s="31"/>
      <c r="DR202" s="31"/>
      <c r="DS202" s="31"/>
      <c r="DT202" s="31"/>
      <c r="DU202" s="31"/>
      <c r="DV202" s="31"/>
      <c r="DW202" s="31"/>
      <c r="DX202" s="31"/>
      <c r="DY202" s="31"/>
      <c r="DZ202" s="31"/>
      <c r="EA202" s="31"/>
      <c r="EB202" s="31"/>
      <c r="EC202" s="31"/>
      <c r="ED202" s="31"/>
      <c r="EE202" s="31"/>
      <c r="EF202" s="31"/>
      <c r="EG202" s="31"/>
      <c r="EH202" s="31"/>
      <c r="EI202" s="31"/>
      <c r="EJ202" s="31"/>
      <c r="EK202" s="31"/>
      <c r="EL202" s="31"/>
      <c r="EM202" s="31"/>
      <c r="EN202" s="31"/>
      <c r="EO202" s="31"/>
      <c r="EP202" s="31"/>
      <c r="EQ202" s="31"/>
      <c r="ER202" s="31"/>
      <c r="ES202" s="31"/>
      <c r="ET202" s="31"/>
      <c r="EU202" s="31"/>
      <c r="EV202" s="31"/>
      <c r="EW202" s="31"/>
      <c r="EX202" s="31"/>
      <c r="EY202" s="31"/>
      <c r="EZ202" s="31"/>
      <c r="FA202" s="31"/>
      <c r="FB202" s="31"/>
      <c r="FC202" s="31"/>
      <c r="FD202" s="31"/>
      <c r="FE202" s="31"/>
      <c r="FF202" s="31"/>
      <c r="FG202" s="31"/>
      <c r="FH202" s="31"/>
      <c r="FI202" s="31"/>
      <c r="FJ202" s="31"/>
      <c r="FK202" s="31"/>
      <c r="FL202" s="31"/>
      <c r="FM202" s="31"/>
      <c r="FN202" s="31"/>
      <c r="FO202" s="31"/>
      <c r="FP202" s="31"/>
      <c r="FQ202" s="31"/>
      <c r="FR202" s="31"/>
      <c r="FS202" s="31"/>
      <c r="FT202" s="31"/>
      <c r="FU202" s="31"/>
      <c r="FV202" s="31"/>
      <c r="FW202" s="31"/>
      <c r="FX202" s="31"/>
      <c r="FY202" s="31"/>
      <c r="FZ202" s="31"/>
      <c r="GA202" s="31"/>
      <c r="GB202" s="31"/>
      <c r="GC202" s="31"/>
      <c r="GD202" s="31"/>
      <c r="GE202" s="31"/>
      <c r="GF202" s="31"/>
      <c r="GG202" s="31"/>
      <c r="GH202" s="31"/>
      <c r="GI202" s="31"/>
      <c r="GJ202" s="31"/>
      <c r="GK202" s="31"/>
      <c r="GL202" s="31"/>
      <c r="GM202" s="31"/>
      <c r="GN202" s="31"/>
      <c r="GO202" s="31"/>
      <c r="GP202" s="31"/>
      <c r="GQ202" s="31"/>
      <c r="GR202" s="31"/>
      <c r="GS202" s="31"/>
      <c r="GT202" s="31"/>
      <c r="GU202" s="31"/>
    </row>
    <row r="203" spans="1:203" s="36" customFormat="1" ht="15.75" x14ac:dyDescent="0.25">
      <c r="A203" s="26">
        <v>200</v>
      </c>
      <c r="B203" s="27" t="s">
        <v>184</v>
      </c>
      <c r="C203" s="28">
        <v>4743.99</v>
      </c>
      <c r="D203" s="28">
        <v>0</v>
      </c>
      <c r="E203" s="28">
        <v>20024.169999999998</v>
      </c>
      <c r="F203" s="28">
        <v>0</v>
      </c>
      <c r="G203" s="28">
        <v>0</v>
      </c>
      <c r="H203" s="28">
        <v>0</v>
      </c>
      <c r="I203" s="28">
        <v>0</v>
      </c>
      <c r="J203" s="28">
        <v>66</v>
      </c>
      <c r="K203" s="28">
        <v>209</v>
      </c>
      <c r="L203" s="28">
        <v>347915.05</v>
      </c>
      <c r="M203" s="28">
        <v>0</v>
      </c>
      <c r="N203" s="28">
        <v>0</v>
      </c>
      <c r="O203" s="28">
        <v>10319.31</v>
      </c>
      <c r="P203" s="28">
        <v>0</v>
      </c>
      <c r="Q203" s="28">
        <v>0</v>
      </c>
      <c r="R203" s="28">
        <v>0</v>
      </c>
      <c r="S203" s="28">
        <v>0</v>
      </c>
      <c r="T203" s="28">
        <v>233.58</v>
      </c>
      <c r="U203" s="28">
        <v>45</v>
      </c>
      <c r="V203" s="28">
        <v>0</v>
      </c>
      <c r="W203" s="28">
        <v>0</v>
      </c>
      <c r="X203" s="28">
        <v>0</v>
      </c>
      <c r="Y203" s="28">
        <v>0</v>
      </c>
      <c r="Z203" s="28">
        <v>0</v>
      </c>
      <c r="AA203" s="28">
        <v>0</v>
      </c>
      <c r="AB203" s="28">
        <v>0</v>
      </c>
      <c r="AC203" s="29">
        <v>383556.1</v>
      </c>
      <c r="AD203" s="30">
        <v>5.0004892752101952E-4</v>
      </c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31"/>
      <c r="AT203" s="31"/>
      <c r="AU203" s="31"/>
      <c r="AV203" s="31"/>
      <c r="AW203" s="31"/>
      <c r="AX203" s="31"/>
      <c r="AY203" s="31"/>
      <c r="AZ203" s="31"/>
      <c r="BA203" s="31"/>
      <c r="BB203" s="31"/>
      <c r="BC203" s="31"/>
      <c r="BD203" s="31"/>
      <c r="BE203" s="31"/>
      <c r="BF203" s="31"/>
      <c r="BG203" s="31"/>
      <c r="BH203" s="31"/>
      <c r="BI203" s="31"/>
      <c r="BJ203" s="31"/>
      <c r="BK203" s="31"/>
      <c r="BL203" s="31"/>
      <c r="BM203" s="31"/>
      <c r="BN203" s="31"/>
      <c r="BO203" s="31"/>
      <c r="BP203" s="31"/>
      <c r="BQ203" s="31"/>
      <c r="BR203" s="31"/>
      <c r="BS203" s="31"/>
      <c r="BT203" s="31"/>
      <c r="BU203" s="31"/>
      <c r="BV203" s="31"/>
      <c r="BW203" s="31"/>
      <c r="BX203" s="31"/>
      <c r="BY203" s="31"/>
      <c r="BZ203" s="31"/>
      <c r="CA203" s="31"/>
      <c r="CB203" s="31"/>
      <c r="CC203" s="31"/>
      <c r="CD203" s="31"/>
      <c r="CE203" s="31"/>
      <c r="CF203" s="31"/>
      <c r="CG203" s="31"/>
      <c r="CH203" s="31"/>
      <c r="CI203" s="31"/>
      <c r="CJ203" s="31"/>
      <c r="CK203" s="31"/>
      <c r="CL203" s="31"/>
      <c r="CM203" s="31"/>
      <c r="CN203" s="31"/>
      <c r="CO203" s="31"/>
      <c r="CP203" s="31"/>
      <c r="CQ203" s="31"/>
      <c r="CR203" s="31"/>
      <c r="CS203" s="31"/>
      <c r="CT203" s="31"/>
      <c r="CU203" s="31"/>
      <c r="CV203" s="31"/>
      <c r="CW203" s="31"/>
      <c r="CX203" s="31"/>
      <c r="CY203" s="31"/>
      <c r="CZ203" s="31"/>
      <c r="DA203" s="31"/>
      <c r="DB203" s="31"/>
      <c r="DC203" s="31"/>
      <c r="DD203" s="31"/>
      <c r="DE203" s="31"/>
      <c r="DF203" s="31"/>
      <c r="DG203" s="31"/>
      <c r="DH203" s="31"/>
      <c r="DI203" s="31"/>
      <c r="DJ203" s="31"/>
      <c r="DK203" s="31"/>
      <c r="DL203" s="31"/>
      <c r="DM203" s="31"/>
      <c r="DN203" s="31"/>
      <c r="DO203" s="31"/>
      <c r="DP203" s="31"/>
      <c r="DQ203" s="31"/>
      <c r="DR203" s="31"/>
      <c r="DS203" s="31"/>
      <c r="DT203" s="31"/>
      <c r="DU203" s="31"/>
      <c r="DV203" s="31"/>
      <c r="DW203" s="31"/>
      <c r="DX203" s="31"/>
      <c r="DY203" s="31"/>
      <c r="DZ203" s="31"/>
      <c r="EA203" s="31"/>
      <c r="EB203" s="31"/>
      <c r="EC203" s="31"/>
      <c r="ED203" s="31"/>
      <c r="EE203" s="31"/>
      <c r="EF203" s="31"/>
      <c r="EG203" s="31"/>
      <c r="EH203" s="31"/>
      <c r="EI203" s="31"/>
      <c r="EJ203" s="31"/>
      <c r="EK203" s="31"/>
      <c r="EL203" s="31"/>
      <c r="EM203" s="31"/>
      <c r="EN203" s="31"/>
      <c r="EO203" s="31"/>
      <c r="EP203" s="31"/>
      <c r="EQ203" s="31"/>
      <c r="ER203" s="31"/>
      <c r="ES203" s="31"/>
      <c r="ET203" s="31"/>
      <c r="EU203" s="31"/>
      <c r="EV203" s="31"/>
      <c r="EW203" s="31"/>
      <c r="EX203" s="31"/>
      <c r="EY203" s="31"/>
      <c r="EZ203" s="31"/>
      <c r="FA203" s="31"/>
      <c r="FB203" s="31"/>
      <c r="FC203" s="31"/>
      <c r="FD203" s="31"/>
      <c r="FE203" s="31"/>
      <c r="FF203" s="31"/>
      <c r="FG203" s="31"/>
      <c r="FH203" s="31"/>
      <c r="FI203" s="31"/>
      <c r="FJ203" s="31"/>
      <c r="FK203" s="31"/>
      <c r="FL203" s="31"/>
      <c r="FM203" s="31"/>
      <c r="FN203" s="31"/>
      <c r="FO203" s="31"/>
      <c r="FP203" s="31"/>
      <c r="FQ203" s="31"/>
      <c r="FR203" s="31"/>
      <c r="FS203" s="31"/>
      <c r="FT203" s="31"/>
      <c r="FU203" s="31"/>
      <c r="FV203" s="31"/>
      <c r="FW203" s="31"/>
      <c r="FX203" s="31"/>
      <c r="FY203" s="31"/>
      <c r="FZ203" s="31"/>
      <c r="GA203" s="31"/>
      <c r="GB203" s="31"/>
      <c r="GC203" s="31"/>
      <c r="GD203" s="31"/>
      <c r="GE203" s="31"/>
      <c r="GF203" s="31"/>
      <c r="GG203" s="31"/>
      <c r="GH203" s="31"/>
      <c r="GI203" s="31"/>
      <c r="GJ203" s="31"/>
      <c r="GK203" s="31"/>
      <c r="GL203" s="31"/>
      <c r="GM203" s="31"/>
      <c r="GN203" s="31"/>
      <c r="GO203" s="31"/>
      <c r="GP203" s="31"/>
      <c r="GQ203" s="31"/>
      <c r="GR203" s="31"/>
      <c r="GS203" s="31"/>
      <c r="GT203" s="31"/>
      <c r="GU203" s="31"/>
    </row>
    <row r="204" spans="1:203" s="36" customFormat="1" ht="15.75" x14ac:dyDescent="0.25">
      <c r="A204" s="26">
        <v>201</v>
      </c>
      <c r="B204" s="27" t="s">
        <v>234</v>
      </c>
      <c r="C204" s="28">
        <v>2821</v>
      </c>
      <c r="D204" s="28">
        <v>0</v>
      </c>
      <c r="E204" s="28">
        <v>270749</v>
      </c>
      <c r="F204" s="28">
        <v>0</v>
      </c>
      <c r="G204" s="28">
        <v>0</v>
      </c>
      <c r="H204" s="28">
        <v>0</v>
      </c>
      <c r="I204" s="28">
        <v>0</v>
      </c>
      <c r="J204" s="28">
        <v>27367</v>
      </c>
      <c r="K204" s="28">
        <v>0</v>
      </c>
      <c r="L204" s="28">
        <v>69893</v>
      </c>
      <c r="M204" s="28">
        <v>0</v>
      </c>
      <c r="N204" s="28">
        <v>0</v>
      </c>
      <c r="O204" s="28">
        <v>5185</v>
      </c>
      <c r="P204" s="28">
        <v>0</v>
      </c>
      <c r="Q204" s="28">
        <v>0</v>
      </c>
      <c r="R204" s="28">
        <v>0</v>
      </c>
      <c r="S204" s="28">
        <v>0</v>
      </c>
      <c r="T204" s="28">
        <v>944</v>
      </c>
      <c r="U204" s="28">
        <v>0</v>
      </c>
      <c r="V204" s="28">
        <v>0</v>
      </c>
      <c r="W204" s="28">
        <v>0</v>
      </c>
      <c r="X204" s="28">
        <v>0</v>
      </c>
      <c r="Y204" s="28">
        <v>0</v>
      </c>
      <c r="Z204" s="28">
        <v>0</v>
      </c>
      <c r="AA204" s="28">
        <v>0</v>
      </c>
      <c r="AB204" s="28">
        <v>0</v>
      </c>
      <c r="AC204" s="29">
        <v>376959</v>
      </c>
      <c r="AD204" s="30">
        <v>4.9144817060501971E-4</v>
      </c>
    </row>
    <row r="205" spans="1:203" s="36" customFormat="1" ht="14.25" customHeight="1" x14ac:dyDescent="0.25">
      <c r="A205" s="26">
        <v>202</v>
      </c>
      <c r="B205" s="27" t="s">
        <v>349</v>
      </c>
      <c r="C205" s="28">
        <v>1302.54</v>
      </c>
      <c r="D205" s="28">
        <v>0</v>
      </c>
      <c r="E205" s="28">
        <v>236429.71000000002</v>
      </c>
      <c r="F205" s="28">
        <v>0</v>
      </c>
      <c r="G205" s="28">
        <v>0</v>
      </c>
      <c r="H205" s="28">
        <v>0</v>
      </c>
      <c r="I205" s="28">
        <v>981.18000000000006</v>
      </c>
      <c r="J205" s="28">
        <v>14539.29</v>
      </c>
      <c r="K205" s="28">
        <v>13998.51</v>
      </c>
      <c r="L205" s="28">
        <v>106466.14</v>
      </c>
      <c r="M205" s="28">
        <v>0</v>
      </c>
      <c r="N205" s="28">
        <v>0</v>
      </c>
      <c r="O205" s="28">
        <v>1836</v>
      </c>
      <c r="P205" s="28">
        <v>0</v>
      </c>
      <c r="Q205" s="28">
        <v>0</v>
      </c>
      <c r="R205" s="28">
        <v>0</v>
      </c>
      <c r="S205" s="28">
        <v>0</v>
      </c>
      <c r="T205" s="28">
        <v>671.97</v>
      </c>
      <c r="U205" s="28">
        <v>0</v>
      </c>
      <c r="V205" s="28">
        <v>0</v>
      </c>
      <c r="W205" s="28">
        <v>0</v>
      </c>
      <c r="X205" s="28">
        <v>0</v>
      </c>
      <c r="Y205" s="28">
        <v>0</v>
      </c>
      <c r="Z205" s="28">
        <v>0</v>
      </c>
      <c r="AA205" s="28">
        <v>0</v>
      </c>
      <c r="AB205" s="28">
        <v>0</v>
      </c>
      <c r="AC205" s="29">
        <v>376225.34</v>
      </c>
      <c r="AD205" s="30">
        <v>4.9049168497967033E-4</v>
      </c>
    </row>
    <row r="206" spans="1:203" s="37" customFormat="1" ht="15.75" x14ac:dyDescent="0.25">
      <c r="A206" s="26">
        <v>203</v>
      </c>
      <c r="B206" s="27" t="s">
        <v>344</v>
      </c>
      <c r="C206" s="28">
        <v>101.65</v>
      </c>
      <c r="D206" s="28">
        <v>0</v>
      </c>
      <c r="E206" s="28">
        <v>54942.03</v>
      </c>
      <c r="F206" s="28">
        <v>0</v>
      </c>
      <c r="G206" s="28">
        <v>0</v>
      </c>
      <c r="H206" s="28">
        <v>0</v>
      </c>
      <c r="I206" s="28">
        <v>0</v>
      </c>
      <c r="J206" s="28">
        <v>3860.91</v>
      </c>
      <c r="K206" s="28">
        <v>427.46000000000004</v>
      </c>
      <c r="L206" s="28">
        <v>10490.59</v>
      </c>
      <c r="M206" s="28">
        <v>0</v>
      </c>
      <c r="N206" s="28">
        <v>1744.66</v>
      </c>
      <c r="O206" s="28">
        <v>2643.2200000000003</v>
      </c>
      <c r="P206" s="28">
        <v>0</v>
      </c>
      <c r="Q206" s="28">
        <v>0</v>
      </c>
      <c r="R206" s="28">
        <v>0</v>
      </c>
      <c r="S206" s="28">
        <v>0</v>
      </c>
      <c r="T206" s="28">
        <v>301474.17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8">
        <v>0</v>
      </c>
      <c r="AA206" s="28">
        <v>0</v>
      </c>
      <c r="AB206" s="28">
        <v>0</v>
      </c>
      <c r="AC206" s="29">
        <v>375684.69</v>
      </c>
      <c r="AD206" s="30">
        <v>4.8978682993326575E-4</v>
      </c>
      <c r="AE206" s="36"/>
      <c r="AF206" s="36"/>
      <c r="AG206" s="36"/>
      <c r="AH206" s="36"/>
      <c r="AI206" s="36"/>
      <c r="AJ206" s="36"/>
      <c r="AK206" s="36"/>
      <c r="AL206" s="36"/>
      <c r="AM206" s="36"/>
      <c r="AN206" s="36"/>
      <c r="AO206" s="36"/>
      <c r="AP206" s="36"/>
      <c r="AQ206" s="36"/>
      <c r="AR206" s="36"/>
      <c r="AS206" s="36"/>
      <c r="AT206" s="36"/>
      <c r="AU206" s="36"/>
      <c r="AV206" s="36"/>
      <c r="AW206" s="36"/>
      <c r="AX206" s="36"/>
      <c r="AY206" s="36"/>
      <c r="AZ206" s="36"/>
      <c r="BA206" s="36"/>
      <c r="BB206" s="36"/>
      <c r="BC206" s="36"/>
      <c r="BD206" s="36"/>
      <c r="BE206" s="36"/>
      <c r="BF206" s="36"/>
      <c r="BG206" s="36"/>
      <c r="BH206" s="36"/>
      <c r="BI206" s="36"/>
      <c r="BJ206" s="36"/>
      <c r="BK206" s="36"/>
      <c r="BL206" s="36"/>
      <c r="BM206" s="36"/>
      <c r="BN206" s="36"/>
      <c r="BO206" s="36"/>
      <c r="BP206" s="36"/>
      <c r="BQ206" s="36"/>
      <c r="BR206" s="36"/>
      <c r="BS206" s="36"/>
      <c r="BT206" s="36"/>
      <c r="BU206" s="36"/>
      <c r="BV206" s="36"/>
      <c r="BW206" s="36"/>
      <c r="BX206" s="36"/>
      <c r="BY206" s="36"/>
      <c r="BZ206" s="36"/>
      <c r="CA206" s="36"/>
      <c r="CB206" s="36"/>
      <c r="CC206" s="36"/>
      <c r="CD206" s="36"/>
      <c r="CE206" s="36"/>
      <c r="CF206" s="36"/>
      <c r="CG206" s="36"/>
      <c r="CH206" s="36"/>
      <c r="CI206" s="36"/>
      <c r="CJ206" s="36"/>
      <c r="CK206" s="36"/>
      <c r="CL206" s="36"/>
      <c r="CM206" s="36"/>
      <c r="CN206" s="36"/>
      <c r="CO206" s="36"/>
      <c r="CP206" s="36"/>
      <c r="CQ206" s="36"/>
      <c r="CR206" s="36"/>
      <c r="CS206" s="36"/>
      <c r="CT206" s="36"/>
      <c r="CU206" s="36"/>
      <c r="CV206" s="36"/>
      <c r="CW206" s="36"/>
      <c r="CX206" s="36"/>
      <c r="CY206" s="36"/>
      <c r="CZ206" s="36"/>
      <c r="DA206" s="36"/>
      <c r="DB206" s="36"/>
      <c r="DC206" s="36"/>
      <c r="DD206" s="36"/>
      <c r="DE206" s="36"/>
      <c r="DF206" s="36"/>
      <c r="DG206" s="36"/>
      <c r="DH206" s="36"/>
      <c r="DI206" s="36"/>
      <c r="DJ206" s="36"/>
      <c r="DK206" s="36"/>
      <c r="DL206" s="36"/>
      <c r="DM206" s="36"/>
      <c r="DN206" s="36"/>
      <c r="DO206" s="36"/>
      <c r="DP206" s="36"/>
      <c r="DQ206" s="36"/>
      <c r="DR206" s="36"/>
      <c r="DS206" s="36"/>
      <c r="DT206" s="36"/>
      <c r="DU206" s="36"/>
      <c r="DV206" s="36"/>
      <c r="DW206" s="36"/>
      <c r="DX206" s="36"/>
      <c r="DY206" s="36"/>
      <c r="DZ206" s="36"/>
      <c r="EA206" s="36"/>
      <c r="EB206" s="36"/>
      <c r="EC206" s="36"/>
      <c r="ED206" s="36"/>
      <c r="EE206" s="36"/>
      <c r="EF206" s="36"/>
      <c r="EG206" s="36"/>
      <c r="EH206" s="36"/>
      <c r="EI206" s="36"/>
      <c r="EJ206" s="36"/>
      <c r="EK206" s="36"/>
      <c r="EL206" s="36"/>
      <c r="EM206" s="36"/>
      <c r="EN206" s="36"/>
      <c r="EO206" s="36"/>
      <c r="EP206" s="36"/>
      <c r="EQ206" s="36"/>
      <c r="ER206" s="36"/>
      <c r="ES206" s="36"/>
      <c r="ET206" s="36"/>
      <c r="EU206" s="36"/>
      <c r="EV206" s="36"/>
      <c r="EW206" s="36"/>
      <c r="EX206" s="36"/>
      <c r="EY206" s="36"/>
      <c r="EZ206" s="36"/>
      <c r="FA206" s="36"/>
      <c r="FB206" s="36"/>
      <c r="FC206" s="36"/>
      <c r="FD206" s="36"/>
      <c r="FE206" s="36"/>
      <c r="FF206" s="36"/>
      <c r="FG206" s="36"/>
      <c r="FH206" s="36"/>
      <c r="FI206" s="36"/>
      <c r="FJ206" s="36"/>
      <c r="FK206" s="36"/>
      <c r="FL206" s="36"/>
      <c r="FM206" s="36"/>
      <c r="FN206" s="36"/>
      <c r="FO206" s="36"/>
      <c r="FP206" s="36"/>
      <c r="FQ206" s="36"/>
      <c r="FR206" s="36"/>
      <c r="FS206" s="36"/>
      <c r="FT206" s="36"/>
      <c r="FU206" s="36"/>
      <c r="FV206" s="36"/>
      <c r="FW206" s="36"/>
      <c r="FX206" s="36"/>
      <c r="FY206" s="36"/>
      <c r="FZ206" s="36"/>
      <c r="GA206" s="36"/>
      <c r="GB206" s="36"/>
      <c r="GC206" s="36"/>
      <c r="GD206" s="36"/>
      <c r="GE206" s="36"/>
      <c r="GF206" s="36"/>
      <c r="GG206" s="36"/>
      <c r="GH206" s="36"/>
      <c r="GI206" s="36"/>
      <c r="GJ206" s="36"/>
      <c r="GK206" s="36"/>
      <c r="GL206" s="36"/>
      <c r="GM206" s="36"/>
      <c r="GN206" s="36"/>
      <c r="GO206" s="36"/>
      <c r="GP206" s="36"/>
      <c r="GQ206" s="36"/>
      <c r="GR206" s="36"/>
      <c r="GS206" s="36"/>
      <c r="GT206" s="36"/>
      <c r="GU206" s="36"/>
    </row>
    <row r="207" spans="1:203" s="36" customFormat="1" ht="15.75" x14ac:dyDescent="0.25">
      <c r="A207" s="26">
        <v>204</v>
      </c>
      <c r="B207" s="27" t="s">
        <v>205</v>
      </c>
      <c r="C207" s="28">
        <v>377.09</v>
      </c>
      <c r="D207" s="28">
        <v>0</v>
      </c>
      <c r="E207" s="28">
        <v>17694.68</v>
      </c>
      <c r="F207" s="28">
        <v>0</v>
      </c>
      <c r="G207" s="28">
        <v>0</v>
      </c>
      <c r="H207" s="28">
        <v>0</v>
      </c>
      <c r="I207" s="28">
        <v>0</v>
      </c>
      <c r="J207" s="28">
        <v>173</v>
      </c>
      <c r="K207" s="28">
        <v>826.92000000000007</v>
      </c>
      <c r="L207" s="28">
        <v>353506.11000000004</v>
      </c>
      <c r="M207" s="28">
        <v>0</v>
      </c>
      <c r="N207" s="28">
        <v>0</v>
      </c>
      <c r="O207" s="28">
        <v>453</v>
      </c>
      <c r="P207" s="28">
        <v>0</v>
      </c>
      <c r="Q207" s="28">
        <v>242</v>
      </c>
      <c r="R207" s="28">
        <v>0</v>
      </c>
      <c r="S207" s="28">
        <v>0</v>
      </c>
      <c r="T207" s="28">
        <v>1525.1699999999998</v>
      </c>
      <c r="U207" s="28">
        <v>0</v>
      </c>
      <c r="V207" s="28">
        <v>0</v>
      </c>
      <c r="W207" s="28">
        <v>0</v>
      </c>
      <c r="X207" s="28">
        <v>0</v>
      </c>
      <c r="Y207" s="28">
        <v>0</v>
      </c>
      <c r="Z207" s="28">
        <v>0</v>
      </c>
      <c r="AA207" s="28">
        <v>0</v>
      </c>
      <c r="AB207" s="28">
        <v>0</v>
      </c>
      <c r="AC207" s="29">
        <v>374797.97000000003</v>
      </c>
      <c r="AD207" s="30">
        <v>4.8863079725639945E-4</v>
      </c>
      <c r="AE207" s="34"/>
      <c r="AF207" s="34"/>
      <c r="AG207" s="34"/>
      <c r="AH207" s="34"/>
      <c r="AI207" s="34"/>
      <c r="AJ207" s="34"/>
      <c r="AK207" s="34"/>
      <c r="AL207" s="34"/>
      <c r="AM207" s="34"/>
      <c r="AN207" s="34"/>
      <c r="AO207" s="34"/>
      <c r="AP207" s="34"/>
      <c r="AQ207" s="34"/>
      <c r="AR207" s="34"/>
      <c r="AS207" s="34"/>
      <c r="AT207" s="34"/>
      <c r="AU207" s="34"/>
      <c r="AV207" s="34"/>
      <c r="AW207" s="34"/>
      <c r="AX207" s="34"/>
      <c r="AY207" s="34"/>
      <c r="AZ207" s="34"/>
      <c r="BA207" s="34"/>
      <c r="BB207" s="34"/>
      <c r="BC207" s="34"/>
      <c r="BD207" s="34"/>
      <c r="BE207" s="34"/>
      <c r="BF207" s="34"/>
      <c r="BG207" s="34"/>
      <c r="BH207" s="34"/>
      <c r="BI207" s="34"/>
      <c r="BJ207" s="34"/>
      <c r="BK207" s="34"/>
      <c r="BL207" s="34"/>
      <c r="BM207" s="34"/>
      <c r="BN207" s="34"/>
      <c r="BO207" s="34"/>
      <c r="BP207" s="34"/>
      <c r="BQ207" s="34"/>
      <c r="BR207" s="34"/>
      <c r="BS207" s="34"/>
      <c r="BT207" s="34"/>
      <c r="BU207" s="34"/>
      <c r="BV207" s="34"/>
      <c r="BW207" s="34"/>
      <c r="BX207" s="34"/>
      <c r="BY207" s="34"/>
      <c r="BZ207" s="34"/>
      <c r="CA207" s="34"/>
      <c r="CB207" s="34"/>
      <c r="CC207" s="34"/>
      <c r="CD207" s="34"/>
      <c r="CE207" s="34"/>
      <c r="CF207" s="34"/>
      <c r="CG207" s="34"/>
      <c r="CH207" s="34"/>
      <c r="CI207" s="34"/>
      <c r="CJ207" s="34"/>
      <c r="CK207" s="34"/>
      <c r="CL207" s="34"/>
      <c r="CM207" s="34"/>
      <c r="CN207" s="34"/>
      <c r="CO207" s="34"/>
      <c r="CP207" s="34"/>
      <c r="CQ207" s="34"/>
      <c r="CR207" s="34"/>
      <c r="CS207" s="34"/>
      <c r="CT207" s="34"/>
      <c r="CU207" s="34"/>
      <c r="CV207" s="34"/>
      <c r="CW207" s="34"/>
      <c r="CX207" s="34"/>
      <c r="CY207" s="34"/>
      <c r="CZ207" s="34"/>
      <c r="DA207" s="34"/>
      <c r="DB207" s="34"/>
      <c r="DC207" s="34"/>
      <c r="DD207" s="34"/>
      <c r="DE207" s="34"/>
      <c r="DF207" s="34"/>
      <c r="DG207" s="34"/>
      <c r="DH207" s="34"/>
      <c r="DI207" s="34"/>
      <c r="DJ207" s="34"/>
      <c r="DK207" s="34"/>
      <c r="DL207" s="34"/>
      <c r="DM207" s="34"/>
      <c r="DN207" s="34"/>
      <c r="DO207" s="34"/>
      <c r="DP207" s="34"/>
      <c r="DQ207" s="34"/>
      <c r="DR207" s="34"/>
      <c r="DS207" s="34"/>
      <c r="DT207" s="34"/>
      <c r="DU207" s="34"/>
      <c r="DV207" s="34"/>
      <c r="DW207" s="34"/>
      <c r="DX207" s="34"/>
      <c r="DY207" s="34"/>
      <c r="DZ207" s="34"/>
      <c r="EA207" s="34"/>
      <c r="EB207" s="34"/>
      <c r="EC207" s="34"/>
      <c r="ED207" s="34"/>
      <c r="EE207" s="34"/>
      <c r="EF207" s="34"/>
      <c r="EG207" s="34"/>
      <c r="EH207" s="34"/>
      <c r="EI207" s="34"/>
      <c r="EJ207" s="34"/>
      <c r="EK207" s="34"/>
      <c r="EL207" s="34"/>
      <c r="EM207" s="34"/>
      <c r="EN207" s="34"/>
      <c r="EO207" s="34"/>
      <c r="EP207" s="34"/>
      <c r="EQ207" s="34"/>
      <c r="ER207" s="34"/>
      <c r="ES207" s="34"/>
      <c r="ET207" s="34"/>
      <c r="EU207" s="34"/>
      <c r="EV207" s="34"/>
      <c r="EW207" s="34"/>
      <c r="EX207" s="34"/>
      <c r="EY207" s="34"/>
      <c r="EZ207" s="34"/>
      <c r="FA207" s="34"/>
      <c r="FB207" s="34"/>
      <c r="FC207" s="34"/>
      <c r="FD207" s="34"/>
      <c r="FE207" s="34"/>
      <c r="FF207" s="34"/>
      <c r="FG207" s="34"/>
      <c r="FH207" s="34"/>
      <c r="FI207" s="34"/>
      <c r="FJ207" s="34"/>
      <c r="FK207" s="34"/>
      <c r="FL207" s="34"/>
      <c r="FM207" s="34"/>
      <c r="FN207" s="34"/>
      <c r="FO207" s="34"/>
      <c r="FP207" s="34"/>
      <c r="FQ207" s="34"/>
      <c r="FR207" s="34"/>
      <c r="FS207" s="34"/>
      <c r="FT207" s="34"/>
      <c r="FU207" s="34"/>
      <c r="FV207" s="34"/>
      <c r="FW207" s="34"/>
      <c r="FX207" s="34"/>
      <c r="FY207" s="34"/>
      <c r="FZ207" s="34"/>
      <c r="GA207" s="34"/>
      <c r="GB207" s="34"/>
      <c r="GC207" s="34"/>
      <c r="GD207" s="34"/>
      <c r="GE207" s="34"/>
      <c r="GF207" s="34"/>
      <c r="GG207" s="34"/>
      <c r="GH207" s="34"/>
      <c r="GI207" s="34"/>
      <c r="GJ207" s="34"/>
      <c r="GK207" s="34"/>
      <c r="GL207" s="34"/>
      <c r="GM207" s="34"/>
      <c r="GN207" s="34"/>
      <c r="GO207" s="34"/>
      <c r="GP207" s="34"/>
      <c r="GQ207" s="34"/>
      <c r="GR207" s="34"/>
      <c r="GS207" s="34"/>
      <c r="GT207" s="34"/>
      <c r="GU207" s="34"/>
    </row>
    <row r="208" spans="1:203" s="36" customFormat="1" ht="15.75" x14ac:dyDescent="0.25">
      <c r="A208" s="26">
        <v>205</v>
      </c>
      <c r="B208" s="27" t="s">
        <v>290</v>
      </c>
      <c r="C208" s="28">
        <v>13521.66</v>
      </c>
      <c r="D208" s="28">
        <v>17.329999999999998</v>
      </c>
      <c r="E208" s="28">
        <v>144112.13004709026</v>
      </c>
      <c r="F208" s="28">
        <v>0</v>
      </c>
      <c r="G208" s="28">
        <v>0</v>
      </c>
      <c r="H208" s="28">
        <v>0</v>
      </c>
      <c r="I208" s="28">
        <v>0</v>
      </c>
      <c r="J208" s="28">
        <v>18442.39</v>
      </c>
      <c r="K208" s="28">
        <v>10.24</v>
      </c>
      <c r="L208" s="28">
        <v>167999.2</v>
      </c>
      <c r="M208" s="28">
        <v>0</v>
      </c>
      <c r="N208" s="28">
        <v>0</v>
      </c>
      <c r="O208" s="28">
        <v>9829.61</v>
      </c>
      <c r="P208" s="28">
        <v>0</v>
      </c>
      <c r="Q208" s="28">
        <v>5870.84</v>
      </c>
      <c r="R208" s="28">
        <v>0</v>
      </c>
      <c r="S208" s="28">
        <v>0</v>
      </c>
      <c r="T208" s="28">
        <v>826.83995290974099</v>
      </c>
      <c r="U208" s="28">
        <v>3722.34</v>
      </c>
      <c r="V208" s="28">
        <v>0</v>
      </c>
      <c r="W208" s="28">
        <v>0</v>
      </c>
      <c r="X208" s="28">
        <v>0</v>
      </c>
      <c r="Y208" s="28">
        <v>0</v>
      </c>
      <c r="Z208" s="28">
        <v>54.685000000000002</v>
      </c>
      <c r="AA208" s="28">
        <v>8579.3700000000008</v>
      </c>
      <c r="AB208" s="28">
        <v>1568</v>
      </c>
      <c r="AC208" s="29">
        <v>374554.63500000001</v>
      </c>
      <c r="AD208" s="30">
        <v>4.8831355707750943E-4</v>
      </c>
    </row>
    <row r="209" spans="1:203" s="36" customFormat="1" ht="15.75" x14ac:dyDescent="0.25">
      <c r="A209" s="26">
        <v>206</v>
      </c>
      <c r="B209" s="27" t="s">
        <v>284</v>
      </c>
      <c r="C209" s="28">
        <v>517.98</v>
      </c>
      <c r="D209" s="28">
        <v>87621.53</v>
      </c>
      <c r="E209" s="28">
        <v>41275.86</v>
      </c>
      <c r="F209" s="28">
        <v>0</v>
      </c>
      <c r="G209" s="28">
        <v>0</v>
      </c>
      <c r="H209" s="28">
        <v>2222.89</v>
      </c>
      <c r="I209" s="28">
        <v>0</v>
      </c>
      <c r="J209" s="28">
        <v>2173.37</v>
      </c>
      <c r="K209" s="28">
        <v>3663.7000000000003</v>
      </c>
      <c r="L209" s="28">
        <v>43667.28</v>
      </c>
      <c r="M209" s="28">
        <v>0</v>
      </c>
      <c r="N209" s="28">
        <v>0</v>
      </c>
      <c r="O209" s="28">
        <v>2903.53</v>
      </c>
      <c r="P209" s="28">
        <v>0</v>
      </c>
      <c r="Q209" s="28">
        <v>0</v>
      </c>
      <c r="R209" s="28">
        <v>107.29</v>
      </c>
      <c r="S209" s="28">
        <v>0</v>
      </c>
      <c r="T209" s="28">
        <v>2332.0299999999997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159</v>
      </c>
      <c r="AB209" s="28">
        <v>181414.19999999998</v>
      </c>
      <c r="AC209" s="29">
        <v>368058.66000000003</v>
      </c>
      <c r="AD209" s="30">
        <v>4.7984463862737049E-4</v>
      </c>
      <c r="AE209" s="38"/>
      <c r="AF209" s="38"/>
      <c r="AG209" s="38"/>
      <c r="AH209" s="38"/>
      <c r="AI209" s="38"/>
      <c r="AJ209" s="38"/>
      <c r="AK209" s="38"/>
      <c r="AL209" s="38"/>
      <c r="AM209" s="38"/>
      <c r="AN209" s="38"/>
      <c r="AO209" s="38"/>
      <c r="AP209" s="38"/>
      <c r="AQ209" s="38"/>
      <c r="AR209" s="38"/>
      <c r="AS209" s="38"/>
      <c r="AT209" s="38"/>
      <c r="AU209" s="38"/>
      <c r="AV209" s="38"/>
      <c r="AW209" s="38"/>
      <c r="AX209" s="38"/>
      <c r="AY209" s="38"/>
      <c r="AZ209" s="38"/>
      <c r="BA209" s="38"/>
      <c r="BB209" s="38"/>
      <c r="BC209" s="38"/>
      <c r="BD209" s="38"/>
      <c r="BE209" s="38"/>
      <c r="BF209" s="38"/>
      <c r="BG209" s="38"/>
      <c r="BH209" s="38"/>
      <c r="BI209" s="38"/>
      <c r="BJ209" s="38"/>
      <c r="BK209" s="38"/>
      <c r="BL209" s="38"/>
      <c r="BM209" s="38"/>
      <c r="BN209" s="38"/>
      <c r="BO209" s="38"/>
      <c r="BP209" s="38"/>
      <c r="BQ209" s="38"/>
      <c r="BR209" s="38"/>
      <c r="BS209" s="38"/>
      <c r="BT209" s="38"/>
      <c r="BU209" s="38"/>
      <c r="BV209" s="38"/>
      <c r="BW209" s="38"/>
      <c r="BX209" s="38"/>
      <c r="BY209" s="38"/>
      <c r="BZ209" s="38"/>
      <c r="CA209" s="38"/>
      <c r="CB209" s="38"/>
      <c r="CC209" s="38"/>
      <c r="CD209" s="38"/>
      <c r="CE209" s="38"/>
      <c r="CF209" s="38"/>
      <c r="CG209" s="38"/>
      <c r="CH209" s="38"/>
      <c r="CI209" s="38"/>
      <c r="CJ209" s="38"/>
      <c r="CK209" s="38"/>
      <c r="CL209" s="38"/>
      <c r="CM209" s="38"/>
      <c r="CN209" s="38"/>
      <c r="CO209" s="38"/>
      <c r="CP209" s="38"/>
      <c r="CQ209" s="38"/>
      <c r="CR209" s="38"/>
      <c r="CS209" s="38"/>
      <c r="CT209" s="38"/>
      <c r="CU209" s="38"/>
      <c r="CV209" s="38"/>
      <c r="CW209" s="38"/>
      <c r="CX209" s="38"/>
      <c r="CY209" s="38"/>
      <c r="CZ209" s="38"/>
      <c r="DA209" s="38"/>
      <c r="DB209" s="38"/>
      <c r="DC209" s="38"/>
      <c r="DD209" s="38"/>
      <c r="DE209" s="38"/>
      <c r="DF209" s="38"/>
      <c r="DG209" s="38"/>
      <c r="DH209" s="38"/>
      <c r="DI209" s="38"/>
      <c r="DJ209" s="38"/>
      <c r="DK209" s="38"/>
      <c r="DL209" s="38"/>
      <c r="DM209" s="38"/>
      <c r="DN209" s="38"/>
      <c r="DO209" s="38"/>
      <c r="DP209" s="38"/>
      <c r="DQ209" s="38"/>
      <c r="DR209" s="38"/>
      <c r="DS209" s="38"/>
      <c r="DT209" s="38"/>
      <c r="DU209" s="38"/>
      <c r="DV209" s="38"/>
      <c r="DW209" s="38"/>
      <c r="DX209" s="38"/>
      <c r="DY209" s="38"/>
      <c r="DZ209" s="38"/>
      <c r="EA209" s="38"/>
      <c r="EB209" s="38"/>
      <c r="EC209" s="38"/>
      <c r="ED209" s="38"/>
      <c r="EE209" s="38"/>
      <c r="EF209" s="38"/>
      <c r="EG209" s="38"/>
      <c r="EH209" s="38"/>
      <c r="EI209" s="38"/>
      <c r="EJ209" s="38"/>
      <c r="EK209" s="38"/>
      <c r="EL209" s="38"/>
      <c r="EM209" s="38"/>
      <c r="EN209" s="38"/>
      <c r="EO209" s="38"/>
      <c r="EP209" s="38"/>
      <c r="EQ209" s="38"/>
      <c r="ER209" s="38"/>
      <c r="ES209" s="38"/>
      <c r="ET209" s="38"/>
      <c r="EU209" s="38"/>
      <c r="EV209" s="38"/>
      <c r="EW209" s="38"/>
      <c r="EX209" s="38"/>
      <c r="EY209" s="38"/>
      <c r="EZ209" s="38"/>
      <c r="FA209" s="38"/>
      <c r="FB209" s="38"/>
      <c r="FC209" s="38"/>
      <c r="FD209" s="38"/>
      <c r="FE209" s="38"/>
      <c r="FF209" s="38"/>
      <c r="FG209" s="38"/>
      <c r="FH209" s="38"/>
      <c r="FI209" s="38"/>
      <c r="FJ209" s="38"/>
      <c r="FK209" s="38"/>
      <c r="FL209" s="38"/>
      <c r="FM209" s="38"/>
      <c r="FN209" s="38"/>
      <c r="FO209" s="38"/>
      <c r="FP209" s="38"/>
      <c r="FQ209" s="38"/>
      <c r="FR209" s="38"/>
      <c r="FS209" s="38"/>
      <c r="FT209" s="38"/>
      <c r="FU209" s="38"/>
      <c r="FV209" s="38"/>
      <c r="FW209" s="38"/>
      <c r="FX209" s="38"/>
      <c r="FY209" s="38"/>
      <c r="FZ209" s="38"/>
      <c r="GA209" s="38"/>
      <c r="GB209" s="38"/>
      <c r="GC209" s="38"/>
      <c r="GD209" s="38"/>
      <c r="GE209" s="38"/>
      <c r="GF209" s="38"/>
      <c r="GG209" s="38"/>
      <c r="GH209" s="38"/>
      <c r="GI209" s="38"/>
      <c r="GJ209" s="38"/>
      <c r="GK209" s="38"/>
      <c r="GL209" s="38"/>
      <c r="GM209" s="38"/>
      <c r="GN209" s="38"/>
      <c r="GO209" s="38"/>
      <c r="GP209" s="38"/>
      <c r="GQ209" s="38"/>
      <c r="GR209" s="38"/>
      <c r="GS209" s="38"/>
      <c r="GT209" s="38"/>
      <c r="GU209" s="38"/>
    </row>
    <row r="210" spans="1:203" s="36" customFormat="1" ht="15.75" x14ac:dyDescent="0.25">
      <c r="A210" s="26">
        <v>207</v>
      </c>
      <c r="B210" s="27" t="s">
        <v>95</v>
      </c>
      <c r="C210" s="28">
        <v>1409</v>
      </c>
      <c r="D210" s="28">
        <v>0</v>
      </c>
      <c r="E210" s="28">
        <v>13746</v>
      </c>
      <c r="F210" s="28">
        <v>0</v>
      </c>
      <c r="G210" s="28">
        <v>0</v>
      </c>
      <c r="H210" s="28">
        <v>0</v>
      </c>
      <c r="I210" s="28">
        <v>85</v>
      </c>
      <c r="J210" s="28">
        <v>1759</v>
      </c>
      <c r="K210" s="28">
        <v>3273</v>
      </c>
      <c r="L210" s="28">
        <v>312118</v>
      </c>
      <c r="M210" s="28">
        <v>0</v>
      </c>
      <c r="N210" s="28">
        <v>0</v>
      </c>
      <c r="O210" s="28">
        <v>17639</v>
      </c>
      <c r="P210" s="28">
        <v>0</v>
      </c>
      <c r="Q210" s="28">
        <v>0</v>
      </c>
      <c r="R210" s="28">
        <v>0</v>
      </c>
      <c r="S210" s="28">
        <v>0</v>
      </c>
      <c r="T210" s="28">
        <v>3134</v>
      </c>
      <c r="U210" s="28">
        <v>0</v>
      </c>
      <c r="V210" s="28">
        <v>0</v>
      </c>
      <c r="W210" s="28">
        <v>0</v>
      </c>
      <c r="X210" s="28">
        <v>0</v>
      </c>
      <c r="Y210" s="28">
        <v>0</v>
      </c>
      <c r="Z210" s="28">
        <v>0</v>
      </c>
      <c r="AA210" s="28">
        <v>124</v>
      </c>
      <c r="AB210" s="28">
        <v>0</v>
      </c>
      <c r="AC210" s="29">
        <v>353287</v>
      </c>
      <c r="AD210" s="30">
        <v>4.6058656206254681E-4</v>
      </c>
      <c r="AE210" s="31"/>
      <c r="AF210" s="31"/>
      <c r="AG210" s="31"/>
      <c r="AH210" s="31"/>
      <c r="AI210" s="31"/>
      <c r="AJ210" s="31"/>
      <c r="AK210" s="31"/>
      <c r="AL210" s="31"/>
      <c r="AM210" s="31"/>
      <c r="AN210" s="31"/>
      <c r="AO210" s="31"/>
      <c r="AP210" s="31"/>
      <c r="AQ210" s="31"/>
      <c r="AR210" s="31"/>
      <c r="AS210" s="31"/>
      <c r="AT210" s="31"/>
      <c r="AU210" s="31"/>
      <c r="AV210" s="31"/>
      <c r="AW210" s="31"/>
      <c r="AX210" s="31"/>
      <c r="AY210" s="31"/>
      <c r="AZ210" s="31"/>
      <c r="BA210" s="31"/>
      <c r="BB210" s="31"/>
      <c r="BC210" s="31"/>
      <c r="BD210" s="31"/>
      <c r="BE210" s="31"/>
      <c r="BF210" s="31"/>
      <c r="BG210" s="31"/>
      <c r="BH210" s="31"/>
      <c r="BI210" s="31"/>
      <c r="BJ210" s="31"/>
      <c r="BK210" s="31"/>
      <c r="BL210" s="31"/>
      <c r="BM210" s="31"/>
      <c r="BN210" s="31"/>
      <c r="BO210" s="31"/>
      <c r="BP210" s="31"/>
      <c r="BQ210" s="31"/>
      <c r="BR210" s="31"/>
      <c r="BS210" s="31"/>
      <c r="BT210" s="31"/>
      <c r="BU210" s="31"/>
      <c r="BV210" s="31"/>
      <c r="BW210" s="31"/>
      <c r="BX210" s="31"/>
      <c r="BY210" s="31"/>
      <c r="BZ210" s="31"/>
      <c r="CA210" s="31"/>
      <c r="CB210" s="31"/>
      <c r="CC210" s="31"/>
      <c r="CD210" s="31"/>
      <c r="CE210" s="31"/>
      <c r="CF210" s="31"/>
      <c r="CG210" s="31"/>
      <c r="CH210" s="31"/>
      <c r="CI210" s="31"/>
      <c r="CJ210" s="31"/>
      <c r="CK210" s="31"/>
      <c r="CL210" s="31"/>
      <c r="CM210" s="31"/>
      <c r="CN210" s="31"/>
      <c r="CO210" s="31"/>
      <c r="CP210" s="31"/>
      <c r="CQ210" s="31"/>
      <c r="CR210" s="31"/>
      <c r="CS210" s="31"/>
      <c r="CT210" s="31"/>
      <c r="CU210" s="31"/>
      <c r="CV210" s="31"/>
      <c r="CW210" s="31"/>
      <c r="CX210" s="31"/>
      <c r="CY210" s="31"/>
      <c r="CZ210" s="31"/>
      <c r="DA210" s="31"/>
      <c r="DB210" s="31"/>
      <c r="DC210" s="31"/>
      <c r="DD210" s="31"/>
      <c r="DE210" s="31"/>
      <c r="DF210" s="31"/>
      <c r="DG210" s="31"/>
      <c r="DH210" s="31"/>
      <c r="DI210" s="31"/>
      <c r="DJ210" s="31"/>
      <c r="DK210" s="31"/>
      <c r="DL210" s="31"/>
      <c r="DM210" s="31"/>
      <c r="DN210" s="31"/>
      <c r="DO210" s="31"/>
      <c r="DP210" s="31"/>
      <c r="DQ210" s="31"/>
      <c r="DR210" s="31"/>
      <c r="DS210" s="31"/>
      <c r="DT210" s="31"/>
      <c r="DU210" s="31"/>
      <c r="DV210" s="31"/>
      <c r="DW210" s="31"/>
      <c r="DX210" s="31"/>
      <c r="DY210" s="31"/>
      <c r="DZ210" s="31"/>
      <c r="EA210" s="31"/>
      <c r="EB210" s="31"/>
      <c r="EC210" s="31"/>
      <c r="ED210" s="31"/>
      <c r="EE210" s="31"/>
      <c r="EF210" s="31"/>
      <c r="EG210" s="31"/>
      <c r="EH210" s="31"/>
      <c r="EI210" s="31"/>
      <c r="EJ210" s="31"/>
      <c r="EK210" s="31"/>
      <c r="EL210" s="31"/>
      <c r="EM210" s="31"/>
      <c r="EN210" s="31"/>
      <c r="EO210" s="31"/>
      <c r="EP210" s="31"/>
      <c r="EQ210" s="31"/>
      <c r="ER210" s="31"/>
      <c r="ES210" s="31"/>
      <c r="ET210" s="31"/>
      <c r="EU210" s="31"/>
      <c r="EV210" s="31"/>
      <c r="EW210" s="31"/>
      <c r="EX210" s="31"/>
      <c r="EY210" s="31"/>
      <c r="EZ210" s="31"/>
      <c r="FA210" s="31"/>
      <c r="FB210" s="31"/>
      <c r="FC210" s="31"/>
      <c r="FD210" s="31"/>
      <c r="FE210" s="31"/>
      <c r="FF210" s="31"/>
      <c r="FG210" s="31"/>
      <c r="FH210" s="31"/>
      <c r="FI210" s="31"/>
      <c r="FJ210" s="31"/>
      <c r="FK210" s="31"/>
      <c r="FL210" s="31"/>
      <c r="FM210" s="31"/>
      <c r="FN210" s="31"/>
      <c r="FO210" s="31"/>
      <c r="FP210" s="31"/>
      <c r="FQ210" s="31"/>
      <c r="FR210" s="31"/>
      <c r="FS210" s="31"/>
      <c r="FT210" s="31"/>
      <c r="FU210" s="31"/>
      <c r="FV210" s="31"/>
      <c r="FW210" s="31"/>
      <c r="FX210" s="31"/>
      <c r="FY210" s="31"/>
      <c r="FZ210" s="31"/>
      <c r="GA210" s="31"/>
      <c r="GB210" s="31"/>
      <c r="GC210" s="31"/>
      <c r="GD210" s="31"/>
      <c r="GE210" s="31"/>
      <c r="GF210" s="31"/>
      <c r="GG210" s="31"/>
      <c r="GH210" s="31"/>
      <c r="GI210" s="31"/>
      <c r="GJ210" s="31"/>
      <c r="GK210" s="31"/>
      <c r="GL210" s="31"/>
      <c r="GM210" s="31"/>
      <c r="GN210" s="31"/>
      <c r="GO210" s="31"/>
      <c r="GP210" s="31"/>
      <c r="GQ210" s="31"/>
      <c r="GR210" s="31"/>
      <c r="GS210" s="31"/>
      <c r="GT210" s="31"/>
      <c r="GU210" s="31"/>
    </row>
    <row r="211" spans="1:203" s="36" customFormat="1" ht="15.75" x14ac:dyDescent="0.25">
      <c r="A211" s="26">
        <v>208</v>
      </c>
      <c r="B211" s="27" t="s">
        <v>168</v>
      </c>
      <c r="C211" s="28">
        <v>1379.9099999999999</v>
      </c>
      <c r="D211" s="28">
        <v>0</v>
      </c>
      <c r="E211" s="28">
        <v>208944.78</v>
      </c>
      <c r="F211" s="28">
        <v>0</v>
      </c>
      <c r="G211" s="28">
        <v>0</v>
      </c>
      <c r="H211" s="28">
        <v>0</v>
      </c>
      <c r="I211" s="28">
        <v>161.93</v>
      </c>
      <c r="J211" s="28">
        <v>9916.94</v>
      </c>
      <c r="K211" s="28">
        <v>2280.5700000000002</v>
      </c>
      <c r="L211" s="28">
        <v>126174.37</v>
      </c>
      <c r="M211" s="28">
        <v>0</v>
      </c>
      <c r="N211" s="28">
        <v>0</v>
      </c>
      <c r="O211" s="28">
        <v>1884.69</v>
      </c>
      <c r="P211" s="28">
        <v>0</v>
      </c>
      <c r="Q211" s="28">
        <v>0</v>
      </c>
      <c r="R211" s="28">
        <v>0</v>
      </c>
      <c r="S211" s="28">
        <v>0</v>
      </c>
      <c r="T211" s="28">
        <v>412.05</v>
      </c>
      <c r="U211" s="28">
        <v>0</v>
      </c>
      <c r="V211" s="28">
        <v>0</v>
      </c>
      <c r="W211" s="28">
        <v>0</v>
      </c>
      <c r="X211" s="28">
        <v>0</v>
      </c>
      <c r="Y211" s="28">
        <v>0</v>
      </c>
      <c r="Z211" s="28">
        <v>0</v>
      </c>
      <c r="AA211" s="28">
        <v>0</v>
      </c>
      <c r="AB211" s="28">
        <v>0</v>
      </c>
      <c r="AC211" s="29">
        <v>351155.24</v>
      </c>
      <c r="AD211" s="30">
        <v>4.5780734853489801E-4</v>
      </c>
      <c r="AE211" s="31"/>
      <c r="AF211" s="31"/>
      <c r="AG211" s="31"/>
      <c r="AH211" s="31"/>
      <c r="AI211" s="31"/>
      <c r="AJ211" s="31"/>
      <c r="AK211" s="31"/>
      <c r="AL211" s="31"/>
      <c r="AM211" s="31"/>
      <c r="AN211" s="31"/>
      <c r="AO211" s="31"/>
      <c r="AP211" s="31"/>
      <c r="AQ211" s="31"/>
      <c r="AR211" s="31"/>
      <c r="AS211" s="31"/>
      <c r="AT211" s="31"/>
      <c r="AU211" s="31"/>
      <c r="AV211" s="31"/>
      <c r="AW211" s="31"/>
      <c r="AX211" s="31"/>
      <c r="AY211" s="31"/>
      <c r="AZ211" s="31"/>
      <c r="BA211" s="31"/>
      <c r="BB211" s="31"/>
      <c r="BC211" s="31"/>
      <c r="BD211" s="31"/>
      <c r="BE211" s="31"/>
      <c r="BF211" s="31"/>
      <c r="BG211" s="31"/>
      <c r="BH211" s="31"/>
      <c r="BI211" s="31"/>
      <c r="BJ211" s="31"/>
      <c r="BK211" s="31"/>
      <c r="BL211" s="31"/>
      <c r="BM211" s="31"/>
      <c r="BN211" s="31"/>
      <c r="BO211" s="31"/>
      <c r="BP211" s="31"/>
      <c r="BQ211" s="31"/>
      <c r="BR211" s="31"/>
      <c r="BS211" s="31"/>
      <c r="BT211" s="31"/>
      <c r="BU211" s="31"/>
      <c r="BV211" s="31"/>
      <c r="BW211" s="31"/>
      <c r="BX211" s="31"/>
      <c r="BY211" s="31"/>
      <c r="BZ211" s="31"/>
      <c r="CA211" s="31"/>
      <c r="CB211" s="31"/>
      <c r="CC211" s="31"/>
      <c r="CD211" s="31"/>
      <c r="CE211" s="31"/>
      <c r="CF211" s="31"/>
      <c r="CG211" s="31"/>
      <c r="CH211" s="31"/>
      <c r="CI211" s="31"/>
      <c r="CJ211" s="31"/>
      <c r="CK211" s="31"/>
      <c r="CL211" s="31"/>
      <c r="CM211" s="31"/>
      <c r="CN211" s="31"/>
      <c r="CO211" s="31"/>
      <c r="CP211" s="31"/>
      <c r="CQ211" s="31"/>
      <c r="CR211" s="31"/>
      <c r="CS211" s="31"/>
      <c r="CT211" s="31"/>
      <c r="CU211" s="31"/>
      <c r="CV211" s="31"/>
      <c r="CW211" s="31"/>
      <c r="CX211" s="31"/>
      <c r="CY211" s="31"/>
      <c r="CZ211" s="31"/>
      <c r="DA211" s="31"/>
      <c r="DB211" s="31"/>
      <c r="DC211" s="31"/>
      <c r="DD211" s="31"/>
      <c r="DE211" s="31"/>
      <c r="DF211" s="31"/>
      <c r="DG211" s="31"/>
      <c r="DH211" s="31"/>
      <c r="DI211" s="31"/>
      <c r="DJ211" s="31"/>
      <c r="DK211" s="31"/>
      <c r="DL211" s="31"/>
      <c r="DM211" s="31"/>
      <c r="DN211" s="31"/>
      <c r="DO211" s="31"/>
      <c r="DP211" s="31"/>
      <c r="DQ211" s="31"/>
      <c r="DR211" s="31"/>
      <c r="DS211" s="31"/>
      <c r="DT211" s="31"/>
      <c r="DU211" s="31"/>
      <c r="DV211" s="31"/>
      <c r="DW211" s="31"/>
      <c r="DX211" s="31"/>
      <c r="DY211" s="31"/>
      <c r="DZ211" s="31"/>
      <c r="EA211" s="31"/>
      <c r="EB211" s="31"/>
      <c r="EC211" s="31"/>
      <c r="ED211" s="31"/>
      <c r="EE211" s="31"/>
      <c r="EF211" s="31"/>
      <c r="EG211" s="31"/>
      <c r="EH211" s="31"/>
      <c r="EI211" s="31"/>
      <c r="EJ211" s="31"/>
      <c r="EK211" s="31"/>
      <c r="EL211" s="31"/>
      <c r="EM211" s="31"/>
      <c r="EN211" s="31"/>
      <c r="EO211" s="31"/>
      <c r="EP211" s="31"/>
      <c r="EQ211" s="31"/>
      <c r="ER211" s="31"/>
      <c r="ES211" s="31"/>
      <c r="ET211" s="31"/>
      <c r="EU211" s="31"/>
      <c r="EV211" s="31"/>
      <c r="EW211" s="31"/>
      <c r="EX211" s="31"/>
      <c r="EY211" s="31"/>
      <c r="EZ211" s="31"/>
      <c r="FA211" s="31"/>
      <c r="FB211" s="31"/>
      <c r="FC211" s="31"/>
      <c r="FD211" s="31"/>
      <c r="FE211" s="31"/>
      <c r="FF211" s="31"/>
      <c r="FG211" s="31"/>
      <c r="FH211" s="31"/>
      <c r="FI211" s="31"/>
      <c r="FJ211" s="31"/>
      <c r="FK211" s="31"/>
      <c r="FL211" s="31"/>
      <c r="FM211" s="31"/>
      <c r="FN211" s="31"/>
      <c r="FO211" s="31"/>
      <c r="FP211" s="31"/>
      <c r="FQ211" s="31"/>
      <c r="FR211" s="31"/>
      <c r="FS211" s="31"/>
      <c r="FT211" s="31"/>
      <c r="FU211" s="31"/>
      <c r="FV211" s="31"/>
      <c r="FW211" s="31"/>
      <c r="FX211" s="31"/>
      <c r="FY211" s="31"/>
      <c r="FZ211" s="31"/>
      <c r="GA211" s="31"/>
      <c r="GB211" s="31"/>
      <c r="GC211" s="31"/>
      <c r="GD211" s="31"/>
      <c r="GE211" s="31"/>
      <c r="GF211" s="31"/>
      <c r="GG211" s="31"/>
      <c r="GH211" s="31"/>
      <c r="GI211" s="31"/>
      <c r="GJ211" s="31"/>
      <c r="GK211" s="31"/>
      <c r="GL211" s="31"/>
      <c r="GM211" s="31"/>
      <c r="GN211" s="31"/>
      <c r="GO211" s="31"/>
      <c r="GP211" s="31"/>
      <c r="GQ211" s="31"/>
      <c r="GR211" s="31"/>
      <c r="GS211" s="31"/>
      <c r="GT211" s="31"/>
      <c r="GU211" s="31"/>
    </row>
    <row r="212" spans="1:203" s="36" customFormat="1" ht="15.75" x14ac:dyDescent="0.25">
      <c r="A212" s="26">
        <v>209</v>
      </c>
      <c r="B212" s="27" t="s">
        <v>176</v>
      </c>
      <c r="C212" s="28">
        <v>4629.3100000000004</v>
      </c>
      <c r="D212" s="28">
        <v>0</v>
      </c>
      <c r="E212" s="28">
        <v>155150.04</v>
      </c>
      <c r="F212" s="28">
        <v>0</v>
      </c>
      <c r="G212" s="28">
        <v>0</v>
      </c>
      <c r="H212" s="28">
        <v>0</v>
      </c>
      <c r="I212" s="28">
        <v>104.76</v>
      </c>
      <c r="J212" s="28">
        <v>5235.5600000000004</v>
      </c>
      <c r="K212" s="28">
        <v>0</v>
      </c>
      <c r="L212" s="28">
        <v>158434.81</v>
      </c>
      <c r="M212" s="28">
        <v>0</v>
      </c>
      <c r="N212" s="28">
        <v>0</v>
      </c>
      <c r="O212" s="28">
        <v>4646.1399999999994</v>
      </c>
      <c r="P212" s="28">
        <v>0</v>
      </c>
      <c r="Q212" s="28">
        <v>0</v>
      </c>
      <c r="R212" s="28">
        <v>0</v>
      </c>
      <c r="S212" s="28">
        <v>0</v>
      </c>
      <c r="T212" s="28">
        <v>12001.3</v>
      </c>
      <c r="U212" s="28">
        <v>3921.2200000000003</v>
      </c>
      <c r="V212" s="28">
        <v>0</v>
      </c>
      <c r="W212" s="28">
        <v>0</v>
      </c>
      <c r="X212" s="28">
        <v>0</v>
      </c>
      <c r="Y212" s="28">
        <v>0</v>
      </c>
      <c r="Z212" s="28">
        <v>0</v>
      </c>
      <c r="AA212" s="28">
        <v>0</v>
      </c>
      <c r="AB212" s="28">
        <v>0</v>
      </c>
      <c r="AC212" s="29">
        <v>344123.13999999996</v>
      </c>
      <c r="AD212" s="30">
        <v>4.4863947436154876E-4</v>
      </c>
      <c r="AE212" s="31"/>
      <c r="AF212" s="31"/>
      <c r="AG212" s="31"/>
      <c r="AH212" s="31"/>
      <c r="AI212" s="31"/>
      <c r="AJ212" s="31"/>
      <c r="AK212" s="31"/>
      <c r="AL212" s="31"/>
      <c r="AM212" s="31"/>
      <c r="AN212" s="31"/>
      <c r="AO212" s="31"/>
      <c r="AP212" s="31"/>
      <c r="AQ212" s="31"/>
      <c r="AR212" s="31"/>
      <c r="AS212" s="31"/>
      <c r="AT212" s="31"/>
      <c r="AU212" s="31"/>
      <c r="AV212" s="31"/>
      <c r="AW212" s="31"/>
      <c r="AX212" s="31"/>
      <c r="AY212" s="31"/>
      <c r="AZ212" s="31"/>
      <c r="BA212" s="31"/>
      <c r="BB212" s="31"/>
      <c r="BC212" s="31"/>
      <c r="BD212" s="31"/>
      <c r="BE212" s="31"/>
      <c r="BF212" s="31"/>
      <c r="BG212" s="31"/>
      <c r="BH212" s="31"/>
      <c r="BI212" s="31"/>
      <c r="BJ212" s="31"/>
      <c r="BK212" s="31"/>
      <c r="BL212" s="31"/>
      <c r="BM212" s="31"/>
      <c r="BN212" s="31"/>
      <c r="BO212" s="31"/>
      <c r="BP212" s="31"/>
      <c r="BQ212" s="31"/>
      <c r="BR212" s="31"/>
      <c r="BS212" s="31"/>
      <c r="BT212" s="31"/>
      <c r="BU212" s="31"/>
      <c r="BV212" s="31"/>
      <c r="BW212" s="31"/>
      <c r="BX212" s="31"/>
      <c r="BY212" s="31"/>
      <c r="BZ212" s="31"/>
      <c r="CA212" s="31"/>
      <c r="CB212" s="31"/>
      <c r="CC212" s="31"/>
      <c r="CD212" s="31"/>
      <c r="CE212" s="31"/>
      <c r="CF212" s="31"/>
      <c r="CG212" s="31"/>
      <c r="CH212" s="31"/>
      <c r="CI212" s="31"/>
      <c r="CJ212" s="31"/>
      <c r="CK212" s="31"/>
      <c r="CL212" s="31"/>
      <c r="CM212" s="31"/>
      <c r="CN212" s="31"/>
      <c r="CO212" s="31"/>
      <c r="CP212" s="31"/>
      <c r="CQ212" s="31"/>
      <c r="CR212" s="31"/>
      <c r="CS212" s="31"/>
      <c r="CT212" s="31"/>
      <c r="CU212" s="31"/>
      <c r="CV212" s="31"/>
      <c r="CW212" s="31"/>
      <c r="CX212" s="31"/>
      <c r="CY212" s="31"/>
      <c r="CZ212" s="31"/>
      <c r="DA212" s="31"/>
      <c r="DB212" s="31"/>
      <c r="DC212" s="31"/>
      <c r="DD212" s="31"/>
      <c r="DE212" s="31"/>
      <c r="DF212" s="31"/>
      <c r="DG212" s="31"/>
      <c r="DH212" s="31"/>
      <c r="DI212" s="31"/>
      <c r="DJ212" s="31"/>
      <c r="DK212" s="31"/>
      <c r="DL212" s="31"/>
      <c r="DM212" s="31"/>
      <c r="DN212" s="31"/>
      <c r="DO212" s="31"/>
      <c r="DP212" s="31"/>
      <c r="DQ212" s="31"/>
      <c r="DR212" s="31"/>
      <c r="DS212" s="31"/>
      <c r="DT212" s="31"/>
      <c r="DU212" s="31"/>
      <c r="DV212" s="31"/>
      <c r="DW212" s="31"/>
      <c r="DX212" s="31"/>
      <c r="DY212" s="31"/>
      <c r="DZ212" s="31"/>
      <c r="EA212" s="31"/>
      <c r="EB212" s="31"/>
      <c r="EC212" s="31"/>
      <c r="ED212" s="31"/>
      <c r="EE212" s="31"/>
      <c r="EF212" s="31"/>
      <c r="EG212" s="31"/>
      <c r="EH212" s="31"/>
      <c r="EI212" s="31"/>
      <c r="EJ212" s="31"/>
      <c r="EK212" s="31"/>
      <c r="EL212" s="31"/>
      <c r="EM212" s="31"/>
      <c r="EN212" s="31"/>
      <c r="EO212" s="31"/>
      <c r="EP212" s="31"/>
      <c r="EQ212" s="31"/>
      <c r="ER212" s="31"/>
      <c r="ES212" s="31"/>
      <c r="ET212" s="31"/>
      <c r="EU212" s="31"/>
      <c r="EV212" s="31"/>
      <c r="EW212" s="31"/>
      <c r="EX212" s="31"/>
      <c r="EY212" s="31"/>
      <c r="EZ212" s="31"/>
      <c r="FA212" s="31"/>
      <c r="FB212" s="31"/>
      <c r="FC212" s="31"/>
      <c r="FD212" s="31"/>
      <c r="FE212" s="31"/>
      <c r="FF212" s="31"/>
      <c r="FG212" s="31"/>
      <c r="FH212" s="31"/>
      <c r="FI212" s="31"/>
      <c r="FJ212" s="31"/>
      <c r="FK212" s="31"/>
      <c r="FL212" s="31"/>
      <c r="FM212" s="31"/>
      <c r="FN212" s="31"/>
      <c r="FO212" s="31"/>
      <c r="FP212" s="31"/>
      <c r="FQ212" s="31"/>
      <c r="FR212" s="31"/>
      <c r="FS212" s="31"/>
      <c r="FT212" s="31"/>
      <c r="FU212" s="31"/>
      <c r="FV212" s="31"/>
      <c r="FW212" s="31"/>
      <c r="FX212" s="31"/>
      <c r="FY212" s="31"/>
      <c r="FZ212" s="31"/>
      <c r="GA212" s="31"/>
      <c r="GB212" s="31"/>
      <c r="GC212" s="31"/>
      <c r="GD212" s="31"/>
      <c r="GE212" s="31"/>
      <c r="GF212" s="31"/>
      <c r="GG212" s="31"/>
      <c r="GH212" s="31"/>
      <c r="GI212" s="31"/>
      <c r="GJ212" s="31"/>
      <c r="GK212" s="31"/>
      <c r="GL212" s="31"/>
      <c r="GM212" s="31"/>
      <c r="GN212" s="31"/>
      <c r="GO212" s="31"/>
      <c r="GP212" s="31"/>
      <c r="GQ212" s="31"/>
      <c r="GR212" s="31"/>
      <c r="GS212" s="31"/>
      <c r="GT212" s="31"/>
      <c r="GU212" s="31"/>
    </row>
    <row r="213" spans="1:203" s="36" customFormat="1" ht="15.75" x14ac:dyDescent="0.25">
      <c r="A213" s="26">
        <v>210</v>
      </c>
      <c r="B213" s="27" t="s">
        <v>317</v>
      </c>
      <c r="C213" s="28">
        <v>4675.42</v>
      </c>
      <c r="D213" s="28">
        <v>540</v>
      </c>
      <c r="E213" s="28">
        <v>68651</v>
      </c>
      <c r="F213" s="28">
        <v>0</v>
      </c>
      <c r="G213" s="28">
        <v>0</v>
      </c>
      <c r="H213" s="28">
        <v>0</v>
      </c>
      <c r="I213" s="28">
        <v>9838.9500000000007</v>
      </c>
      <c r="J213" s="28">
        <v>43639.460000000006</v>
      </c>
      <c r="K213" s="28">
        <v>14925.61</v>
      </c>
      <c r="L213" s="28">
        <v>49786.61</v>
      </c>
      <c r="M213" s="28">
        <v>0</v>
      </c>
      <c r="N213" s="28">
        <v>0</v>
      </c>
      <c r="O213" s="28">
        <v>53343.6</v>
      </c>
      <c r="P213" s="28">
        <v>0</v>
      </c>
      <c r="Q213" s="28">
        <v>6422.7199999999993</v>
      </c>
      <c r="R213" s="28">
        <v>0</v>
      </c>
      <c r="S213" s="28">
        <v>0</v>
      </c>
      <c r="T213" s="28">
        <v>41935.379999999997</v>
      </c>
      <c r="U213" s="28">
        <v>10470.91</v>
      </c>
      <c r="V213" s="28">
        <v>0</v>
      </c>
      <c r="W213" s="28">
        <v>3327.91</v>
      </c>
      <c r="X213" s="28">
        <v>0</v>
      </c>
      <c r="Y213" s="28">
        <v>0</v>
      </c>
      <c r="Z213" s="28">
        <v>2824.37</v>
      </c>
      <c r="AA213" s="28">
        <v>1837.29</v>
      </c>
      <c r="AB213" s="28">
        <v>18340.03</v>
      </c>
      <c r="AC213" s="29">
        <v>330559.25999999989</v>
      </c>
      <c r="AD213" s="30">
        <v>4.3095600212105032E-4</v>
      </c>
    </row>
    <row r="214" spans="1:203" s="36" customFormat="1" ht="15.75" x14ac:dyDescent="0.25">
      <c r="A214" s="26">
        <v>211</v>
      </c>
      <c r="B214" s="27" t="s">
        <v>346</v>
      </c>
      <c r="C214" s="28">
        <v>2891.57</v>
      </c>
      <c r="D214" s="28">
        <v>578</v>
      </c>
      <c r="E214" s="28">
        <v>15200.01</v>
      </c>
      <c r="F214" s="28">
        <v>0</v>
      </c>
      <c r="G214" s="28">
        <v>0</v>
      </c>
      <c r="H214" s="28">
        <v>0</v>
      </c>
      <c r="I214" s="28">
        <v>4451.0599999999995</v>
      </c>
      <c r="J214" s="28">
        <v>18415.97</v>
      </c>
      <c r="K214" s="28">
        <v>20</v>
      </c>
      <c r="L214" s="28">
        <v>266068.01</v>
      </c>
      <c r="M214" s="28">
        <v>0</v>
      </c>
      <c r="N214" s="28">
        <v>0</v>
      </c>
      <c r="O214" s="28">
        <v>9551.4399999999987</v>
      </c>
      <c r="P214" s="28">
        <v>0</v>
      </c>
      <c r="Q214" s="28">
        <v>0</v>
      </c>
      <c r="R214" s="28">
        <v>0</v>
      </c>
      <c r="S214" s="28">
        <v>0</v>
      </c>
      <c r="T214" s="28">
        <v>563.49</v>
      </c>
      <c r="U214" s="28">
        <v>0</v>
      </c>
      <c r="V214" s="28">
        <v>0</v>
      </c>
      <c r="W214" s="28">
        <v>0</v>
      </c>
      <c r="X214" s="28">
        <v>1192.08</v>
      </c>
      <c r="Y214" s="28">
        <v>0</v>
      </c>
      <c r="Z214" s="28">
        <v>0</v>
      </c>
      <c r="AA214" s="28">
        <v>0</v>
      </c>
      <c r="AB214" s="28">
        <v>0</v>
      </c>
      <c r="AC214" s="29">
        <v>318931.63</v>
      </c>
      <c r="AD214" s="30">
        <v>4.1579685353467356E-4</v>
      </c>
    </row>
    <row r="215" spans="1:203" s="36" customFormat="1" ht="15.75" x14ac:dyDescent="0.25">
      <c r="A215" s="26">
        <v>212</v>
      </c>
      <c r="B215" s="27" t="s">
        <v>297</v>
      </c>
      <c r="C215" s="28">
        <v>18109</v>
      </c>
      <c r="D215" s="28">
        <v>0</v>
      </c>
      <c r="E215" s="28">
        <v>14620</v>
      </c>
      <c r="F215" s="28">
        <v>0</v>
      </c>
      <c r="G215" s="28">
        <v>0</v>
      </c>
      <c r="H215" s="28">
        <v>0</v>
      </c>
      <c r="I215" s="28">
        <v>0</v>
      </c>
      <c r="J215" s="28">
        <v>3492</v>
      </c>
      <c r="K215" s="28">
        <v>0</v>
      </c>
      <c r="L215" s="28">
        <v>274870</v>
      </c>
      <c r="M215" s="28">
        <v>0</v>
      </c>
      <c r="N215" s="28">
        <v>0</v>
      </c>
      <c r="O215" s="28">
        <v>3741</v>
      </c>
      <c r="P215" s="28">
        <v>0</v>
      </c>
      <c r="Q215" s="28">
        <v>0</v>
      </c>
      <c r="R215" s="28">
        <v>2480</v>
      </c>
      <c r="S215" s="28">
        <v>0</v>
      </c>
      <c r="T215" s="28">
        <v>138</v>
      </c>
      <c r="U215" s="28">
        <v>925</v>
      </c>
      <c r="V215" s="28">
        <v>0</v>
      </c>
      <c r="W215" s="28">
        <v>0</v>
      </c>
      <c r="X215" s="28">
        <v>0</v>
      </c>
      <c r="Y215" s="28">
        <v>0</v>
      </c>
      <c r="Z215" s="28">
        <v>0</v>
      </c>
      <c r="AA215" s="28">
        <v>0</v>
      </c>
      <c r="AB215" s="28">
        <v>0</v>
      </c>
      <c r="AC215" s="29">
        <v>318375</v>
      </c>
      <c r="AD215" s="30">
        <v>4.150711650772979E-4</v>
      </c>
    </row>
    <row r="216" spans="1:203" s="36" customFormat="1" ht="15.75" x14ac:dyDescent="0.25">
      <c r="A216" s="26">
        <v>213</v>
      </c>
      <c r="B216" s="27" t="s">
        <v>393</v>
      </c>
      <c r="C216" s="28">
        <v>3810.37</v>
      </c>
      <c r="D216" s="28">
        <v>122</v>
      </c>
      <c r="E216" s="28">
        <v>40762.19</v>
      </c>
      <c r="F216" s="28">
        <v>0</v>
      </c>
      <c r="G216" s="28">
        <v>1155</v>
      </c>
      <c r="H216" s="28">
        <v>0</v>
      </c>
      <c r="I216" s="28">
        <v>0</v>
      </c>
      <c r="J216" s="28">
        <v>14062.08</v>
      </c>
      <c r="K216" s="28">
        <v>1437.51</v>
      </c>
      <c r="L216" s="28">
        <v>243826.71000000002</v>
      </c>
      <c r="M216" s="28">
        <v>0</v>
      </c>
      <c r="N216" s="28">
        <v>0</v>
      </c>
      <c r="O216" s="28">
        <v>6304.3000000000011</v>
      </c>
      <c r="P216" s="28">
        <v>0</v>
      </c>
      <c r="Q216" s="28">
        <v>0</v>
      </c>
      <c r="R216" s="28">
        <v>595.75</v>
      </c>
      <c r="S216" s="28">
        <v>0</v>
      </c>
      <c r="T216" s="28">
        <v>1258.6599999999999</v>
      </c>
      <c r="U216" s="28">
        <v>0</v>
      </c>
      <c r="V216" s="28">
        <v>0</v>
      </c>
      <c r="W216" s="28">
        <v>0</v>
      </c>
      <c r="X216" s="28">
        <v>0</v>
      </c>
      <c r="Y216" s="28">
        <v>0</v>
      </c>
      <c r="Z216" s="28">
        <v>0</v>
      </c>
      <c r="AA216" s="28">
        <v>0</v>
      </c>
      <c r="AB216" s="28">
        <v>572.66</v>
      </c>
      <c r="AC216" s="29">
        <v>313907.23</v>
      </c>
      <c r="AD216" s="30">
        <v>4.0924645365461267E-4</v>
      </c>
    </row>
    <row r="217" spans="1:203" s="36" customFormat="1" ht="15.75" x14ac:dyDescent="0.25">
      <c r="A217" s="26">
        <v>214</v>
      </c>
      <c r="B217" s="27" t="s">
        <v>373</v>
      </c>
      <c r="C217" s="28">
        <v>3367</v>
      </c>
      <c r="D217" s="28">
        <v>0</v>
      </c>
      <c r="E217" s="28">
        <v>29044</v>
      </c>
      <c r="F217" s="28">
        <v>0</v>
      </c>
      <c r="G217" s="28">
        <v>0</v>
      </c>
      <c r="H217" s="28">
        <v>0</v>
      </c>
      <c r="I217" s="28">
        <v>2893</v>
      </c>
      <c r="J217" s="28">
        <v>11796</v>
      </c>
      <c r="K217" s="28">
        <v>0</v>
      </c>
      <c r="L217" s="28">
        <v>152651</v>
      </c>
      <c r="M217" s="28">
        <v>0</v>
      </c>
      <c r="N217" s="28">
        <v>0</v>
      </c>
      <c r="O217" s="28">
        <v>2609</v>
      </c>
      <c r="P217" s="28">
        <v>0</v>
      </c>
      <c r="Q217" s="28">
        <v>106027</v>
      </c>
      <c r="R217" s="28">
        <v>785</v>
      </c>
      <c r="S217" s="28">
        <v>0</v>
      </c>
      <c r="T217" s="28">
        <v>494</v>
      </c>
      <c r="U217" s="28">
        <v>0</v>
      </c>
      <c r="V217" s="28">
        <v>0</v>
      </c>
      <c r="W217" s="28">
        <v>0</v>
      </c>
      <c r="X217" s="28">
        <v>0</v>
      </c>
      <c r="Y217" s="28">
        <v>0</v>
      </c>
      <c r="Z217" s="28">
        <v>0</v>
      </c>
      <c r="AA217" s="28">
        <v>0</v>
      </c>
      <c r="AB217" s="28">
        <v>0</v>
      </c>
      <c r="AC217" s="29">
        <v>309666</v>
      </c>
      <c r="AD217" s="30">
        <v>4.0371708646981243E-4</v>
      </c>
    </row>
    <row r="218" spans="1:203" s="36" customFormat="1" ht="15.75" x14ac:dyDescent="0.25">
      <c r="A218" s="26">
        <v>215</v>
      </c>
      <c r="B218" s="27" t="s">
        <v>304</v>
      </c>
      <c r="C218" s="28">
        <v>1162.92</v>
      </c>
      <c r="D218" s="28">
        <v>0</v>
      </c>
      <c r="E218" s="28">
        <v>64407.65</v>
      </c>
      <c r="F218" s="28">
        <v>0</v>
      </c>
      <c r="G218" s="28">
        <v>0</v>
      </c>
      <c r="H218" s="28">
        <v>0</v>
      </c>
      <c r="I218" s="28">
        <v>0</v>
      </c>
      <c r="J218" s="28">
        <v>2048.31</v>
      </c>
      <c r="K218" s="28">
        <v>12660.48</v>
      </c>
      <c r="L218" s="28">
        <v>151672.58000000002</v>
      </c>
      <c r="M218" s="28">
        <v>0</v>
      </c>
      <c r="N218" s="28">
        <v>0</v>
      </c>
      <c r="O218" s="28">
        <v>30242.48</v>
      </c>
      <c r="P218" s="28">
        <v>0</v>
      </c>
      <c r="Q218" s="28">
        <v>0</v>
      </c>
      <c r="R218" s="28">
        <v>0</v>
      </c>
      <c r="S218" s="28">
        <v>0</v>
      </c>
      <c r="T218" s="28">
        <v>2443.02</v>
      </c>
      <c r="U218" s="28">
        <v>0</v>
      </c>
      <c r="V218" s="28">
        <v>0</v>
      </c>
      <c r="W218" s="28">
        <v>0</v>
      </c>
      <c r="X218" s="28">
        <v>0</v>
      </c>
      <c r="Y218" s="28">
        <v>0</v>
      </c>
      <c r="Z218" s="28">
        <v>0</v>
      </c>
      <c r="AA218" s="28">
        <v>0</v>
      </c>
      <c r="AB218" s="28">
        <v>44628.43</v>
      </c>
      <c r="AC218" s="29">
        <v>309265.87</v>
      </c>
      <c r="AD218" s="30">
        <v>4.0319542985329924E-4</v>
      </c>
    </row>
    <row r="219" spans="1:203" s="36" customFormat="1" ht="15.75" x14ac:dyDescent="0.25">
      <c r="A219" s="26">
        <v>216</v>
      </c>
      <c r="B219" s="27" t="s">
        <v>328</v>
      </c>
      <c r="C219" s="28">
        <v>4802.3599999999997</v>
      </c>
      <c r="D219" s="28">
        <v>1032.42</v>
      </c>
      <c r="E219" s="28">
        <v>146817.29</v>
      </c>
      <c r="F219" s="28">
        <v>0</v>
      </c>
      <c r="G219" s="28">
        <v>0</v>
      </c>
      <c r="H219" s="28">
        <v>0</v>
      </c>
      <c r="I219" s="28">
        <v>0</v>
      </c>
      <c r="J219" s="28">
        <v>1313</v>
      </c>
      <c r="K219" s="28">
        <v>4772.7700000000004</v>
      </c>
      <c r="L219" s="28">
        <v>120456.84</v>
      </c>
      <c r="M219" s="28">
        <v>0</v>
      </c>
      <c r="N219" s="28">
        <v>0</v>
      </c>
      <c r="O219" s="28">
        <v>18077.46</v>
      </c>
      <c r="P219" s="28">
        <v>0</v>
      </c>
      <c r="Q219" s="28">
        <v>2118.3000000000002</v>
      </c>
      <c r="R219" s="28">
        <v>0</v>
      </c>
      <c r="S219" s="28">
        <v>0</v>
      </c>
      <c r="T219" s="28">
        <v>2760.95</v>
      </c>
      <c r="U219" s="28">
        <v>0</v>
      </c>
      <c r="V219" s="28">
        <v>0</v>
      </c>
      <c r="W219" s="28">
        <v>0</v>
      </c>
      <c r="X219" s="28">
        <v>0</v>
      </c>
      <c r="Y219" s="28">
        <v>0</v>
      </c>
      <c r="Z219" s="28">
        <v>0</v>
      </c>
      <c r="AA219" s="28">
        <v>0</v>
      </c>
      <c r="AB219" s="28">
        <v>0</v>
      </c>
      <c r="AC219" s="29">
        <v>302151.39</v>
      </c>
      <c r="AD219" s="30">
        <v>3.9392015540486858E-4</v>
      </c>
    </row>
    <row r="220" spans="1:203" s="36" customFormat="1" ht="15.75" x14ac:dyDescent="0.25">
      <c r="A220" s="26">
        <v>217</v>
      </c>
      <c r="B220" s="27" t="s">
        <v>237</v>
      </c>
      <c r="C220" s="28">
        <v>3079.95</v>
      </c>
      <c r="D220" s="28">
        <v>0</v>
      </c>
      <c r="E220" s="28">
        <v>208386.47999999998</v>
      </c>
      <c r="F220" s="28">
        <v>0</v>
      </c>
      <c r="G220" s="28">
        <v>0</v>
      </c>
      <c r="H220" s="28">
        <v>0</v>
      </c>
      <c r="I220" s="28">
        <v>0</v>
      </c>
      <c r="J220" s="28">
        <v>15220.07</v>
      </c>
      <c r="K220" s="28">
        <v>7165.49</v>
      </c>
      <c r="L220" s="28">
        <v>62138.979999999996</v>
      </c>
      <c r="M220" s="28">
        <v>0</v>
      </c>
      <c r="N220" s="28">
        <v>0</v>
      </c>
      <c r="O220" s="28">
        <v>1539.6</v>
      </c>
      <c r="P220" s="28">
        <v>0</v>
      </c>
      <c r="Q220" s="28">
        <v>0</v>
      </c>
      <c r="R220" s="28">
        <v>0</v>
      </c>
      <c r="S220" s="28">
        <v>0</v>
      </c>
      <c r="T220" s="28">
        <v>2679.55</v>
      </c>
      <c r="U220" s="28">
        <v>0</v>
      </c>
      <c r="V220" s="28">
        <v>0</v>
      </c>
      <c r="W220" s="28">
        <v>0</v>
      </c>
      <c r="X220" s="28">
        <v>0</v>
      </c>
      <c r="Y220" s="28">
        <v>0</v>
      </c>
      <c r="Z220" s="28">
        <v>0</v>
      </c>
      <c r="AA220" s="28">
        <v>0</v>
      </c>
      <c r="AB220" s="28">
        <v>0</v>
      </c>
      <c r="AC220" s="29">
        <v>300210.11999999994</v>
      </c>
      <c r="AD220" s="30">
        <v>3.9138928708722543E-4</v>
      </c>
    </row>
    <row r="221" spans="1:203" s="38" customFormat="1" ht="15.75" x14ac:dyDescent="0.25">
      <c r="A221" s="26">
        <v>218</v>
      </c>
      <c r="B221" s="27" t="s">
        <v>224</v>
      </c>
      <c r="C221" s="28">
        <v>308.89999999999998</v>
      </c>
      <c r="D221" s="28">
        <v>42.79</v>
      </c>
      <c r="E221" s="28">
        <v>243293.2224102889</v>
      </c>
      <c r="F221" s="28">
        <v>0</v>
      </c>
      <c r="G221" s="28">
        <v>0</v>
      </c>
      <c r="H221" s="28">
        <v>0</v>
      </c>
      <c r="I221" s="28">
        <v>0</v>
      </c>
      <c r="J221" s="28">
        <v>516.07000000000005</v>
      </c>
      <c r="K221" s="28">
        <v>0</v>
      </c>
      <c r="L221" s="28">
        <v>51368.179999999993</v>
      </c>
      <c r="M221" s="28">
        <v>0</v>
      </c>
      <c r="N221" s="28">
        <v>0</v>
      </c>
      <c r="O221" s="28">
        <v>870</v>
      </c>
      <c r="P221" s="28">
        <v>0</v>
      </c>
      <c r="Q221" s="28">
        <v>0</v>
      </c>
      <c r="R221" s="28">
        <v>0</v>
      </c>
      <c r="S221" s="28">
        <v>0</v>
      </c>
      <c r="T221" s="28">
        <v>1198.13013805583</v>
      </c>
      <c r="U221" s="28">
        <v>0</v>
      </c>
      <c r="V221" s="28">
        <v>0</v>
      </c>
      <c r="W221" s="28">
        <v>0</v>
      </c>
      <c r="X221" s="28">
        <v>0</v>
      </c>
      <c r="Y221" s="28">
        <v>0</v>
      </c>
      <c r="Z221" s="28">
        <v>0</v>
      </c>
      <c r="AA221" s="28">
        <v>0</v>
      </c>
      <c r="AB221" s="28">
        <v>430</v>
      </c>
      <c r="AC221" s="29">
        <v>298027.29254834476</v>
      </c>
      <c r="AD221" s="30">
        <v>3.8854349601216855E-4</v>
      </c>
      <c r="AE221" s="36"/>
      <c r="AF221" s="36"/>
      <c r="AG221" s="36"/>
      <c r="AH221" s="36"/>
      <c r="AI221" s="36"/>
      <c r="AJ221" s="36"/>
      <c r="AK221" s="36"/>
      <c r="AL221" s="36"/>
      <c r="AM221" s="36"/>
      <c r="AN221" s="36"/>
      <c r="AO221" s="36"/>
      <c r="AP221" s="36"/>
      <c r="AQ221" s="36"/>
      <c r="AR221" s="36"/>
      <c r="AS221" s="36"/>
      <c r="AT221" s="36"/>
      <c r="AU221" s="36"/>
      <c r="AV221" s="36"/>
      <c r="AW221" s="36"/>
      <c r="AX221" s="36"/>
      <c r="AY221" s="36"/>
      <c r="AZ221" s="36"/>
      <c r="BA221" s="36"/>
      <c r="BB221" s="36"/>
      <c r="BC221" s="36"/>
      <c r="BD221" s="36"/>
      <c r="BE221" s="36"/>
      <c r="BF221" s="36"/>
      <c r="BG221" s="36"/>
      <c r="BH221" s="36"/>
      <c r="BI221" s="36"/>
      <c r="BJ221" s="36"/>
      <c r="BK221" s="36"/>
      <c r="BL221" s="36"/>
      <c r="BM221" s="36"/>
      <c r="BN221" s="36"/>
      <c r="BO221" s="36"/>
      <c r="BP221" s="36"/>
      <c r="BQ221" s="36"/>
      <c r="BR221" s="36"/>
      <c r="BS221" s="36"/>
      <c r="BT221" s="36"/>
      <c r="BU221" s="36"/>
      <c r="BV221" s="36"/>
      <c r="BW221" s="36"/>
      <c r="BX221" s="36"/>
      <c r="BY221" s="36"/>
      <c r="BZ221" s="36"/>
      <c r="CA221" s="36"/>
      <c r="CB221" s="36"/>
      <c r="CC221" s="36"/>
      <c r="CD221" s="36"/>
      <c r="CE221" s="36"/>
      <c r="CF221" s="36"/>
      <c r="CG221" s="36"/>
      <c r="CH221" s="36"/>
      <c r="CI221" s="36"/>
      <c r="CJ221" s="36"/>
      <c r="CK221" s="36"/>
      <c r="CL221" s="36"/>
      <c r="CM221" s="36"/>
      <c r="CN221" s="36"/>
      <c r="CO221" s="36"/>
      <c r="CP221" s="36"/>
      <c r="CQ221" s="36"/>
      <c r="CR221" s="36"/>
      <c r="CS221" s="36"/>
      <c r="CT221" s="36"/>
      <c r="CU221" s="36"/>
      <c r="CV221" s="36"/>
      <c r="CW221" s="36"/>
      <c r="CX221" s="36"/>
      <c r="CY221" s="36"/>
      <c r="CZ221" s="36"/>
      <c r="DA221" s="36"/>
      <c r="DB221" s="36"/>
      <c r="DC221" s="36"/>
      <c r="DD221" s="36"/>
      <c r="DE221" s="36"/>
      <c r="DF221" s="36"/>
      <c r="DG221" s="36"/>
      <c r="DH221" s="36"/>
      <c r="DI221" s="36"/>
      <c r="DJ221" s="36"/>
      <c r="DK221" s="36"/>
      <c r="DL221" s="36"/>
      <c r="DM221" s="36"/>
      <c r="DN221" s="36"/>
      <c r="DO221" s="36"/>
      <c r="DP221" s="36"/>
      <c r="DQ221" s="36"/>
      <c r="DR221" s="36"/>
      <c r="DS221" s="36"/>
      <c r="DT221" s="36"/>
      <c r="DU221" s="36"/>
      <c r="DV221" s="36"/>
      <c r="DW221" s="36"/>
      <c r="DX221" s="36"/>
      <c r="DY221" s="36"/>
      <c r="DZ221" s="36"/>
      <c r="EA221" s="36"/>
      <c r="EB221" s="36"/>
      <c r="EC221" s="36"/>
      <c r="ED221" s="36"/>
      <c r="EE221" s="36"/>
      <c r="EF221" s="36"/>
      <c r="EG221" s="36"/>
      <c r="EH221" s="36"/>
      <c r="EI221" s="36"/>
      <c r="EJ221" s="36"/>
      <c r="EK221" s="36"/>
      <c r="EL221" s="36"/>
      <c r="EM221" s="36"/>
      <c r="EN221" s="36"/>
      <c r="EO221" s="36"/>
      <c r="EP221" s="36"/>
      <c r="EQ221" s="36"/>
      <c r="ER221" s="36"/>
      <c r="ES221" s="36"/>
      <c r="ET221" s="36"/>
      <c r="EU221" s="36"/>
      <c r="EV221" s="36"/>
      <c r="EW221" s="36"/>
      <c r="EX221" s="36"/>
      <c r="EY221" s="36"/>
      <c r="EZ221" s="36"/>
      <c r="FA221" s="36"/>
      <c r="FB221" s="36"/>
      <c r="FC221" s="36"/>
      <c r="FD221" s="36"/>
      <c r="FE221" s="36"/>
      <c r="FF221" s="36"/>
      <c r="FG221" s="36"/>
      <c r="FH221" s="36"/>
      <c r="FI221" s="36"/>
      <c r="FJ221" s="36"/>
      <c r="FK221" s="36"/>
      <c r="FL221" s="36"/>
      <c r="FM221" s="36"/>
      <c r="FN221" s="36"/>
      <c r="FO221" s="36"/>
      <c r="FP221" s="36"/>
      <c r="FQ221" s="36"/>
      <c r="FR221" s="36"/>
      <c r="FS221" s="36"/>
      <c r="FT221" s="36"/>
      <c r="FU221" s="36"/>
      <c r="FV221" s="36"/>
      <c r="FW221" s="36"/>
      <c r="FX221" s="36"/>
      <c r="FY221" s="36"/>
      <c r="FZ221" s="36"/>
      <c r="GA221" s="36"/>
      <c r="GB221" s="36"/>
      <c r="GC221" s="36"/>
      <c r="GD221" s="36"/>
      <c r="GE221" s="36"/>
      <c r="GF221" s="36"/>
      <c r="GG221" s="36"/>
      <c r="GH221" s="36"/>
      <c r="GI221" s="36"/>
      <c r="GJ221" s="36"/>
      <c r="GK221" s="36"/>
      <c r="GL221" s="36"/>
      <c r="GM221" s="36"/>
      <c r="GN221" s="36"/>
      <c r="GO221" s="36"/>
      <c r="GP221" s="36"/>
      <c r="GQ221" s="36"/>
      <c r="GR221" s="36"/>
      <c r="GS221" s="36"/>
      <c r="GT221" s="36"/>
      <c r="GU221" s="36"/>
    </row>
    <row r="222" spans="1:203" s="36" customFormat="1" ht="15.75" x14ac:dyDescent="0.25">
      <c r="A222" s="26">
        <v>219</v>
      </c>
      <c r="B222" s="27" t="s">
        <v>94</v>
      </c>
      <c r="C222" s="28">
        <v>3338.0299999999997</v>
      </c>
      <c r="D222" s="28">
        <v>0</v>
      </c>
      <c r="E222" s="28">
        <v>168486.61</v>
      </c>
      <c r="F222" s="28">
        <v>0</v>
      </c>
      <c r="G222" s="28">
        <v>0</v>
      </c>
      <c r="H222" s="28">
        <v>0</v>
      </c>
      <c r="I222" s="28">
        <v>1579.26</v>
      </c>
      <c r="J222" s="28">
        <v>11499.15</v>
      </c>
      <c r="K222" s="28">
        <v>74.489999999999995</v>
      </c>
      <c r="L222" s="28">
        <v>107985.99999999999</v>
      </c>
      <c r="M222" s="28">
        <v>0</v>
      </c>
      <c r="N222" s="28">
        <v>0</v>
      </c>
      <c r="O222" s="28">
        <v>3039.49</v>
      </c>
      <c r="P222" s="28">
        <v>0</v>
      </c>
      <c r="Q222" s="28">
        <v>0</v>
      </c>
      <c r="R222" s="28">
        <v>0</v>
      </c>
      <c r="S222" s="28">
        <v>0</v>
      </c>
      <c r="T222" s="28">
        <v>878.25</v>
      </c>
      <c r="U222" s="28">
        <v>0</v>
      </c>
      <c r="V222" s="28">
        <v>0</v>
      </c>
      <c r="W222" s="28">
        <v>0</v>
      </c>
      <c r="X222" s="28">
        <v>0</v>
      </c>
      <c r="Y222" s="28">
        <v>0</v>
      </c>
      <c r="Z222" s="28">
        <v>0</v>
      </c>
      <c r="AA222" s="28">
        <v>0</v>
      </c>
      <c r="AB222" s="28">
        <v>0</v>
      </c>
      <c r="AC222" s="29">
        <v>296881.27999999997</v>
      </c>
      <c r="AD222" s="30">
        <v>3.8704941901606435E-4</v>
      </c>
      <c r="AE222" s="31"/>
      <c r="AF222" s="31"/>
      <c r="AG222" s="31"/>
      <c r="AH222" s="31"/>
      <c r="AI222" s="31"/>
      <c r="AJ222" s="31"/>
      <c r="AK222" s="31"/>
      <c r="AL222" s="31"/>
      <c r="AM222" s="31"/>
      <c r="AN222" s="31"/>
      <c r="AO222" s="31"/>
      <c r="AP222" s="31"/>
      <c r="AQ222" s="31"/>
      <c r="AR222" s="31"/>
      <c r="AS222" s="31"/>
      <c r="AT222" s="31"/>
      <c r="AU222" s="31"/>
      <c r="AV222" s="31"/>
      <c r="AW222" s="31"/>
      <c r="AX222" s="31"/>
      <c r="AY222" s="31"/>
      <c r="AZ222" s="31"/>
      <c r="BA222" s="31"/>
      <c r="BB222" s="31"/>
      <c r="BC222" s="31"/>
      <c r="BD222" s="31"/>
      <c r="BE222" s="31"/>
      <c r="BF222" s="31"/>
      <c r="BG222" s="31"/>
      <c r="BH222" s="31"/>
      <c r="BI222" s="31"/>
      <c r="BJ222" s="31"/>
      <c r="BK222" s="31"/>
      <c r="BL222" s="31"/>
      <c r="BM222" s="31"/>
      <c r="BN222" s="31"/>
      <c r="BO222" s="31"/>
      <c r="BP222" s="31"/>
      <c r="BQ222" s="31"/>
      <c r="BR222" s="31"/>
      <c r="BS222" s="31"/>
      <c r="BT222" s="31"/>
      <c r="BU222" s="31"/>
      <c r="BV222" s="31"/>
      <c r="BW222" s="31"/>
      <c r="BX222" s="31"/>
      <c r="BY222" s="31"/>
      <c r="BZ222" s="31"/>
      <c r="CA222" s="31"/>
      <c r="CB222" s="31"/>
      <c r="CC222" s="31"/>
      <c r="CD222" s="31"/>
      <c r="CE222" s="31"/>
      <c r="CF222" s="31"/>
      <c r="CG222" s="31"/>
      <c r="CH222" s="31"/>
      <c r="CI222" s="31"/>
      <c r="CJ222" s="31"/>
      <c r="CK222" s="31"/>
      <c r="CL222" s="31"/>
      <c r="CM222" s="31"/>
      <c r="CN222" s="31"/>
      <c r="CO222" s="31"/>
      <c r="CP222" s="31"/>
      <c r="CQ222" s="31"/>
      <c r="CR222" s="31"/>
      <c r="CS222" s="31"/>
      <c r="CT222" s="31"/>
      <c r="CU222" s="31"/>
      <c r="CV222" s="31"/>
      <c r="CW222" s="31"/>
      <c r="CX222" s="31"/>
      <c r="CY222" s="31"/>
      <c r="CZ222" s="31"/>
      <c r="DA222" s="31"/>
      <c r="DB222" s="31"/>
      <c r="DC222" s="31"/>
      <c r="DD222" s="31"/>
      <c r="DE222" s="31"/>
      <c r="DF222" s="31"/>
      <c r="DG222" s="31"/>
      <c r="DH222" s="31"/>
      <c r="DI222" s="31"/>
      <c r="DJ222" s="31"/>
      <c r="DK222" s="31"/>
      <c r="DL222" s="31"/>
      <c r="DM222" s="31"/>
      <c r="DN222" s="31"/>
      <c r="DO222" s="31"/>
      <c r="DP222" s="31"/>
      <c r="DQ222" s="31"/>
      <c r="DR222" s="31"/>
      <c r="DS222" s="31"/>
      <c r="DT222" s="31"/>
      <c r="DU222" s="31"/>
      <c r="DV222" s="31"/>
      <c r="DW222" s="31"/>
      <c r="DX222" s="31"/>
      <c r="DY222" s="31"/>
      <c r="DZ222" s="31"/>
      <c r="EA222" s="31"/>
      <c r="EB222" s="31"/>
      <c r="EC222" s="31"/>
      <c r="ED222" s="31"/>
      <c r="EE222" s="31"/>
      <c r="EF222" s="31"/>
      <c r="EG222" s="31"/>
      <c r="EH222" s="31"/>
      <c r="EI222" s="31"/>
      <c r="EJ222" s="31"/>
      <c r="EK222" s="31"/>
      <c r="EL222" s="31"/>
      <c r="EM222" s="31"/>
      <c r="EN222" s="31"/>
      <c r="EO222" s="31"/>
      <c r="EP222" s="31"/>
      <c r="EQ222" s="31"/>
      <c r="ER222" s="31"/>
      <c r="ES222" s="31"/>
      <c r="ET222" s="31"/>
      <c r="EU222" s="31"/>
      <c r="EV222" s="31"/>
      <c r="EW222" s="31"/>
      <c r="EX222" s="31"/>
      <c r="EY222" s="31"/>
      <c r="EZ222" s="31"/>
      <c r="FA222" s="31"/>
      <c r="FB222" s="31"/>
      <c r="FC222" s="31"/>
      <c r="FD222" s="31"/>
      <c r="FE222" s="31"/>
      <c r="FF222" s="31"/>
      <c r="FG222" s="31"/>
      <c r="FH222" s="31"/>
      <c r="FI222" s="31"/>
      <c r="FJ222" s="31"/>
      <c r="FK222" s="31"/>
      <c r="FL222" s="31"/>
      <c r="FM222" s="31"/>
      <c r="FN222" s="31"/>
      <c r="FO222" s="31"/>
      <c r="FP222" s="31"/>
      <c r="FQ222" s="31"/>
      <c r="FR222" s="31"/>
      <c r="FS222" s="31"/>
      <c r="FT222" s="31"/>
      <c r="FU222" s="31"/>
      <c r="FV222" s="31"/>
      <c r="FW222" s="31"/>
      <c r="FX222" s="31"/>
      <c r="FY222" s="31"/>
      <c r="FZ222" s="31"/>
      <c r="GA222" s="31"/>
      <c r="GB222" s="31"/>
      <c r="GC222" s="31"/>
      <c r="GD222" s="31"/>
      <c r="GE222" s="31"/>
      <c r="GF222" s="31"/>
      <c r="GG222" s="31"/>
      <c r="GH222" s="31"/>
      <c r="GI222" s="31"/>
      <c r="GJ222" s="31"/>
      <c r="GK222" s="31"/>
      <c r="GL222" s="31"/>
      <c r="GM222" s="31"/>
      <c r="GN222" s="31"/>
      <c r="GO222" s="31"/>
      <c r="GP222" s="31"/>
      <c r="GQ222" s="31"/>
      <c r="GR222" s="31"/>
      <c r="GS222" s="31"/>
      <c r="GT222" s="31"/>
      <c r="GU222" s="31"/>
    </row>
    <row r="223" spans="1:203" s="36" customFormat="1" ht="15.75" x14ac:dyDescent="0.25">
      <c r="A223" s="26">
        <v>220</v>
      </c>
      <c r="B223" s="27" t="s">
        <v>170</v>
      </c>
      <c r="C223" s="28">
        <v>15273.56</v>
      </c>
      <c r="D223" s="28">
        <v>0</v>
      </c>
      <c r="E223" s="28">
        <v>113383.57</v>
      </c>
      <c r="F223" s="28">
        <v>0</v>
      </c>
      <c r="G223" s="28">
        <v>0</v>
      </c>
      <c r="H223" s="28">
        <v>0</v>
      </c>
      <c r="I223" s="28">
        <v>908.86</v>
      </c>
      <c r="J223" s="28">
        <v>3343.57</v>
      </c>
      <c r="K223" s="28">
        <v>311.49</v>
      </c>
      <c r="L223" s="28">
        <v>97489.58</v>
      </c>
      <c r="M223" s="28">
        <v>0</v>
      </c>
      <c r="N223" s="28">
        <v>0</v>
      </c>
      <c r="O223" s="28">
        <v>31895.9</v>
      </c>
      <c r="P223" s="28">
        <v>0</v>
      </c>
      <c r="Q223" s="28">
        <v>820</v>
      </c>
      <c r="R223" s="28">
        <v>0</v>
      </c>
      <c r="S223" s="28">
        <v>0</v>
      </c>
      <c r="T223" s="28">
        <v>17203.099999999999</v>
      </c>
      <c r="U223" s="28">
        <v>0</v>
      </c>
      <c r="V223" s="28">
        <v>0</v>
      </c>
      <c r="W223" s="28">
        <v>0</v>
      </c>
      <c r="X223" s="28">
        <v>13583.89</v>
      </c>
      <c r="Y223" s="28">
        <v>0</v>
      </c>
      <c r="Z223" s="28">
        <v>0</v>
      </c>
      <c r="AA223" s="28">
        <v>0</v>
      </c>
      <c r="AB223" s="28">
        <v>0</v>
      </c>
      <c r="AC223" s="29">
        <v>294213.52</v>
      </c>
      <c r="AD223" s="30">
        <v>3.8357141272993452E-4</v>
      </c>
      <c r="AE223" s="31"/>
      <c r="AF223" s="31"/>
      <c r="AG223" s="31"/>
      <c r="AH223" s="31"/>
      <c r="AI223" s="31"/>
      <c r="AJ223" s="31"/>
      <c r="AK223" s="31"/>
      <c r="AL223" s="31"/>
      <c r="AM223" s="31"/>
      <c r="AN223" s="31"/>
      <c r="AO223" s="31"/>
      <c r="AP223" s="31"/>
      <c r="AQ223" s="31"/>
      <c r="AR223" s="31"/>
      <c r="AS223" s="31"/>
      <c r="AT223" s="31"/>
      <c r="AU223" s="31"/>
      <c r="AV223" s="31"/>
      <c r="AW223" s="31"/>
      <c r="AX223" s="31"/>
      <c r="AY223" s="31"/>
      <c r="AZ223" s="31"/>
      <c r="BA223" s="31"/>
      <c r="BB223" s="31"/>
      <c r="BC223" s="31"/>
      <c r="BD223" s="31"/>
      <c r="BE223" s="31"/>
      <c r="BF223" s="31"/>
      <c r="BG223" s="31"/>
      <c r="BH223" s="31"/>
      <c r="BI223" s="31"/>
      <c r="BJ223" s="31"/>
      <c r="BK223" s="31"/>
      <c r="BL223" s="31"/>
      <c r="BM223" s="31"/>
      <c r="BN223" s="31"/>
      <c r="BO223" s="31"/>
      <c r="BP223" s="31"/>
      <c r="BQ223" s="31"/>
      <c r="BR223" s="31"/>
      <c r="BS223" s="31"/>
      <c r="BT223" s="31"/>
      <c r="BU223" s="31"/>
      <c r="BV223" s="31"/>
      <c r="BW223" s="31"/>
      <c r="BX223" s="31"/>
      <c r="BY223" s="31"/>
      <c r="BZ223" s="31"/>
      <c r="CA223" s="31"/>
      <c r="CB223" s="31"/>
      <c r="CC223" s="31"/>
      <c r="CD223" s="31"/>
      <c r="CE223" s="31"/>
      <c r="CF223" s="31"/>
      <c r="CG223" s="31"/>
      <c r="CH223" s="31"/>
      <c r="CI223" s="31"/>
      <c r="CJ223" s="31"/>
      <c r="CK223" s="31"/>
      <c r="CL223" s="31"/>
      <c r="CM223" s="31"/>
      <c r="CN223" s="31"/>
      <c r="CO223" s="31"/>
      <c r="CP223" s="31"/>
      <c r="CQ223" s="31"/>
      <c r="CR223" s="31"/>
      <c r="CS223" s="31"/>
      <c r="CT223" s="31"/>
      <c r="CU223" s="31"/>
      <c r="CV223" s="31"/>
      <c r="CW223" s="31"/>
      <c r="CX223" s="31"/>
      <c r="CY223" s="31"/>
      <c r="CZ223" s="31"/>
      <c r="DA223" s="31"/>
      <c r="DB223" s="31"/>
      <c r="DC223" s="31"/>
      <c r="DD223" s="31"/>
      <c r="DE223" s="31"/>
      <c r="DF223" s="31"/>
      <c r="DG223" s="31"/>
      <c r="DH223" s="31"/>
      <c r="DI223" s="31"/>
      <c r="DJ223" s="31"/>
      <c r="DK223" s="31"/>
      <c r="DL223" s="31"/>
      <c r="DM223" s="31"/>
      <c r="DN223" s="31"/>
      <c r="DO223" s="31"/>
      <c r="DP223" s="31"/>
      <c r="DQ223" s="31"/>
      <c r="DR223" s="31"/>
      <c r="DS223" s="31"/>
      <c r="DT223" s="31"/>
      <c r="DU223" s="31"/>
      <c r="DV223" s="31"/>
      <c r="DW223" s="31"/>
      <c r="DX223" s="31"/>
      <c r="DY223" s="31"/>
      <c r="DZ223" s="31"/>
      <c r="EA223" s="31"/>
      <c r="EB223" s="31"/>
      <c r="EC223" s="31"/>
      <c r="ED223" s="31"/>
      <c r="EE223" s="31"/>
      <c r="EF223" s="31"/>
      <c r="EG223" s="31"/>
      <c r="EH223" s="31"/>
      <c r="EI223" s="31"/>
      <c r="EJ223" s="31"/>
      <c r="EK223" s="31"/>
      <c r="EL223" s="31"/>
      <c r="EM223" s="31"/>
      <c r="EN223" s="31"/>
      <c r="EO223" s="31"/>
      <c r="EP223" s="31"/>
      <c r="EQ223" s="31"/>
      <c r="ER223" s="31"/>
      <c r="ES223" s="31"/>
      <c r="ET223" s="31"/>
      <c r="EU223" s="31"/>
      <c r="EV223" s="31"/>
      <c r="EW223" s="31"/>
      <c r="EX223" s="31"/>
      <c r="EY223" s="31"/>
      <c r="EZ223" s="31"/>
      <c r="FA223" s="31"/>
      <c r="FB223" s="31"/>
      <c r="FC223" s="31"/>
      <c r="FD223" s="31"/>
      <c r="FE223" s="31"/>
      <c r="FF223" s="31"/>
      <c r="FG223" s="31"/>
      <c r="FH223" s="31"/>
      <c r="FI223" s="31"/>
      <c r="FJ223" s="31"/>
      <c r="FK223" s="31"/>
      <c r="FL223" s="31"/>
      <c r="FM223" s="31"/>
      <c r="FN223" s="31"/>
      <c r="FO223" s="31"/>
      <c r="FP223" s="31"/>
      <c r="FQ223" s="31"/>
      <c r="FR223" s="31"/>
      <c r="FS223" s="31"/>
      <c r="FT223" s="31"/>
      <c r="FU223" s="31"/>
      <c r="FV223" s="31"/>
      <c r="FW223" s="31"/>
      <c r="FX223" s="31"/>
      <c r="FY223" s="31"/>
      <c r="FZ223" s="31"/>
      <c r="GA223" s="31"/>
      <c r="GB223" s="31"/>
      <c r="GC223" s="31"/>
      <c r="GD223" s="31"/>
      <c r="GE223" s="31"/>
      <c r="GF223" s="31"/>
      <c r="GG223" s="31"/>
      <c r="GH223" s="31"/>
      <c r="GI223" s="31"/>
      <c r="GJ223" s="31"/>
      <c r="GK223" s="31"/>
      <c r="GL223" s="31"/>
      <c r="GM223" s="31"/>
      <c r="GN223" s="31"/>
      <c r="GO223" s="31"/>
      <c r="GP223" s="31"/>
      <c r="GQ223" s="31"/>
      <c r="GR223" s="31"/>
      <c r="GS223" s="31"/>
      <c r="GT223" s="31"/>
      <c r="GU223" s="31"/>
    </row>
    <row r="224" spans="1:203" s="36" customFormat="1" ht="15.75" x14ac:dyDescent="0.25">
      <c r="A224" s="26">
        <v>221</v>
      </c>
      <c r="B224" s="27" t="s">
        <v>342</v>
      </c>
      <c r="C224" s="28">
        <v>22425.77</v>
      </c>
      <c r="D224" s="28">
        <v>613.76</v>
      </c>
      <c r="E224" s="28">
        <v>89238.080000000002</v>
      </c>
      <c r="F224" s="28">
        <v>0</v>
      </c>
      <c r="G224" s="28">
        <v>0</v>
      </c>
      <c r="H224" s="28">
        <v>0</v>
      </c>
      <c r="I224" s="28">
        <v>20</v>
      </c>
      <c r="J224" s="28">
        <v>4308.96</v>
      </c>
      <c r="K224" s="28">
        <v>11560.4</v>
      </c>
      <c r="L224" s="28">
        <v>107644.19</v>
      </c>
      <c r="M224" s="28">
        <v>0</v>
      </c>
      <c r="N224" s="28">
        <v>0</v>
      </c>
      <c r="O224" s="28">
        <v>22372.86</v>
      </c>
      <c r="P224" s="28">
        <v>0</v>
      </c>
      <c r="Q224" s="28">
        <v>11864.35</v>
      </c>
      <c r="R224" s="28">
        <v>0</v>
      </c>
      <c r="S224" s="28">
        <v>584</v>
      </c>
      <c r="T224" s="28">
        <v>9068.7800000000007</v>
      </c>
      <c r="U224" s="28">
        <v>2531.4499999999998</v>
      </c>
      <c r="V224" s="28">
        <v>0</v>
      </c>
      <c r="W224" s="28">
        <v>0</v>
      </c>
      <c r="X224" s="28">
        <v>9745.92</v>
      </c>
      <c r="Y224" s="28">
        <v>0</v>
      </c>
      <c r="Z224" s="28">
        <v>0</v>
      </c>
      <c r="AA224" s="28">
        <v>150.5</v>
      </c>
      <c r="AB224" s="28">
        <v>0</v>
      </c>
      <c r="AC224" s="29">
        <v>292129.02</v>
      </c>
      <c r="AD224" s="30">
        <v>3.8085381290707272E-4</v>
      </c>
    </row>
    <row r="225" spans="1:203" s="36" customFormat="1" ht="15.75" x14ac:dyDescent="0.25">
      <c r="A225" s="26">
        <v>222</v>
      </c>
      <c r="B225" s="27" t="s">
        <v>135</v>
      </c>
      <c r="C225" s="28">
        <v>2928.51</v>
      </c>
      <c r="D225" s="28">
        <v>0</v>
      </c>
      <c r="E225" s="28">
        <v>32479.77</v>
      </c>
      <c r="F225" s="28">
        <v>0</v>
      </c>
      <c r="G225" s="28">
        <v>0</v>
      </c>
      <c r="H225" s="28">
        <v>0</v>
      </c>
      <c r="I225" s="28">
        <v>0</v>
      </c>
      <c r="J225" s="28">
        <v>6784.54</v>
      </c>
      <c r="K225" s="28">
        <v>60</v>
      </c>
      <c r="L225" s="28">
        <v>166041.91</v>
      </c>
      <c r="M225" s="28">
        <v>0</v>
      </c>
      <c r="N225" s="28">
        <v>0</v>
      </c>
      <c r="O225" s="28">
        <v>9674.23</v>
      </c>
      <c r="P225" s="28">
        <v>0</v>
      </c>
      <c r="Q225" s="28">
        <v>0</v>
      </c>
      <c r="R225" s="28">
        <v>0</v>
      </c>
      <c r="S225" s="28">
        <v>0</v>
      </c>
      <c r="T225" s="28">
        <v>2663.94</v>
      </c>
      <c r="U225" s="28">
        <v>61555</v>
      </c>
      <c r="V225" s="28">
        <v>0</v>
      </c>
      <c r="W225" s="28">
        <v>3324.88</v>
      </c>
      <c r="X225" s="28">
        <v>0</v>
      </c>
      <c r="Y225" s="28">
        <v>0</v>
      </c>
      <c r="Z225" s="28">
        <v>3730.45</v>
      </c>
      <c r="AA225" s="28">
        <v>0</v>
      </c>
      <c r="AB225" s="28">
        <v>0</v>
      </c>
      <c r="AC225" s="29">
        <v>289243.23000000004</v>
      </c>
      <c r="AD225" s="30">
        <v>3.7709155702181661E-4</v>
      </c>
      <c r="AE225" s="31"/>
      <c r="AF225" s="31"/>
      <c r="AG225" s="31"/>
      <c r="AH225" s="31"/>
      <c r="AI225" s="31"/>
      <c r="AJ225" s="31"/>
      <c r="AK225" s="31"/>
      <c r="AL225" s="31"/>
      <c r="AM225" s="31"/>
      <c r="AN225" s="31"/>
      <c r="AO225" s="31"/>
      <c r="AP225" s="31"/>
      <c r="AQ225" s="31"/>
      <c r="AR225" s="31"/>
      <c r="AS225" s="31"/>
      <c r="AT225" s="31"/>
      <c r="AU225" s="31"/>
      <c r="AV225" s="31"/>
      <c r="AW225" s="31"/>
      <c r="AX225" s="31"/>
      <c r="AY225" s="31"/>
      <c r="AZ225" s="31"/>
      <c r="BA225" s="31"/>
      <c r="BB225" s="31"/>
      <c r="BC225" s="31"/>
      <c r="BD225" s="31"/>
      <c r="BE225" s="31"/>
      <c r="BF225" s="31"/>
      <c r="BG225" s="31"/>
      <c r="BH225" s="31"/>
      <c r="BI225" s="31"/>
      <c r="BJ225" s="31"/>
      <c r="BK225" s="31"/>
      <c r="BL225" s="31"/>
      <c r="BM225" s="31"/>
      <c r="BN225" s="31"/>
      <c r="BO225" s="31"/>
      <c r="BP225" s="31"/>
      <c r="BQ225" s="31"/>
      <c r="BR225" s="31"/>
      <c r="BS225" s="31"/>
      <c r="BT225" s="31"/>
      <c r="BU225" s="31"/>
      <c r="BV225" s="31"/>
      <c r="BW225" s="31"/>
      <c r="BX225" s="31"/>
      <c r="BY225" s="31"/>
      <c r="BZ225" s="31"/>
      <c r="CA225" s="31"/>
      <c r="CB225" s="31"/>
      <c r="CC225" s="31"/>
      <c r="CD225" s="31"/>
      <c r="CE225" s="31"/>
      <c r="CF225" s="31"/>
      <c r="CG225" s="31"/>
      <c r="CH225" s="31"/>
      <c r="CI225" s="31"/>
      <c r="CJ225" s="31"/>
      <c r="CK225" s="31"/>
      <c r="CL225" s="31"/>
      <c r="CM225" s="31"/>
      <c r="CN225" s="31"/>
      <c r="CO225" s="31"/>
      <c r="CP225" s="31"/>
      <c r="CQ225" s="31"/>
      <c r="CR225" s="31"/>
      <c r="CS225" s="31"/>
      <c r="CT225" s="31"/>
      <c r="CU225" s="31"/>
      <c r="CV225" s="31"/>
      <c r="CW225" s="31"/>
      <c r="CX225" s="31"/>
      <c r="CY225" s="31"/>
      <c r="CZ225" s="31"/>
      <c r="DA225" s="31"/>
      <c r="DB225" s="31"/>
      <c r="DC225" s="31"/>
      <c r="DD225" s="31"/>
      <c r="DE225" s="31"/>
      <c r="DF225" s="31"/>
      <c r="DG225" s="31"/>
      <c r="DH225" s="31"/>
      <c r="DI225" s="31"/>
      <c r="DJ225" s="31"/>
      <c r="DK225" s="31"/>
      <c r="DL225" s="31"/>
      <c r="DM225" s="31"/>
      <c r="DN225" s="31"/>
      <c r="DO225" s="31"/>
      <c r="DP225" s="31"/>
      <c r="DQ225" s="31"/>
      <c r="DR225" s="31"/>
      <c r="DS225" s="31"/>
      <c r="DT225" s="31"/>
      <c r="DU225" s="31"/>
      <c r="DV225" s="31"/>
      <c r="DW225" s="31"/>
      <c r="DX225" s="31"/>
      <c r="DY225" s="31"/>
      <c r="DZ225" s="31"/>
      <c r="EA225" s="31"/>
      <c r="EB225" s="31"/>
      <c r="EC225" s="31"/>
      <c r="ED225" s="31"/>
      <c r="EE225" s="31"/>
      <c r="EF225" s="31"/>
      <c r="EG225" s="31"/>
      <c r="EH225" s="31"/>
      <c r="EI225" s="31"/>
      <c r="EJ225" s="31"/>
      <c r="EK225" s="31"/>
      <c r="EL225" s="31"/>
      <c r="EM225" s="31"/>
      <c r="EN225" s="31"/>
      <c r="EO225" s="31"/>
      <c r="EP225" s="31"/>
      <c r="EQ225" s="31"/>
      <c r="ER225" s="31"/>
      <c r="ES225" s="31"/>
      <c r="ET225" s="31"/>
      <c r="EU225" s="31"/>
      <c r="EV225" s="31"/>
      <c r="EW225" s="31"/>
      <c r="EX225" s="31"/>
      <c r="EY225" s="31"/>
      <c r="EZ225" s="31"/>
      <c r="FA225" s="31"/>
      <c r="FB225" s="31"/>
      <c r="FC225" s="31"/>
      <c r="FD225" s="31"/>
      <c r="FE225" s="31"/>
      <c r="FF225" s="31"/>
      <c r="FG225" s="31"/>
      <c r="FH225" s="31"/>
      <c r="FI225" s="31"/>
      <c r="FJ225" s="31"/>
      <c r="FK225" s="31"/>
      <c r="FL225" s="31"/>
      <c r="FM225" s="31"/>
      <c r="FN225" s="31"/>
      <c r="FO225" s="31"/>
      <c r="FP225" s="31"/>
      <c r="FQ225" s="31"/>
      <c r="FR225" s="31"/>
      <c r="FS225" s="31"/>
      <c r="FT225" s="31"/>
      <c r="FU225" s="31"/>
      <c r="FV225" s="31"/>
      <c r="FW225" s="31"/>
      <c r="FX225" s="31"/>
      <c r="FY225" s="31"/>
      <c r="FZ225" s="31"/>
      <c r="GA225" s="31"/>
      <c r="GB225" s="31"/>
      <c r="GC225" s="31"/>
      <c r="GD225" s="31"/>
      <c r="GE225" s="31"/>
      <c r="GF225" s="31"/>
      <c r="GG225" s="31"/>
      <c r="GH225" s="31"/>
      <c r="GI225" s="31"/>
      <c r="GJ225" s="31"/>
      <c r="GK225" s="31"/>
      <c r="GL225" s="31"/>
      <c r="GM225" s="31"/>
      <c r="GN225" s="31"/>
      <c r="GO225" s="31"/>
      <c r="GP225" s="31"/>
      <c r="GQ225" s="31"/>
      <c r="GR225" s="31"/>
      <c r="GS225" s="31"/>
      <c r="GT225" s="31"/>
      <c r="GU225" s="31"/>
    </row>
    <row r="226" spans="1:203" s="36" customFormat="1" ht="15.75" x14ac:dyDescent="0.25">
      <c r="A226" s="26">
        <v>223</v>
      </c>
      <c r="B226" s="27" t="s">
        <v>78</v>
      </c>
      <c r="C226" s="28">
        <v>580.42999999999995</v>
      </c>
      <c r="D226" s="28">
        <v>7262.58</v>
      </c>
      <c r="E226" s="28">
        <v>205542.13999999998</v>
      </c>
      <c r="F226" s="28">
        <v>0</v>
      </c>
      <c r="G226" s="28">
        <v>0</v>
      </c>
      <c r="H226" s="28">
        <v>0</v>
      </c>
      <c r="I226" s="28">
        <v>0</v>
      </c>
      <c r="J226" s="28">
        <v>4123.1000000000004</v>
      </c>
      <c r="K226" s="28">
        <v>350.84</v>
      </c>
      <c r="L226" s="28">
        <v>64324.830000000009</v>
      </c>
      <c r="M226" s="28">
        <v>0</v>
      </c>
      <c r="N226" s="28">
        <v>0</v>
      </c>
      <c r="O226" s="28">
        <v>1644.3</v>
      </c>
      <c r="P226" s="28">
        <v>0</v>
      </c>
      <c r="Q226" s="28">
        <v>0</v>
      </c>
      <c r="R226" s="28">
        <v>0</v>
      </c>
      <c r="S226" s="28">
        <v>0</v>
      </c>
      <c r="T226" s="28">
        <v>1245.2190045</v>
      </c>
      <c r="U226" s="28">
        <v>0</v>
      </c>
      <c r="V226" s="28">
        <v>0</v>
      </c>
      <c r="W226" s="28">
        <v>0</v>
      </c>
      <c r="X226" s="28">
        <v>0</v>
      </c>
      <c r="Y226" s="28">
        <v>0</v>
      </c>
      <c r="Z226" s="28">
        <v>0</v>
      </c>
      <c r="AA226" s="28">
        <v>0</v>
      </c>
      <c r="AB226" s="28">
        <v>0</v>
      </c>
      <c r="AC226" s="29">
        <v>285073.43900449999</v>
      </c>
      <c r="AD226" s="30">
        <v>3.7165532614115378E-4</v>
      </c>
      <c r="AE226" s="31"/>
      <c r="AF226" s="31"/>
      <c r="AG226" s="31"/>
      <c r="AH226" s="31"/>
      <c r="AI226" s="31"/>
      <c r="AJ226" s="31"/>
      <c r="AK226" s="31"/>
      <c r="AL226" s="31"/>
      <c r="AM226" s="31"/>
      <c r="AN226" s="31"/>
      <c r="AO226" s="31"/>
      <c r="AP226" s="31"/>
      <c r="AQ226" s="31"/>
      <c r="AR226" s="31"/>
      <c r="AS226" s="31"/>
      <c r="AT226" s="31"/>
      <c r="AU226" s="31"/>
      <c r="AV226" s="31"/>
      <c r="AW226" s="31"/>
      <c r="AX226" s="31"/>
      <c r="AY226" s="31"/>
      <c r="AZ226" s="31"/>
      <c r="BA226" s="31"/>
      <c r="BB226" s="31"/>
      <c r="BC226" s="31"/>
      <c r="BD226" s="31"/>
      <c r="BE226" s="31"/>
      <c r="BF226" s="31"/>
      <c r="BG226" s="31"/>
      <c r="BH226" s="31"/>
      <c r="BI226" s="31"/>
      <c r="BJ226" s="31"/>
      <c r="BK226" s="31"/>
      <c r="BL226" s="31"/>
      <c r="BM226" s="31"/>
      <c r="BN226" s="31"/>
      <c r="BO226" s="31"/>
      <c r="BP226" s="31"/>
      <c r="BQ226" s="31"/>
      <c r="BR226" s="31"/>
      <c r="BS226" s="31"/>
      <c r="BT226" s="31"/>
      <c r="BU226" s="31"/>
      <c r="BV226" s="31"/>
      <c r="BW226" s="31"/>
      <c r="BX226" s="31"/>
      <c r="BY226" s="31"/>
      <c r="BZ226" s="31"/>
      <c r="CA226" s="31"/>
      <c r="CB226" s="31"/>
      <c r="CC226" s="31"/>
      <c r="CD226" s="31"/>
      <c r="CE226" s="31"/>
      <c r="CF226" s="31"/>
      <c r="CG226" s="31"/>
      <c r="CH226" s="31"/>
      <c r="CI226" s="31"/>
      <c r="CJ226" s="31"/>
      <c r="CK226" s="31"/>
      <c r="CL226" s="31"/>
      <c r="CM226" s="31"/>
      <c r="CN226" s="31"/>
      <c r="CO226" s="31"/>
      <c r="CP226" s="31"/>
      <c r="CQ226" s="31"/>
      <c r="CR226" s="31"/>
      <c r="CS226" s="31"/>
      <c r="CT226" s="31"/>
      <c r="CU226" s="31"/>
      <c r="CV226" s="31"/>
      <c r="CW226" s="31"/>
      <c r="CX226" s="31"/>
      <c r="CY226" s="31"/>
      <c r="CZ226" s="31"/>
      <c r="DA226" s="31"/>
      <c r="DB226" s="31"/>
      <c r="DC226" s="31"/>
      <c r="DD226" s="31"/>
      <c r="DE226" s="31"/>
      <c r="DF226" s="31"/>
      <c r="DG226" s="31"/>
      <c r="DH226" s="31"/>
      <c r="DI226" s="31"/>
      <c r="DJ226" s="31"/>
      <c r="DK226" s="31"/>
      <c r="DL226" s="31"/>
      <c r="DM226" s="31"/>
      <c r="DN226" s="31"/>
      <c r="DO226" s="31"/>
      <c r="DP226" s="31"/>
      <c r="DQ226" s="31"/>
      <c r="DR226" s="31"/>
      <c r="DS226" s="31"/>
      <c r="DT226" s="31"/>
      <c r="DU226" s="31"/>
      <c r="DV226" s="31"/>
      <c r="DW226" s="31"/>
      <c r="DX226" s="31"/>
      <c r="DY226" s="31"/>
      <c r="DZ226" s="31"/>
      <c r="EA226" s="31"/>
      <c r="EB226" s="31"/>
      <c r="EC226" s="31"/>
      <c r="ED226" s="31"/>
      <c r="EE226" s="31"/>
      <c r="EF226" s="31"/>
      <c r="EG226" s="31"/>
      <c r="EH226" s="31"/>
      <c r="EI226" s="31"/>
      <c r="EJ226" s="31"/>
      <c r="EK226" s="31"/>
      <c r="EL226" s="31"/>
      <c r="EM226" s="31"/>
      <c r="EN226" s="31"/>
      <c r="EO226" s="31"/>
      <c r="EP226" s="31"/>
      <c r="EQ226" s="31"/>
      <c r="ER226" s="31"/>
      <c r="ES226" s="31"/>
      <c r="ET226" s="31"/>
      <c r="EU226" s="31"/>
      <c r="EV226" s="31"/>
      <c r="EW226" s="31"/>
      <c r="EX226" s="31"/>
      <c r="EY226" s="31"/>
      <c r="EZ226" s="31"/>
      <c r="FA226" s="31"/>
      <c r="FB226" s="31"/>
      <c r="FC226" s="31"/>
      <c r="FD226" s="31"/>
      <c r="FE226" s="31"/>
      <c r="FF226" s="31"/>
      <c r="FG226" s="31"/>
      <c r="FH226" s="31"/>
      <c r="FI226" s="31"/>
      <c r="FJ226" s="31"/>
      <c r="FK226" s="31"/>
      <c r="FL226" s="31"/>
      <c r="FM226" s="31"/>
      <c r="FN226" s="31"/>
      <c r="FO226" s="31"/>
      <c r="FP226" s="31"/>
      <c r="FQ226" s="31"/>
      <c r="FR226" s="31"/>
      <c r="FS226" s="31"/>
      <c r="FT226" s="31"/>
      <c r="FU226" s="31"/>
      <c r="FV226" s="31"/>
      <c r="FW226" s="31"/>
      <c r="FX226" s="31"/>
      <c r="FY226" s="31"/>
      <c r="FZ226" s="31"/>
      <c r="GA226" s="31"/>
      <c r="GB226" s="31"/>
      <c r="GC226" s="31"/>
      <c r="GD226" s="31"/>
      <c r="GE226" s="31"/>
      <c r="GF226" s="31"/>
      <c r="GG226" s="31"/>
      <c r="GH226" s="31"/>
      <c r="GI226" s="31"/>
      <c r="GJ226" s="31"/>
      <c r="GK226" s="31"/>
      <c r="GL226" s="31"/>
      <c r="GM226" s="31"/>
      <c r="GN226" s="31"/>
      <c r="GO226" s="31"/>
      <c r="GP226" s="31"/>
      <c r="GQ226" s="31"/>
      <c r="GR226" s="31"/>
      <c r="GS226" s="31"/>
      <c r="GT226" s="31"/>
      <c r="GU226" s="31"/>
    </row>
    <row r="227" spans="1:203" s="36" customFormat="1" ht="15.75" x14ac:dyDescent="0.25">
      <c r="A227" s="26">
        <v>224</v>
      </c>
      <c r="B227" s="27" t="s">
        <v>366</v>
      </c>
      <c r="C227" s="28">
        <v>1868.22</v>
      </c>
      <c r="D227" s="28">
        <v>0</v>
      </c>
      <c r="E227" s="28">
        <v>60790.259999999995</v>
      </c>
      <c r="F227" s="28">
        <v>0</v>
      </c>
      <c r="G227" s="28">
        <v>0</v>
      </c>
      <c r="H227" s="28">
        <v>0</v>
      </c>
      <c r="I227" s="28">
        <v>16720.82</v>
      </c>
      <c r="J227" s="28">
        <v>97599.25</v>
      </c>
      <c r="K227" s="28">
        <v>21432.15</v>
      </c>
      <c r="L227" s="28">
        <v>64773.98</v>
      </c>
      <c r="M227" s="28">
        <v>0</v>
      </c>
      <c r="N227" s="28">
        <v>0</v>
      </c>
      <c r="O227" s="28">
        <v>6834.07</v>
      </c>
      <c r="P227" s="28">
        <v>0</v>
      </c>
      <c r="Q227" s="28">
        <v>0</v>
      </c>
      <c r="R227" s="28">
        <v>0</v>
      </c>
      <c r="S227" s="28">
        <v>0</v>
      </c>
      <c r="T227" s="28">
        <v>4360.29</v>
      </c>
      <c r="U227" s="28">
        <v>0</v>
      </c>
      <c r="V227" s="28">
        <v>0</v>
      </c>
      <c r="W227" s="28">
        <v>0</v>
      </c>
      <c r="X227" s="28">
        <v>0</v>
      </c>
      <c r="Y227" s="28">
        <v>0</v>
      </c>
      <c r="Z227" s="28">
        <v>0</v>
      </c>
      <c r="AA227" s="28">
        <v>12</v>
      </c>
      <c r="AB227" s="28">
        <v>0</v>
      </c>
      <c r="AC227" s="29">
        <v>274391.03999999998</v>
      </c>
      <c r="AD227" s="30">
        <v>3.5772849205990245E-4</v>
      </c>
    </row>
    <row r="228" spans="1:203" s="36" customFormat="1" ht="15.75" x14ac:dyDescent="0.25">
      <c r="A228" s="26">
        <v>225</v>
      </c>
      <c r="B228" s="27" t="s">
        <v>137</v>
      </c>
      <c r="C228" s="28">
        <v>14004.48</v>
      </c>
      <c r="D228" s="28">
        <v>0</v>
      </c>
      <c r="E228" s="28">
        <v>63457.3</v>
      </c>
      <c r="F228" s="28">
        <v>0</v>
      </c>
      <c r="G228" s="28">
        <v>0</v>
      </c>
      <c r="H228" s="28">
        <v>0</v>
      </c>
      <c r="I228" s="28">
        <v>11549.5</v>
      </c>
      <c r="J228" s="28">
        <v>51094.350000000006</v>
      </c>
      <c r="K228" s="28">
        <v>2895.77</v>
      </c>
      <c r="L228" s="28">
        <v>97386.76999999999</v>
      </c>
      <c r="M228" s="28">
        <v>0</v>
      </c>
      <c r="N228" s="28">
        <v>0</v>
      </c>
      <c r="O228" s="28">
        <v>20100.7</v>
      </c>
      <c r="P228" s="28">
        <v>0</v>
      </c>
      <c r="Q228" s="28">
        <v>5400</v>
      </c>
      <c r="R228" s="28">
        <v>0</v>
      </c>
      <c r="S228" s="28">
        <v>0</v>
      </c>
      <c r="T228" s="28">
        <v>123.94</v>
      </c>
      <c r="U228" s="28">
        <v>0</v>
      </c>
      <c r="V228" s="28">
        <v>0</v>
      </c>
      <c r="W228" s="28">
        <v>0</v>
      </c>
      <c r="X228" s="28">
        <v>0</v>
      </c>
      <c r="Y228" s="28">
        <v>0</v>
      </c>
      <c r="Z228" s="28">
        <v>0</v>
      </c>
      <c r="AA228" s="28">
        <v>4206.6899999999996</v>
      </c>
      <c r="AB228" s="28">
        <v>689.99</v>
      </c>
      <c r="AC228" s="29">
        <v>270909.49</v>
      </c>
      <c r="AD228" s="30">
        <v>3.5318953323846592E-4</v>
      </c>
      <c r="AE228" s="31"/>
      <c r="AF228" s="31"/>
      <c r="AG228" s="31"/>
      <c r="AH228" s="31"/>
      <c r="AI228" s="31"/>
      <c r="AJ228" s="31"/>
      <c r="AK228" s="31"/>
      <c r="AL228" s="31"/>
      <c r="AM228" s="31"/>
      <c r="AN228" s="31"/>
      <c r="AO228" s="31"/>
      <c r="AP228" s="31"/>
      <c r="AQ228" s="31"/>
      <c r="AR228" s="31"/>
      <c r="AS228" s="31"/>
      <c r="AT228" s="31"/>
      <c r="AU228" s="31"/>
      <c r="AV228" s="31"/>
      <c r="AW228" s="31"/>
      <c r="AX228" s="31"/>
      <c r="AY228" s="31"/>
      <c r="AZ228" s="31"/>
      <c r="BA228" s="31"/>
      <c r="BB228" s="31"/>
      <c r="BC228" s="31"/>
      <c r="BD228" s="31"/>
      <c r="BE228" s="31"/>
      <c r="BF228" s="31"/>
      <c r="BG228" s="31"/>
      <c r="BH228" s="31"/>
      <c r="BI228" s="31"/>
      <c r="BJ228" s="31"/>
      <c r="BK228" s="31"/>
      <c r="BL228" s="31"/>
      <c r="BM228" s="31"/>
      <c r="BN228" s="31"/>
      <c r="BO228" s="31"/>
      <c r="BP228" s="31"/>
      <c r="BQ228" s="31"/>
      <c r="BR228" s="31"/>
      <c r="BS228" s="31"/>
      <c r="BT228" s="31"/>
      <c r="BU228" s="31"/>
      <c r="BV228" s="31"/>
      <c r="BW228" s="31"/>
      <c r="BX228" s="31"/>
      <c r="BY228" s="31"/>
      <c r="BZ228" s="31"/>
      <c r="CA228" s="31"/>
      <c r="CB228" s="31"/>
      <c r="CC228" s="31"/>
      <c r="CD228" s="31"/>
      <c r="CE228" s="31"/>
      <c r="CF228" s="31"/>
      <c r="CG228" s="31"/>
      <c r="CH228" s="31"/>
      <c r="CI228" s="31"/>
      <c r="CJ228" s="31"/>
      <c r="CK228" s="31"/>
      <c r="CL228" s="31"/>
      <c r="CM228" s="31"/>
      <c r="CN228" s="31"/>
      <c r="CO228" s="31"/>
      <c r="CP228" s="31"/>
      <c r="CQ228" s="31"/>
      <c r="CR228" s="31"/>
      <c r="CS228" s="31"/>
      <c r="CT228" s="31"/>
      <c r="CU228" s="31"/>
      <c r="CV228" s="31"/>
      <c r="CW228" s="31"/>
      <c r="CX228" s="31"/>
      <c r="CY228" s="31"/>
      <c r="CZ228" s="31"/>
      <c r="DA228" s="31"/>
      <c r="DB228" s="31"/>
      <c r="DC228" s="31"/>
      <c r="DD228" s="31"/>
      <c r="DE228" s="31"/>
      <c r="DF228" s="31"/>
      <c r="DG228" s="31"/>
      <c r="DH228" s="31"/>
      <c r="DI228" s="31"/>
      <c r="DJ228" s="31"/>
      <c r="DK228" s="31"/>
      <c r="DL228" s="31"/>
      <c r="DM228" s="31"/>
      <c r="DN228" s="31"/>
      <c r="DO228" s="31"/>
      <c r="DP228" s="31"/>
      <c r="DQ228" s="31"/>
      <c r="DR228" s="31"/>
      <c r="DS228" s="31"/>
      <c r="DT228" s="31"/>
      <c r="DU228" s="31"/>
      <c r="DV228" s="31"/>
      <c r="DW228" s="31"/>
      <c r="DX228" s="31"/>
      <c r="DY228" s="31"/>
      <c r="DZ228" s="31"/>
      <c r="EA228" s="31"/>
      <c r="EB228" s="31"/>
      <c r="EC228" s="31"/>
      <c r="ED228" s="31"/>
      <c r="EE228" s="31"/>
      <c r="EF228" s="31"/>
      <c r="EG228" s="31"/>
      <c r="EH228" s="31"/>
      <c r="EI228" s="31"/>
      <c r="EJ228" s="31"/>
      <c r="EK228" s="31"/>
      <c r="EL228" s="31"/>
      <c r="EM228" s="31"/>
      <c r="EN228" s="31"/>
      <c r="EO228" s="31"/>
      <c r="EP228" s="31"/>
      <c r="EQ228" s="31"/>
      <c r="ER228" s="31"/>
      <c r="ES228" s="31"/>
      <c r="ET228" s="31"/>
      <c r="EU228" s="31"/>
      <c r="EV228" s="31"/>
      <c r="EW228" s="31"/>
      <c r="EX228" s="31"/>
      <c r="EY228" s="31"/>
      <c r="EZ228" s="31"/>
      <c r="FA228" s="31"/>
      <c r="FB228" s="31"/>
      <c r="FC228" s="31"/>
      <c r="FD228" s="31"/>
      <c r="FE228" s="31"/>
      <c r="FF228" s="31"/>
      <c r="FG228" s="31"/>
      <c r="FH228" s="31"/>
      <c r="FI228" s="31"/>
      <c r="FJ228" s="31"/>
      <c r="FK228" s="31"/>
      <c r="FL228" s="31"/>
      <c r="FM228" s="31"/>
      <c r="FN228" s="31"/>
      <c r="FO228" s="31"/>
      <c r="FP228" s="31"/>
      <c r="FQ228" s="31"/>
      <c r="FR228" s="31"/>
      <c r="FS228" s="31"/>
      <c r="FT228" s="31"/>
      <c r="FU228" s="31"/>
      <c r="FV228" s="31"/>
      <c r="FW228" s="31"/>
      <c r="FX228" s="31"/>
      <c r="FY228" s="31"/>
      <c r="FZ228" s="31"/>
      <c r="GA228" s="31"/>
      <c r="GB228" s="31"/>
      <c r="GC228" s="31"/>
      <c r="GD228" s="31"/>
      <c r="GE228" s="31"/>
      <c r="GF228" s="31"/>
      <c r="GG228" s="31"/>
      <c r="GH228" s="31"/>
      <c r="GI228" s="31"/>
      <c r="GJ228" s="31"/>
      <c r="GK228" s="31"/>
      <c r="GL228" s="31"/>
      <c r="GM228" s="31"/>
      <c r="GN228" s="31"/>
      <c r="GO228" s="31"/>
      <c r="GP228" s="31"/>
      <c r="GQ228" s="31"/>
      <c r="GR228" s="31"/>
      <c r="GS228" s="31"/>
      <c r="GT228" s="31"/>
      <c r="GU228" s="31"/>
    </row>
    <row r="229" spans="1:203" s="36" customFormat="1" ht="15.75" x14ac:dyDescent="0.25">
      <c r="A229" s="26">
        <v>226</v>
      </c>
      <c r="B229" s="27" t="s">
        <v>98</v>
      </c>
      <c r="C229" s="28">
        <v>2898.16</v>
      </c>
      <c r="D229" s="28">
        <v>468</v>
      </c>
      <c r="E229" s="28">
        <v>52137.62999999999</v>
      </c>
      <c r="F229" s="28">
        <v>0</v>
      </c>
      <c r="G229" s="28">
        <v>0</v>
      </c>
      <c r="H229" s="28">
        <v>0</v>
      </c>
      <c r="I229" s="28">
        <v>0</v>
      </c>
      <c r="J229" s="28">
        <v>9114.59</v>
      </c>
      <c r="K229" s="28">
        <v>12105.18</v>
      </c>
      <c r="L229" s="28">
        <v>183217.42</v>
      </c>
      <c r="M229" s="28">
        <v>0</v>
      </c>
      <c r="N229" s="28">
        <v>0</v>
      </c>
      <c r="O229" s="28">
        <v>2965.97</v>
      </c>
      <c r="P229" s="28">
        <v>0</v>
      </c>
      <c r="Q229" s="28">
        <v>0</v>
      </c>
      <c r="R229" s="28">
        <v>0</v>
      </c>
      <c r="S229" s="28">
        <v>0</v>
      </c>
      <c r="T229" s="28">
        <v>2068.7799999999997</v>
      </c>
      <c r="U229" s="28">
        <v>1398.85</v>
      </c>
      <c r="V229" s="28">
        <v>0</v>
      </c>
      <c r="W229" s="28">
        <v>0</v>
      </c>
      <c r="X229" s="28">
        <v>0</v>
      </c>
      <c r="Y229" s="28">
        <v>0</v>
      </c>
      <c r="Z229" s="28">
        <v>0</v>
      </c>
      <c r="AA229" s="28">
        <v>145</v>
      </c>
      <c r="AB229" s="28">
        <v>0</v>
      </c>
      <c r="AC229" s="29">
        <v>266519.58</v>
      </c>
      <c r="AD229" s="30">
        <v>3.4746632928625711E-4</v>
      </c>
      <c r="AE229" s="31"/>
      <c r="AF229" s="31"/>
      <c r="AG229" s="31"/>
      <c r="AH229" s="31"/>
      <c r="AI229" s="31"/>
      <c r="AJ229" s="31"/>
      <c r="AK229" s="31"/>
      <c r="AL229" s="31"/>
      <c r="AM229" s="31"/>
      <c r="AN229" s="31"/>
      <c r="AO229" s="31"/>
      <c r="AP229" s="31"/>
      <c r="AQ229" s="31"/>
      <c r="AR229" s="31"/>
      <c r="AS229" s="31"/>
      <c r="AT229" s="31"/>
      <c r="AU229" s="31"/>
      <c r="AV229" s="31"/>
      <c r="AW229" s="31"/>
      <c r="AX229" s="31"/>
      <c r="AY229" s="31"/>
      <c r="AZ229" s="31"/>
      <c r="BA229" s="31"/>
      <c r="BB229" s="31"/>
      <c r="BC229" s="31"/>
      <c r="BD229" s="31"/>
      <c r="BE229" s="31"/>
      <c r="BF229" s="31"/>
      <c r="BG229" s="31"/>
      <c r="BH229" s="31"/>
      <c r="BI229" s="31"/>
      <c r="BJ229" s="31"/>
      <c r="BK229" s="31"/>
      <c r="BL229" s="31"/>
      <c r="BM229" s="31"/>
      <c r="BN229" s="31"/>
      <c r="BO229" s="31"/>
      <c r="BP229" s="31"/>
      <c r="BQ229" s="31"/>
      <c r="BR229" s="31"/>
      <c r="BS229" s="31"/>
      <c r="BT229" s="31"/>
      <c r="BU229" s="31"/>
      <c r="BV229" s="31"/>
      <c r="BW229" s="31"/>
      <c r="BX229" s="31"/>
      <c r="BY229" s="31"/>
      <c r="BZ229" s="31"/>
      <c r="CA229" s="31"/>
      <c r="CB229" s="31"/>
      <c r="CC229" s="31"/>
      <c r="CD229" s="31"/>
      <c r="CE229" s="31"/>
      <c r="CF229" s="31"/>
      <c r="CG229" s="31"/>
      <c r="CH229" s="31"/>
      <c r="CI229" s="31"/>
      <c r="CJ229" s="31"/>
      <c r="CK229" s="31"/>
      <c r="CL229" s="31"/>
      <c r="CM229" s="31"/>
      <c r="CN229" s="31"/>
      <c r="CO229" s="31"/>
      <c r="CP229" s="31"/>
      <c r="CQ229" s="31"/>
      <c r="CR229" s="31"/>
      <c r="CS229" s="31"/>
      <c r="CT229" s="31"/>
      <c r="CU229" s="31"/>
      <c r="CV229" s="31"/>
      <c r="CW229" s="31"/>
      <c r="CX229" s="31"/>
      <c r="CY229" s="31"/>
      <c r="CZ229" s="31"/>
      <c r="DA229" s="31"/>
      <c r="DB229" s="31"/>
      <c r="DC229" s="31"/>
      <c r="DD229" s="31"/>
      <c r="DE229" s="31"/>
      <c r="DF229" s="31"/>
      <c r="DG229" s="31"/>
      <c r="DH229" s="31"/>
      <c r="DI229" s="31"/>
      <c r="DJ229" s="31"/>
      <c r="DK229" s="31"/>
      <c r="DL229" s="31"/>
      <c r="DM229" s="31"/>
      <c r="DN229" s="31"/>
      <c r="DO229" s="31"/>
      <c r="DP229" s="31"/>
      <c r="DQ229" s="31"/>
      <c r="DR229" s="31"/>
      <c r="DS229" s="31"/>
      <c r="DT229" s="31"/>
      <c r="DU229" s="31"/>
      <c r="DV229" s="31"/>
      <c r="DW229" s="31"/>
      <c r="DX229" s="31"/>
      <c r="DY229" s="31"/>
      <c r="DZ229" s="31"/>
      <c r="EA229" s="31"/>
      <c r="EB229" s="31"/>
      <c r="EC229" s="31"/>
      <c r="ED229" s="31"/>
      <c r="EE229" s="31"/>
      <c r="EF229" s="31"/>
      <c r="EG229" s="31"/>
      <c r="EH229" s="31"/>
      <c r="EI229" s="31"/>
      <c r="EJ229" s="31"/>
      <c r="EK229" s="31"/>
      <c r="EL229" s="31"/>
      <c r="EM229" s="31"/>
      <c r="EN229" s="31"/>
      <c r="EO229" s="31"/>
      <c r="EP229" s="31"/>
      <c r="EQ229" s="31"/>
      <c r="ER229" s="31"/>
      <c r="ES229" s="31"/>
      <c r="ET229" s="31"/>
      <c r="EU229" s="31"/>
      <c r="EV229" s="31"/>
      <c r="EW229" s="31"/>
      <c r="EX229" s="31"/>
      <c r="EY229" s="31"/>
      <c r="EZ229" s="31"/>
      <c r="FA229" s="31"/>
      <c r="FB229" s="31"/>
      <c r="FC229" s="31"/>
      <c r="FD229" s="31"/>
      <c r="FE229" s="31"/>
      <c r="FF229" s="31"/>
      <c r="FG229" s="31"/>
      <c r="FH229" s="31"/>
      <c r="FI229" s="31"/>
      <c r="FJ229" s="31"/>
      <c r="FK229" s="31"/>
      <c r="FL229" s="31"/>
      <c r="FM229" s="31"/>
      <c r="FN229" s="31"/>
      <c r="FO229" s="31"/>
      <c r="FP229" s="31"/>
      <c r="FQ229" s="31"/>
      <c r="FR229" s="31"/>
      <c r="FS229" s="31"/>
      <c r="FT229" s="31"/>
      <c r="FU229" s="31"/>
      <c r="FV229" s="31"/>
      <c r="FW229" s="31"/>
      <c r="FX229" s="31"/>
      <c r="FY229" s="31"/>
      <c r="FZ229" s="31"/>
      <c r="GA229" s="31"/>
      <c r="GB229" s="31"/>
      <c r="GC229" s="31"/>
      <c r="GD229" s="31"/>
      <c r="GE229" s="31"/>
      <c r="GF229" s="31"/>
      <c r="GG229" s="31"/>
      <c r="GH229" s="31"/>
      <c r="GI229" s="31"/>
      <c r="GJ229" s="31"/>
      <c r="GK229" s="31"/>
      <c r="GL229" s="31"/>
      <c r="GM229" s="31"/>
      <c r="GN229" s="31"/>
      <c r="GO229" s="31"/>
      <c r="GP229" s="31"/>
      <c r="GQ229" s="31"/>
      <c r="GR229" s="31"/>
      <c r="GS229" s="31"/>
      <c r="GT229" s="31"/>
      <c r="GU229" s="31"/>
    </row>
    <row r="230" spans="1:203" s="36" customFormat="1" ht="15.75" x14ac:dyDescent="0.25">
      <c r="A230" s="26">
        <v>227</v>
      </c>
      <c r="B230" s="27" t="s">
        <v>353</v>
      </c>
      <c r="C230" s="28">
        <v>8421</v>
      </c>
      <c r="D230" s="28">
        <v>0</v>
      </c>
      <c r="E230" s="28">
        <v>63033</v>
      </c>
      <c r="F230" s="28">
        <v>0</v>
      </c>
      <c r="G230" s="28">
        <v>0</v>
      </c>
      <c r="H230" s="28">
        <v>0</v>
      </c>
      <c r="I230" s="28">
        <v>0</v>
      </c>
      <c r="J230" s="28">
        <v>18066</v>
      </c>
      <c r="K230" s="28">
        <v>0</v>
      </c>
      <c r="L230" s="28">
        <v>171512</v>
      </c>
      <c r="M230" s="28">
        <v>0</v>
      </c>
      <c r="N230" s="28">
        <v>0</v>
      </c>
      <c r="O230" s="28">
        <v>2446</v>
      </c>
      <c r="P230" s="28">
        <v>0</v>
      </c>
      <c r="Q230" s="28">
        <v>0</v>
      </c>
      <c r="R230" s="28">
        <v>0</v>
      </c>
      <c r="S230" s="28">
        <v>0</v>
      </c>
      <c r="T230" s="28">
        <v>2819</v>
      </c>
      <c r="U230" s="28">
        <v>0</v>
      </c>
      <c r="V230" s="28">
        <v>0</v>
      </c>
      <c r="W230" s="28">
        <v>0</v>
      </c>
      <c r="X230" s="28">
        <v>0</v>
      </c>
      <c r="Y230" s="28">
        <v>0</v>
      </c>
      <c r="Z230" s="28">
        <v>0</v>
      </c>
      <c r="AA230" s="28">
        <v>0</v>
      </c>
      <c r="AB230" s="28">
        <v>0</v>
      </c>
      <c r="AC230" s="29">
        <v>266297</v>
      </c>
      <c r="AD230" s="30">
        <v>3.4717614777099079E-4</v>
      </c>
    </row>
    <row r="231" spans="1:203" s="36" customFormat="1" ht="15.75" x14ac:dyDescent="0.25">
      <c r="A231" s="26">
        <v>228</v>
      </c>
      <c r="B231" s="27" t="s">
        <v>81</v>
      </c>
      <c r="C231" s="28">
        <v>1994</v>
      </c>
      <c r="D231" s="28">
        <v>0</v>
      </c>
      <c r="E231" s="28">
        <v>160659</v>
      </c>
      <c r="F231" s="28">
        <v>0</v>
      </c>
      <c r="G231" s="28">
        <v>0</v>
      </c>
      <c r="H231" s="28">
        <v>0</v>
      </c>
      <c r="I231" s="28">
        <v>0</v>
      </c>
      <c r="J231" s="28">
        <v>16488</v>
      </c>
      <c r="K231" s="28">
        <v>13614</v>
      </c>
      <c r="L231" s="28">
        <v>67449</v>
      </c>
      <c r="M231" s="28">
        <v>0</v>
      </c>
      <c r="N231" s="28">
        <v>0</v>
      </c>
      <c r="O231" s="28">
        <v>3421</v>
      </c>
      <c r="P231" s="28">
        <v>0</v>
      </c>
      <c r="Q231" s="28">
        <v>0</v>
      </c>
      <c r="R231" s="28">
        <v>0</v>
      </c>
      <c r="S231" s="28">
        <v>0</v>
      </c>
      <c r="T231" s="28">
        <v>1061</v>
      </c>
      <c r="U231" s="28">
        <v>0</v>
      </c>
      <c r="V231" s="28">
        <v>0</v>
      </c>
      <c r="W231" s="28">
        <v>0</v>
      </c>
      <c r="X231" s="28">
        <v>0</v>
      </c>
      <c r="Y231" s="28">
        <v>0</v>
      </c>
      <c r="Z231" s="28">
        <v>0</v>
      </c>
      <c r="AA231" s="28">
        <v>0</v>
      </c>
      <c r="AB231" s="28">
        <v>0</v>
      </c>
      <c r="AC231" s="29">
        <v>264686</v>
      </c>
      <c r="AD231" s="30">
        <v>3.4507585834204845E-4</v>
      </c>
      <c r="AE231" s="31"/>
      <c r="AF231" s="31"/>
      <c r="AG231" s="31"/>
      <c r="AH231" s="31"/>
      <c r="AI231" s="31"/>
      <c r="AJ231" s="31"/>
      <c r="AK231" s="31"/>
      <c r="AL231" s="31"/>
      <c r="AM231" s="31"/>
      <c r="AN231" s="31"/>
      <c r="AO231" s="31"/>
      <c r="AP231" s="31"/>
      <c r="AQ231" s="31"/>
      <c r="AR231" s="31"/>
      <c r="AS231" s="31"/>
      <c r="AT231" s="31"/>
      <c r="AU231" s="31"/>
      <c r="AV231" s="31"/>
      <c r="AW231" s="31"/>
      <c r="AX231" s="31"/>
      <c r="AY231" s="31"/>
      <c r="AZ231" s="31"/>
      <c r="BA231" s="31"/>
      <c r="BB231" s="31"/>
      <c r="BC231" s="31"/>
      <c r="BD231" s="31"/>
      <c r="BE231" s="31"/>
      <c r="BF231" s="31"/>
      <c r="BG231" s="31"/>
      <c r="BH231" s="31"/>
      <c r="BI231" s="31"/>
      <c r="BJ231" s="31"/>
      <c r="BK231" s="31"/>
      <c r="BL231" s="31"/>
      <c r="BM231" s="31"/>
      <c r="BN231" s="31"/>
      <c r="BO231" s="31"/>
      <c r="BP231" s="31"/>
      <c r="BQ231" s="31"/>
      <c r="BR231" s="31"/>
      <c r="BS231" s="31"/>
      <c r="BT231" s="31"/>
      <c r="BU231" s="31"/>
      <c r="BV231" s="31"/>
      <c r="BW231" s="31"/>
      <c r="BX231" s="31"/>
      <c r="BY231" s="31"/>
      <c r="BZ231" s="31"/>
      <c r="CA231" s="31"/>
      <c r="CB231" s="31"/>
      <c r="CC231" s="31"/>
      <c r="CD231" s="31"/>
      <c r="CE231" s="31"/>
      <c r="CF231" s="31"/>
      <c r="CG231" s="31"/>
      <c r="CH231" s="31"/>
      <c r="CI231" s="31"/>
      <c r="CJ231" s="31"/>
      <c r="CK231" s="31"/>
      <c r="CL231" s="31"/>
      <c r="CM231" s="31"/>
      <c r="CN231" s="31"/>
      <c r="CO231" s="31"/>
      <c r="CP231" s="31"/>
      <c r="CQ231" s="31"/>
      <c r="CR231" s="31"/>
      <c r="CS231" s="31"/>
      <c r="CT231" s="31"/>
      <c r="CU231" s="31"/>
      <c r="CV231" s="31"/>
      <c r="CW231" s="31"/>
      <c r="CX231" s="31"/>
      <c r="CY231" s="31"/>
      <c r="CZ231" s="31"/>
      <c r="DA231" s="31"/>
      <c r="DB231" s="31"/>
      <c r="DC231" s="31"/>
      <c r="DD231" s="31"/>
      <c r="DE231" s="31"/>
      <c r="DF231" s="31"/>
      <c r="DG231" s="31"/>
      <c r="DH231" s="31"/>
      <c r="DI231" s="31"/>
      <c r="DJ231" s="31"/>
      <c r="DK231" s="31"/>
      <c r="DL231" s="31"/>
      <c r="DM231" s="31"/>
      <c r="DN231" s="31"/>
      <c r="DO231" s="31"/>
      <c r="DP231" s="31"/>
      <c r="DQ231" s="31"/>
      <c r="DR231" s="31"/>
      <c r="DS231" s="31"/>
      <c r="DT231" s="31"/>
      <c r="DU231" s="31"/>
      <c r="DV231" s="31"/>
      <c r="DW231" s="31"/>
      <c r="DX231" s="31"/>
      <c r="DY231" s="31"/>
      <c r="DZ231" s="31"/>
      <c r="EA231" s="31"/>
      <c r="EB231" s="31"/>
      <c r="EC231" s="31"/>
      <c r="ED231" s="31"/>
      <c r="EE231" s="31"/>
      <c r="EF231" s="31"/>
      <c r="EG231" s="31"/>
      <c r="EH231" s="31"/>
      <c r="EI231" s="31"/>
      <c r="EJ231" s="31"/>
      <c r="EK231" s="31"/>
      <c r="EL231" s="31"/>
      <c r="EM231" s="31"/>
      <c r="EN231" s="31"/>
      <c r="EO231" s="31"/>
      <c r="EP231" s="31"/>
      <c r="EQ231" s="31"/>
      <c r="ER231" s="31"/>
      <c r="ES231" s="31"/>
      <c r="ET231" s="31"/>
      <c r="EU231" s="31"/>
      <c r="EV231" s="31"/>
      <c r="EW231" s="31"/>
      <c r="EX231" s="31"/>
      <c r="EY231" s="31"/>
      <c r="EZ231" s="31"/>
      <c r="FA231" s="31"/>
      <c r="FB231" s="31"/>
      <c r="FC231" s="31"/>
      <c r="FD231" s="31"/>
      <c r="FE231" s="31"/>
      <c r="FF231" s="31"/>
      <c r="FG231" s="31"/>
      <c r="FH231" s="31"/>
      <c r="FI231" s="31"/>
      <c r="FJ231" s="31"/>
      <c r="FK231" s="31"/>
      <c r="FL231" s="31"/>
      <c r="FM231" s="31"/>
      <c r="FN231" s="31"/>
      <c r="FO231" s="31"/>
      <c r="FP231" s="31"/>
      <c r="FQ231" s="31"/>
      <c r="FR231" s="31"/>
      <c r="FS231" s="31"/>
      <c r="FT231" s="31"/>
      <c r="FU231" s="31"/>
      <c r="FV231" s="31"/>
      <c r="FW231" s="31"/>
      <c r="FX231" s="31"/>
      <c r="FY231" s="31"/>
      <c r="FZ231" s="31"/>
      <c r="GA231" s="31"/>
      <c r="GB231" s="31"/>
      <c r="GC231" s="31"/>
      <c r="GD231" s="31"/>
      <c r="GE231" s="31"/>
      <c r="GF231" s="31"/>
      <c r="GG231" s="31"/>
      <c r="GH231" s="31"/>
      <c r="GI231" s="31"/>
      <c r="GJ231" s="31"/>
      <c r="GK231" s="31"/>
      <c r="GL231" s="31"/>
      <c r="GM231" s="31"/>
      <c r="GN231" s="31"/>
      <c r="GO231" s="31"/>
      <c r="GP231" s="31"/>
      <c r="GQ231" s="31"/>
      <c r="GR231" s="31"/>
      <c r="GS231" s="31"/>
      <c r="GT231" s="31"/>
      <c r="GU231" s="31"/>
    </row>
    <row r="232" spans="1:203" s="36" customFormat="1" ht="15.75" x14ac:dyDescent="0.25">
      <c r="A232" s="26">
        <v>229</v>
      </c>
      <c r="B232" s="27" t="s">
        <v>257</v>
      </c>
      <c r="C232" s="28">
        <v>586</v>
      </c>
      <c r="D232" s="28">
        <v>7</v>
      </c>
      <c r="E232" s="28">
        <v>14078</v>
      </c>
      <c r="F232" s="28">
        <v>0</v>
      </c>
      <c r="G232" s="28">
        <v>0</v>
      </c>
      <c r="H232" s="28">
        <v>0</v>
      </c>
      <c r="I232" s="28">
        <v>0</v>
      </c>
      <c r="J232" s="28">
        <v>1402</v>
      </c>
      <c r="K232" s="28">
        <v>617</v>
      </c>
      <c r="L232" s="28">
        <v>235399</v>
      </c>
      <c r="M232" s="28">
        <v>0</v>
      </c>
      <c r="N232" s="28">
        <v>0</v>
      </c>
      <c r="O232" s="28">
        <v>0</v>
      </c>
      <c r="P232" s="28">
        <v>0</v>
      </c>
      <c r="Q232" s="28">
        <v>0</v>
      </c>
      <c r="R232" s="28">
        <v>0</v>
      </c>
      <c r="S232" s="28">
        <v>0</v>
      </c>
      <c r="T232" s="28">
        <v>350</v>
      </c>
      <c r="U232" s="28">
        <v>0</v>
      </c>
      <c r="V232" s="28">
        <v>0</v>
      </c>
      <c r="W232" s="28">
        <v>0</v>
      </c>
      <c r="X232" s="28">
        <v>0</v>
      </c>
      <c r="Y232" s="28">
        <v>0</v>
      </c>
      <c r="Z232" s="28">
        <v>0</v>
      </c>
      <c r="AA232" s="28">
        <v>0</v>
      </c>
      <c r="AB232" s="28">
        <v>0</v>
      </c>
      <c r="AC232" s="29">
        <v>252439</v>
      </c>
      <c r="AD232" s="30">
        <v>3.2910922604145428E-4</v>
      </c>
    </row>
    <row r="233" spans="1:203" s="36" customFormat="1" ht="15.75" x14ac:dyDescent="0.25">
      <c r="A233" s="26">
        <v>230</v>
      </c>
      <c r="B233" s="27" t="s">
        <v>359</v>
      </c>
      <c r="C233" s="28">
        <v>0</v>
      </c>
      <c r="D233" s="28">
        <v>0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251169.27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0</v>
      </c>
      <c r="Q233" s="28">
        <v>0</v>
      </c>
      <c r="R233" s="28">
        <v>0</v>
      </c>
      <c r="S233" s="28">
        <v>0</v>
      </c>
      <c r="T233" s="28">
        <v>0</v>
      </c>
      <c r="U233" s="28">
        <v>0</v>
      </c>
      <c r="V233" s="28">
        <v>0</v>
      </c>
      <c r="W233" s="28">
        <v>0</v>
      </c>
      <c r="X233" s="28">
        <v>0</v>
      </c>
      <c r="Y233" s="28">
        <v>0</v>
      </c>
      <c r="Z233" s="28">
        <v>0</v>
      </c>
      <c r="AA233" s="28">
        <v>0</v>
      </c>
      <c r="AB233" s="28">
        <v>0</v>
      </c>
      <c r="AC233" s="29">
        <v>251169.27</v>
      </c>
      <c r="AD233" s="30">
        <v>3.2745385639737544E-4</v>
      </c>
    </row>
    <row r="234" spans="1:203" s="36" customFormat="1" ht="15.75" x14ac:dyDescent="0.25">
      <c r="A234" s="26">
        <v>231</v>
      </c>
      <c r="B234" s="27" t="s">
        <v>104</v>
      </c>
      <c r="C234" s="28">
        <v>3160.25</v>
      </c>
      <c r="D234" s="28">
        <v>0</v>
      </c>
      <c r="E234" s="28">
        <v>53109.67</v>
      </c>
      <c r="F234" s="28">
        <v>0</v>
      </c>
      <c r="G234" s="28">
        <v>0</v>
      </c>
      <c r="H234" s="28">
        <v>0</v>
      </c>
      <c r="I234" s="28">
        <v>0</v>
      </c>
      <c r="J234" s="28">
        <v>36442.540000000008</v>
      </c>
      <c r="K234" s="28">
        <v>786.25</v>
      </c>
      <c r="L234" s="28">
        <v>138238.60999999999</v>
      </c>
      <c r="M234" s="28">
        <v>0</v>
      </c>
      <c r="N234" s="28">
        <v>1623.6</v>
      </c>
      <c r="O234" s="28">
        <v>3651.58</v>
      </c>
      <c r="P234" s="28">
        <v>0</v>
      </c>
      <c r="Q234" s="28">
        <v>0</v>
      </c>
      <c r="R234" s="28">
        <v>0</v>
      </c>
      <c r="S234" s="28">
        <v>0</v>
      </c>
      <c r="T234" s="28">
        <v>3727.45</v>
      </c>
      <c r="U234" s="28">
        <v>435</v>
      </c>
      <c r="V234" s="28">
        <v>0</v>
      </c>
      <c r="W234" s="28">
        <v>0</v>
      </c>
      <c r="X234" s="28">
        <v>0</v>
      </c>
      <c r="Y234" s="28">
        <v>0</v>
      </c>
      <c r="Z234" s="28">
        <v>0</v>
      </c>
      <c r="AA234" s="28">
        <v>4606.91</v>
      </c>
      <c r="AB234" s="28">
        <v>860.56</v>
      </c>
      <c r="AC234" s="29">
        <v>246642.42</v>
      </c>
      <c r="AD234" s="30">
        <v>3.2155212132511739E-4</v>
      </c>
      <c r="AE234" s="31"/>
      <c r="AF234" s="31"/>
      <c r="AG234" s="31"/>
      <c r="AH234" s="31"/>
      <c r="AI234" s="31"/>
      <c r="AJ234" s="31"/>
      <c r="AK234" s="31"/>
      <c r="AL234" s="31"/>
      <c r="AM234" s="31"/>
      <c r="AN234" s="31"/>
      <c r="AO234" s="31"/>
      <c r="AP234" s="31"/>
      <c r="AQ234" s="31"/>
      <c r="AR234" s="31"/>
      <c r="AS234" s="31"/>
      <c r="AT234" s="31"/>
      <c r="AU234" s="31"/>
      <c r="AV234" s="31"/>
      <c r="AW234" s="31"/>
      <c r="AX234" s="31"/>
      <c r="AY234" s="31"/>
      <c r="AZ234" s="31"/>
      <c r="BA234" s="31"/>
      <c r="BB234" s="31"/>
      <c r="BC234" s="31"/>
      <c r="BD234" s="31"/>
      <c r="BE234" s="31"/>
      <c r="BF234" s="31"/>
      <c r="BG234" s="31"/>
      <c r="BH234" s="31"/>
      <c r="BI234" s="31"/>
      <c r="BJ234" s="31"/>
      <c r="BK234" s="31"/>
      <c r="BL234" s="31"/>
      <c r="BM234" s="31"/>
      <c r="BN234" s="31"/>
      <c r="BO234" s="31"/>
      <c r="BP234" s="31"/>
      <c r="BQ234" s="31"/>
      <c r="BR234" s="31"/>
      <c r="BS234" s="31"/>
      <c r="BT234" s="31"/>
      <c r="BU234" s="31"/>
      <c r="BV234" s="31"/>
      <c r="BW234" s="31"/>
      <c r="BX234" s="31"/>
      <c r="BY234" s="31"/>
      <c r="BZ234" s="31"/>
      <c r="CA234" s="31"/>
      <c r="CB234" s="31"/>
      <c r="CC234" s="31"/>
      <c r="CD234" s="31"/>
      <c r="CE234" s="31"/>
      <c r="CF234" s="31"/>
      <c r="CG234" s="31"/>
      <c r="CH234" s="31"/>
      <c r="CI234" s="31"/>
      <c r="CJ234" s="31"/>
      <c r="CK234" s="31"/>
      <c r="CL234" s="31"/>
      <c r="CM234" s="31"/>
      <c r="CN234" s="31"/>
      <c r="CO234" s="31"/>
      <c r="CP234" s="31"/>
      <c r="CQ234" s="31"/>
      <c r="CR234" s="31"/>
      <c r="CS234" s="31"/>
      <c r="CT234" s="31"/>
      <c r="CU234" s="31"/>
      <c r="CV234" s="31"/>
      <c r="CW234" s="31"/>
      <c r="CX234" s="31"/>
      <c r="CY234" s="31"/>
      <c r="CZ234" s="31"/>
      <c r="DA234" s="31"/>
      <c r="DB234" s="31"/>
      <c r="DC234" s="31"/>
      <c r="DD234" s="31"/>
      <c r="DE234" s="31"/>
      <c r="DF234" s="31"/>
      <c r="DG234" s="31"/>
      <c r="DH234" s="31"/>
      <c r="DI234" s="31"/>
      <c r="DJ234" s="31"/>
      <c r="DK234" s="31"/>
      <c r="DL234" s="31"/>
      <c r="DM234" s="31"/>
      <c r="DN234" s="31"/>
      <c r="DO234" s="31"/>
      <c r="DP234" s="31"/>
      <c r="DQ234" s="31"/>
      <c r="DR234" s="31"/>
      <c r="DS234" s="31"/>
      <c r="DT234" s="31"/>
      <c r="DU234" s="31"/>
      <c r="DV234" s="31"/>
      <c r="DW234" s="31"/>
      <c r="DX234" s="31"/>
      <c r="DY234" s="31"/>
      <c r="DZ234" s="31"/>
      <c r="EA234" s="31"/>
      <c r="EB234" s="31"/>
      <c r="EC234" s="31"/>
      <c r="ED234" s="31"/>
      <c r="EE234" s="31"/>
      <c r="EF234" s="31"/>
      <c r="EG234" s="31"/>
      <c r="EH234" s="31"/>
      <c r="EI234" s="31"/>
      <c r="EJ234" s="31"/>
      <c r="EK234" s="31"/>
      <c r="EL234" s="31"/>
      <c r="EM234" s="31"/>
      <c r="EN234" s="31"/>
      <c r="EO234" s="31"/>
      <c r="EP234" s="31"/>
      <c r="EQ234" s="31"/>
      <c r="ER234" s="31"/>
      <c r="ES234" s="31"/>
      <c r="ET234" s="31"/>
      <c r="EU234" s="31"/>
      <c r="EV234" s="31"/>
      <c r="EW234" s="31"/>
      <c r="EX234" s="31"/>
      <c r="EY234" s="31"/>
      <c r="EZ234" s="31"/>
      <c r="FA234" s="31"/>
      <c r="FB234" s="31"/>
      <c r="FC234" s="31"/>
      <c r="FD234" s="31"/>
      <c r="FE234" s="31"/>
      <c r="FF234" s="31"/>
      <c r="FG234" s="31"/>
      <c r="FH234" s="31"/>
      <c r="FI234" s="31"/>
      <c r="FJ234" s="31"/>
      <c r="FK234" s="31"/>
      <c r="FL234" s="31"/>
      <c r="FM234" s="31"/>
      <c r="FN234" s="31"/>
      <c r="FO234" s="31"/>
      <c r="FP234" s="31"/>
      <c r="FQ234" s="31"/>
      <c r="FR234" s="31"/>
      <c r="FS234" s="31"/>
      <c r="FT234" s="31"/>
      <c r="FU234" s="31"/>
      <c r="FV234" s="31"/>
      <c r="FW234" s="31"/>
      <c r="FX234" s="31"/>
      <c r="FY234" s="31"/>
      <c r="FZ234" s="31"/>
      <c r="GA234" s="31"/>
      <c r="GB234" s="31"/>
      <c r="GC234" s="31"/>
      <c r="GD234" s="31"/>
      <c r="GE234" s="31"/>
      <c r="GF234" s="31"/>
      <c r="GG234" s="31"/>
      <c r="GH234" s="31"/>
      <c r="GI234" s="31"/>
      <c r="GJ234" s="31"/>
      <c r="GK234" s="31"/>
      <c r="GL234" s="31"/>
      <c r="GM234" s="31"/>
      <c r="GN234" s="31"/>
      <c r="GO234" s="31"/>
      <c r="GP234" s="31"/>
      <c r="GQ234" s="31"/>
      <c r="GR234" s="31"/>
      <c r="GS234" s="31"/>
      <c r="GT234" s="31"/>
      <c r="GU234" s="31"/>
    </row>
    <row r="235" spans="1:203" s="36" customFormat="1" ht="15.75" x14ac:dyDescent="0.25">
      <c r="A235" s="26">
        <v>232</v>
      </c>
      <c r="B235" s="27" t="s">
        <v>105</v>
      </c>
      <c r="C235" s="28">
        <v>2397</v>
      </c>
      <c r="D235" s="28">
        <v>0</v>
      </c>
      <c r="E235" s="28">
        <v>17235</v>
      </c>
      <c r="F235" s="28">
        <v>0</v>
      </c>
      <c r="G235" s="28">
        <v>0</v>
      </c>
      <c r="H235" s="28">
        <v>0</v>
      </c>
      <c r="I235" s="28">
        <v>0</v>
      </c>
      <c r="J235" s="28">
        <v>963</v>
      </c>
      <c r="K235" s="28">
        <v>0</v>
      </c>
      <c r="L235" s="28">
        <v>220732</v>
      </c>
      <c r="M235" s="28">
        <v>0</v>
      </c>
      <c r="N235" s="28">
        <v>0</v>
      </c>
      <c r="O235" s="28">
        <v>1746</v>
      </c>
      <c r="P235" s="28">
        <v>0</v>
      </c>
      <c r="Q235" s="28">
        <v>0</v>
      </c>
      <c r="R235" s="28">
        <v>0</v>
      </c>
      <c r="S235" s="28">
        <v>0</v>
      </c>
      <c r="T235" s="28">
        <v>569</v>
      </c>
      <c r="U235" s="28">
        <v>0</v>
      </c>
      <c r="V235" s="28">
        <v>0</v>
      </c>
      <c r="W235" s="28">
        <v>387</v>
      </c>
      <c r="X235" s="28">
        <v>0</v>
      </c>
      <c r="Y235" s="28">
        <v>0</v>
      </c>
      <c r="Z235" s="28">
        <v>0</v>
      </c>
      <c r="AA235" s="28">
        <v>0</v>
      </c>
      <c r="AB235" s="28">
        <v>0</v>
      </c>
      <c r="AC235" s="29">
        <v>244029</v>
      </c>
      <c r="AD235" s="30">
        <v>3.1814495906603196E-4</v>
      </c>
      <c r="AE235" s="31"/>
      <c r="AF235" s="31"/>
      <c r="AG235" s="31"/>
      <c r="AH235" s="31"/>
      <c r="AI235" s="31"/>
      <c r="AJ235" s="31"/>
      <c r="AK235" s="31"/>
      <c r="AL235" s="31"/>
      <c r="AM235" s="31"/>
      <c r="AN235" s="31"/>
      <c r="AO235" s="31"/>
      <c r="AP235" s="31"/>
      <c r="AQ235" s="31"/>
      <c r="AR235" s="31"/>
      <c r="AS235" s="31"/>
      <c r="AT235" s="31"/>
      <c r="AU235" s="31"/>
      <c r="AV235" s="31"/>
      <c r="AW235" s="31"/>
      <c r="AX235" s="31"/>
      <c r="AY235" s="31"/>
      <c r="AZ235" s="31"/>
      <c r="BA235" s="31"/>
      <c r="BB235" s="31"/>
      <c r="BC235" s="31"/>
      <c r="BD235" s="31"/>
      <c r="BE235" s="31"/>
      <c r="BF235" s="31"/>
      <c r="BG235" s="31"/>
      <c r="BH235" s="31"/>
      <c r="BI235" s="31"/>
      <c r="BJ235" s="31"/>
      <c r="BK235" s="31"/>
      <c r="BL235" s="31"/>
      <c r="BM235" s="31"/>
      <c r="BN235" s="31"/>
      <c r="BO235" s="31"/>
      <c r="BP235" s="31"/>
      <c r="BQ235" s="31"/>
      <c r="BR235" s="31"/>
      <c r="BS235" s="31"/>
      <c r="BT235" s="31"/>
      <c r="BU235" s="31"/>
      <c r="BV235" s="31"/>
      <c r="BW235" s="31"/>
      <c r="BX235" s="31"/>
      <c r="BY235" s="31"/>
      <c r="BZ235" s="31"/>
      <c r="CA235" s="31"/>
      <c r="CB235" s="31"/>
      <c r="CC235" s="31"/>
      <c r="CD235" s="31"/>
      <c r="CE235" s="31"/>
      <c r="CF235" s="31"/>
      <c r="CG235" s="31"/>
      <c r="CH235" s="31"/>
      <c r="CI235" s="31"/>
      <c r="CJ235" s="31"/>
      <c r="CK235" s="31"/>
      <c r="CL235" s="31"/>
      <c r="CM235" s="31"/>
      <c r="CN235" s="31"/>
      <c r="CO235" s="31"/>
      <c r="CP235" s="31"/>
      <c r="CQ235" s="31"/>
      <c r="CR235" s="31"/>
      <c r="CS235" s="31"/>
      <c r="CT235" s="31"/>
      <c r="CU235" s="31"/>
      <c r="CV235" s="31"/>
      <c r="CW235" s="31"/>
      <c r="CX235" s="31"/>
      <c r="CY235" s="31"/>
      <c r="CZ235" s="31"/>
      <c r="DA235" s="31"/>
      <c r="DB235" s="31"/>
      <c r="DC235" s="31"/>
      <c r="DD235" s="31"/>
      <c r="DE235" s="31"/>
      <c r="DF235" s="31"/>
      <c r="DG235" s="31"/>
      <c r="DH235" s="31"/>
      <c r="DI235" s="31"/>
      <c r="DJ235" s="31"/>
      <c r="DK235" s="31"/>
      <c r="DL235" s="31"/>
      <c r="DM235" s="31"/>
      <c r="DN235" s="31"/>
      <c r="DO235" s="31"/>
      <c r="DP235" s="31"/>
      <c r="DQ235" s="31"/>
      <c r="DR235" s="31"/>
      <c r="DS235" s="31"/>
      <c r="DT235" s="31"/>
      <c r="DU235" s="31"/>
      <c r="DV235" s="31"/>
      <c r="DW235" s="31"/>
      <c r="DX235" s="31"/>
      <c r="DY235" s="31"/>
      <c r="DZ235" s="31"/>
      <c r="EA235" s="31"/>
      <c r="EB235" s="31"/>
      <c r="EC235" s="31"/>
      <c r="ED235" s="31"/>
      <c r="EE235" s="31"/>
      <c r="EF235" s="31"/>
      <c r="EG235" s="31"/>
      <c r="EH235" s="31"/>
      <c r="EI235" s="31"/>
      <c r="EJ235" s="31"/>
      <c r="EK235" s="31"/>
      <c r="EL235" s="31"/>
      <c r="EM235" s="31"/>
      <c r="EN235" s="31"/>
      <c r="EO235" s="31"/>
      <c r="EP235" s="31"/>
      <c r="EQ235" s="31"/>
      <c r="ER235" s="31"/>
      <c r="ES235" s="31"/>
      <c r="ET235" s="31"/>
      <c r="EU235" s="31"/>
      <c r="EV235" s="31"/>
      <c r="EW235" s="31"/>
      <c r="EX235" s="31"/>
      <c r="EY235" s="31"/>
      <c r="EZ235" s="31"/>
      <c r="FA235" s="31"/>
      <c r="FB235" s="31"/>
      <c r="FC235" s="31"/>
      <c r="FD235" s="31"/>
      <c r="FE235" s="31"/>
      <c r="FF235" s="31"/>
      <c r="FG235" s="31"/>
      <c r="FH235" s="31"/>
      <c r="FI235" s="31"/>
      <c r="FJ235" s="31"/>
      <c r="FK235" s="31"/>
      <c r="FL235" s="31"/>
      <c r="FM235" s="31"/>
      <c r="FN235" s="31"/>
      <c r="FO235" s="31"/>
      <c r="FP235" s="31"/>
      <c r="FQ235" s="31"/>
      <c r="FR235" s="31"/>
      <c r="FS235" s="31"/>
      <c r="FT235" s="31"/>
      <c r="FU235" s="31"/>
      <c r="FV235" s="31"/>
      <c r="FW235" s="31"/>
      <c r="FX235" s="31"/>
      <c r="FY235" s="31"/>
      <c r="FZ235" s="31"/>
      <c r="GA235" s="31"/>
      <c r="GB235" s="31"/>
      <c r="GC235" s="31"/>
      <c r="GD235" s="31"/>
      <c r="GE235" s="31"/>
      <c r="GF235" s="31"/>
      <c r="GG235" s="31"/>
      <c r="GH235" s="31"/>
      <c r="GI235" s="31"/>
      <c r="GJ235" s="31"/>
      <c r="GK235" s="31"/>
      <c r="GL235" s="31"/>
      <c r="GM235" s="31"/>
      <c r="GN235" s="31"/>
      <c r="GO235" s="31"/>
      <c r="GP235" s="31"/>
      <c r="GQ235" s="31"/>
      <c r="GR235" s="31"/>
      <c r="GS235" s="31"/>
      <c r="GT235" s="31"/>
      <c r="GU235" s="31"/>
    </row>
    <row r="236" spans="1:203" s="36" customFormat="1" ht="15" customHeight="1" x14ac:dyDescent="0.25">
      <c r="A236" s="26">
        <v>233</v>
      </c>
      <c r="B236" s="27" t="s">
        <v>251</v>
      </c>
      <c r="C236" s="28">
        <v>2983</v>
      </c>
      <c r="D236" s="28">
        <v>0</v>
      </c>
      <c r="E236" s="28">
        <v>12529</v>
      </c>
      <c r="F236" s="28">
        <v>0</v>
      </c>
      <c r="G236" s="28">
        <v>0</v>
      </c>
      <c r="H236" s="28">
        <v>0</v>
      </c>
      <c r="I236" s="28">
        <v>0</v>
      </c>
      <c r="J236" s="28">
        <v>3605</v>
      </c>
      <c r="K236" s="28">
        <v>0</v>
      </c>
      <c r="L236" s="28">
        <v>219603</v>
      </c>
      <c r="M236" s="28">
        <v>0</v>
      </c>
      <c r="N236" s="28">
        <v>0</v>
      </c>
      <c r="O236" s="28">
        <v>1213</v>
      </c>
      <c r="P236" s="28">
        <v>0</v>
      </c>
      <c r="Q236" s="28">
        <v>0</v>
      </c>
      <c r="R236" s="28">
        <v>0</v>
      </c>
      <c r="S236" s="28">
        <v>0</v>
      </c>
      <c r="T236" s="28">
        <v>612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150</v>
      </c>
      <c r="AB236" s="28">
        <v>0</v>
      </c>
      <c r="AC236" s="29">
        <v>240695</v>
      </c>
      <c r="AD236" s="30">
        <v>3.1379836381085265E-4</v>
      </c>
    </row>
    <row r="237" spans="1:203" s="36" customFormat="1" ht="15.75" x14ac:dyDescent="0.25">
      <c r="A237" s="26">
        <v>234</v>
      </c>
      <c r="B237" s="27" t="s">
        <v>260</v>
      </c>
      <c r="C237" s="28">
        <v>2008.8399999999997</v>
      </c>
      <c r="D237" s="28">
        <v>0</v>
      </c>
      <c r="E237" s="28">
        <v>81571.03</v>
      </c>
      <c r="F237" s="28">
        <v>0</v>
      </c>
      <c r="G237" s="28">
        <v>0</v>
      </c>
      <c r="H237" s="28">
        <v>0</v>
      </c>
      <c r="I237" s="28">
        <v>0</v>
      </c>
      <c r="J237" s="28">
        <v>1291.45</v>
      </c>
      <c r="K237" s="28">
        <v>814</v>
      </c>
      <c r="L237" s="28">
        <v>149810.37</v>
      </c>
      <c r="M237" s="28">
        <v>0</v>
      </c>
      <c r="N237" s="28">
        <v>0</v>
      </c>
      <c r="O237" s="28">
        <v>1003.36</v>
      </c>
      <c r="P237" s="28">
        <v>0</v>
      </c>
      <c r="Q237" s="28">
        <v>0</v>
      </c>
      <c r="R237" s="28">
        <v>0</v>
      </c>
      <c r="S237" s="28">
        <v>0</v>
      </c>
      <c r="T237" s="28">
        <v>2640.2</v>
      </c>
      <c r="U237" s="28">
        <v>0</v>
      </c>
      <c r="V237" s="28">
        <v>0</v>
      </c>
      <c r="W237" s="28">
        <v>0</v>
      </c>
      <c r="X237" s="28">
        <v>0</v>
      </c>
      <c r="Y237" s="28">
        <v>0</v>
      </c>
      <c r="Z237" s="28">
        <v>0</v>
      </c>
      <c r="AA237" s="28">
        <v>648</v>
      </c>
      <c r="AB237" s="28">
        <v>0</v>
      </c>
      <c r="AC237" s="29">
        <v>239787.25</v>
      </c>
      <c r="AD237" s="30">
        <v>3.1261491394795856E-4</v>
      </c>
    </row>
    <row r="238" spans="1:203" s="36" customFormat="1" ht="15.75" x14ac:dyDescent="0.25">
      <c r="A238" s="26">
        <v>235</v>
      </c>
      <c r="B238" s="27" t="s">
        <v>91</v>
      </c>
      <c r="C238" s="28">
        <v>775.34</v>
      </c>
      <c r="D238" s="28">
        <v>0</v>
      </c>
      <c r="E238" s="28">
        <v>84198.12</v>
      </c>
      <c r="F238" s="28">
        <v>0</v>
      </c>
      <c r="G238" s="28">
        <v>0</v>
      </c>
      <c r="H238" s="28">
        <v>0</v>
      </c>
      <c r="I238" s="28">
        <v>23435.35</v>
      </c>
      <c r="J238" s="28">
        <v>24621.72</v>
      </c>
      <c r="K238" s="28">
        <v>6117.61</v>
      </c>
      <c r="L238" s="28">
        <v>76702.62</v>
      </c>
      <c r="M238" s="28">
        <v>0</v>
      </c>
      <c r="N238" s="28">
        <v>0</v>
      </c>
      <c r="O238" s="28">
        <v>6565.8099999999995</v>
      </c>
      <c r="P238" s="28">
        <v>0</v>
      </c>
      <c r="Q238" s="28">
        <v>860</v>
      </c>
      <c r="R238" s="28">
        <v>0</v>
      </c>
      <c r="S238" s="28">
        <v>0</v>
      </c>
      <c r="T238" s="28">
        <v>7779.32</v>
      </c>
      <c r="U238" s="28">
        <v>0</v>
      </c>
      <c r="V238" s="28">
        <v>0</v>
      </c>
      <c r="W238" s="28">
        <v>1756.5</v>
      </c>
      <c r="X238" s="28">
        <v>0</v>
      </c>
      <c r="Y238" s="28">
        <v>0</v>
      </c>
      <c r="Z238" s="28">
        <v>0</v>
      </c>
      <c r="AA238" s="28">
        <v>5270.78</v>
      </c>
      <c r="AB238" s="28">
        <v>188</v>
      </c>
      <c r="AC238" s="29">
        <v>238271.16999999998</v>
      </c>
      <c r="AD238" s="30">
        <v>3.1063837341572333E-4</v>
      </c>
      <c r="AE238" s="31"/>
      <c r="AF238" s="31"/>
      <c r="AG238" s="31"/>
      <c r="AH238" s="31"/>
      <c r="AI238" s="31"/>
      <c r="AJ238" s="31"/>
      <c r="AK238" s="31"/>
      <c r="AL238" s="31"/>
      <c r="AM238" s="31"/>
      <c r="AN238" s="31"/>
      <c r="AO238" s="31"/>
      <c r="AP238" s="31"/>
      <c r="AQ238" s="31"/>
      <c r="AR238" s="31"/>
      <c r="AS238" s="31"/>
      <c r="AT238" s="31"/>
      <c r="AU238" s="31"/>
      <c r="AV238" s="31"/>
      <c r="AW238" s="31"/>
      <c r="AX238" s="31"/>
      <c r="AY238" s="31"/>
      <c r="AZ238" s="31"/>
      <c r="BA238" s="31"/>
      <c r="BB238" s="31"/>
      <c r="BC238" s="31"/>
      <c r="BD238" s="31"/>
      <c r="BE238" s="31"/>
      <c r="BF238" s="31"/>
      <c r="BG238" s="31"/>
      <c r="BH238" s="31"/>
      <c r="BI238" s="31"/>
      <c r="BJ238" s="31"/>
      <c r="BK238" s="31"/>
      <c r="BL238" s="31"/>
      <c r="BM238" s="31"/>
      <c r="BN238" s="31"/>
      <c r="BO238" s="31"/>
      <c r="BP238" s="31"/>
      <c r="BQ238" s="31"/>
      <c r="BR238" s="31"/>
      <c r="BS238" s="31"/>
      <c r="BT238" s="31"/>
      <c r="BU238" s="31"/>
      <c r="BV238" s="31"/>
      <c r="BW238" s="31"/>
      <c r="BX238" s="31"/>
      <c r="BY238" s="31"/>
      <c r="BZ238" s="31"/>
      <c r="CA238" s="31"/>
      <c r="CB238" s="31"/>
      <c r="CC238" s="31"/>
      <c r="CD238" s="31"/>
      <c r="CE238" s="31"/>
      <c r="CF238" s="31"/>
      <c r="CG238" s="31"/>
      <c r="CH238" s="31"/>
      <c r="CI238" s="31"/>
      <c r="CJ238" s="31"/>
      <c r="CK238" s="31"/>
      <c r="CL238" s="31"/>
      <c r="CM238" s="31"/>
      <c r="CN238" s="31"/>
      <c r="CO238" s="31"/>
      <c r="CP238" s="31"/>
      <c r="CQ238" s="31"/>
      <c r="CR238" s="31"/>
      <c r="CS238" s="31"/>
      <c r="CT238" s="31"/>
      <c r="CU238" s="31"/>
      <c r="CV238" s="31"/>
      <c r="CW238" s="31"/>
      <c r="CX238" s="31"/>
      <c r="CY238" s="31"/>
      <c r="CZ238" s="31"/>
      <c r="DA238" s="31"/>
      <c r="DB238" s="31"/>
      <c r="DC238" s="31"/>
      <c r="DD238" s="31"/>
      <c r="DE238" s="31"/>
      <c r="DF238" s="31"/>
      <c r="DG238" s="31"/>
      <c r="DH238" s="31"/>
      <c r="DI238" s="31"/>
      <c r="DJ238" s="31"/>
      <c r="DK238" s="31"/>
      <c r="DL238" s="31"/>
      <c r="DM238" s="31"/>
      <c r="DN238" s="31"/>
      <c r="DO238" s="31"/>
      <c r="DP238" s="31"/>
      <c r="DQ238" s="31"/>
      <c r="DR238" s="31"/>
      <c r="DS238" s="31"/>
      <c r="DT238" s="31"/>
      <c r="DU238" s="31"/>
      <c r="DV238" s="31"/>
      <c r="DW238" s="31"/>
      <c r="DX238" s="31"/>
      <c r="DY238" s="31"/>
      <c r="DZ238" s="31"/>
      <c r="EA238" s="31"/>
      <c r="EB238" s="31"/>
      <c r="EC238" s="31"/>
      <c r="ED238" s="31"/>
      <c r="EE238" s="31"/>
      <c r="EF238" s="31"/>
      <c r="EG238" s="31"/>
      <c r="EH238" s="31"/>
      <c r="EI238" s="31"/>
      <c r="EJ238" s="31"/>
      <c r="EK238" s="31"/>
      <c r="EL238" s="31"/>
      <c r="EM238" s="31"/>
      <c r="EN238" s="31"/>
      <c r="EO238" s="31"/>
      <c r="EP238" s="31"/>
      <c r="EQ238" s="31"/>
      <c r="ER238" s="31"/>
      <c r="ES238" s="31"/>
      <c r="ET238" s="31"/>
      <c r="EU238" s="31"/>
      <c r="EV238" s="31"/>
      <c r="EW238" s="31"/>
      <c r="EX238" s="31"/>
      <c r="EY238" s="31"/>
      <c r="EZ238" s="31"/>
      <c r="FA238" s="31"/>
      <c r="FB238" s="31"/>
      <c r="FC238" s="31"/>
      <c r="FD238" s="31"/>
      <c r="FE238" s="31"/>
      <c r="FF238" s="31"/>
      <c r="FG238" s="31"/>
      <c r="FH238" s="31"/>
      <c r="FI238" s="31"/>
      <c r="FJ238" s="31"/>
      <c r="FK238" s="31"/>
      <c r="FL238" s="31"/>
      <c r="FM238" s="31"/>
      <c r="FN238" s="31"/>
      <c r="FO238" s="31"/>
      <c r="FP238" s="31"/>
      <c r="FQ238" s="31"/>
      <c r="FR238" s="31"/>
      <c r="FS238" s="31"/>
      <c r="FT238" s="31"/>
      <c r="FU238" s="31"/>
      <c r="FV238" s="31"/>
      <c r="FW238" s="31"/>
      <c r="FX238" s="31"/>
      <c r="FY238" s="31"/>
      <c r="FZ238" s="31"/>
      <c r="GA238" s="31"/>
      <c r="GB238" s="31"/>
      <c r="GC238" s="31"/>
      <c r="GD238" s="31"/>
      <c r="GE238" s="31"/>
      <c r="GF238" s="31"/>
      <c r="GG238" s="31"/>
      <c r="GH238" s="31"/>
      <c r="GI238" s="31"/>
      <c r="GJ238" s="31"/>
      <c r="GK238" s="31"/>
      <c r="GL238" s="31"/>
      <c r="GM238" s="31"/>
      <c r="GN238" s="31"/>
      <c r="GO238" s="31"/>
      <c r="GP238" s="31"/>
      <c r="GQ238" s="31"/>
      <c r="GR238" s="31"/>
      <c r="GS238" s="31"/>
      <c r="GT238" s="31"/>
      <c r="GU238" s="31"/>
    </row>
    <row r="239" spans="1:203" s="36" customFormat="1" ht="15.75" x14ac:dyDescent="0.25">
      <c r="A239" s="26">
        <v>236</v>
      </c>
      <c r="B239" s="27" t="s">
        <v>113</v>
      </c>
      <c r="C239" s="28">
        <v>0</v>
      </c>
      <c r="D239" s="28">
        <v>0</v>
      </c>
      <c r="E239" s="28">
        <v>0</v>
      </c>
      <c r="F239" s="28">
        <v>0</v>
      </c>
      <c r="G239" s="28">
        <v>0</v>
      </c>
      <c r="H239" s="28">
        <v>0</v>
      </c>
      <c r="I239" s="28">
        <v>0</v>
      </c>
      <c r="J239" s="28">
        <v>0</v>
      </c>
      <c r="K239" s="28">
        <v>0</v>
      </c>
      <c r="L239" s="28">
        <v>234340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0</v>
      </c>
      <c r="W239" s="28">
        <v>0</v>
      </c>
      <c r="X239" s="28">
        <v>0</v>
      </c>
      <c r="Y239" s="28">
        <v>0</v>
      </c>
      <c r="Z239" s="28">
        <v>0</v>
      </c>
      <c r="AA239" s="28">
        <v>0</v>
      </c>
      <c r="AB239" s="28">
        <v>0</v>
      </c>
      <c r="AC239" s="29">
        <v>234340</v>
      </c>
      <c r="AD239" s="30">
        <v>3.0551323698221905E-4</v>
      </c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31"/>
      <c r="AT239" s="31"/>
      <c r="AU239" s="31"/>
      <c r="AV239" s="31"/>
      <c r="AW239" s="31"/>
      <c r="AX239" s="31"/>
      <c r="AY239" s="31"/>
      <c r="AZ239" s="31"/>
      <c r="BA239" s="31"/>
      <c r="BB239" s="31"/>
      <c r="BC239" s="31"/>
      <c r="BD239" s="31"/>
      <c r="BE239" s="31"/>
      <c r="BF239" s="31"/>
      <c r="BG239" s="31"/>
      <c r="BH239" s="31"/>
      <c r="BI239" s="31"/>
      <c r="BJ239" s="31"/>
      <c r="BK239" s="31"/>
      <c r="BL239" s="31"/>
      <c r="BM239" s="31"/>
      <c r="BN239" s="31"/>
      <c r="BO239" s="31"/>
      <c r="BP239" s="31"/>
      <c r="BQ239" s="31"/>
      <c r="BR239" s="31"/>
      <c r="BS239" s="31"/>
      <c r="BT239" s="31"/>
      <c r="BU239" s="31"/>
      <c r="BV239" s="31"/>
      <c r="BW239" s="31"/>
      <c r="BX239" s="31"/>
      <c r="BY239" s="31"/>
      <c r="BZ239" s="31"/>
      <c r="CA239" s="31"/>
      <c r="CB239" s="31"/>
      <c r="CC239" s="31"/>
      <c r="CD239" s="31"/>
      <c r="CE239" s="31"/>
      <c r="CF239" s="31"/>
      <c r="CG239" s="31"/>
      <c r="CH239" s="31"/>
      <c r="CI239" s="31"/>
      <c r="CJ239" s="31"/>
      <c r="CK239" s="31"/>
      <c r="CL239" s="31"/>
      <c r="CM239" s="31"/>
      <c r="CN239" s="31"/>
      <c r="CO239" s="31"/>
      <c r="CP239" s="31"/>
      <c r="CQ239" s="31"/>
      <c r="CR239" s="31"/>
      <c r="CS239" s="31"/>
      <c r="CT239" s="31"/>
      <c r="CU239" s="31"/>
      <c r="CV239" s="31"/>
      <c r="CW239" s="31"/>
      <c r="CX239" s="31"/>
      <c r="CY239" s="31"/>
      <c r="CZ239" s="31"/>
      <c r="DA239" s="31"/>
      <c r="DB239" s="31"/>
      <c r="DC239" s="31"/>
      <c r="DD239" s="31"/>
      <c r="DE239" s="31"/>
      <c r="DF239" s="31"/>
      <c r="DG239" s="31"/>
      <c r="DH239" s="31"/>
      <c r="DI239" s="31"/>
      <c r="DJ239" s="31"/>
      <c r="DK239" s="31"/>
      <c r="DL239" s="31"/>
      <c r="DM239" s="31"/>
      <c r="DN239" s="31"/>
      <c r="DO239" s="31"/>
      <c r="DP239" s="31"/>
      <c r="DQ239" s="31"/>
      <c r="DR239" s="31"/>
      <c r="DS239" s="31"/>
      <c r="DT239" s="31"/>
      <c r="DU239" s="31"/>
      <c r="DV239" s="31"/>
      <c r="DW239" s="31"/>
      <c r="DX239" s="31"/>
      <c r="DY239" s="31"/>
      <c r="DZ239" s="31"/>
      <c r="EA239" s="31"/>
      <c r="EB239" s="31"/>
      <c r="EC239" s="31"/>
      <c r="ED239" s="31"/>
      <c r="EE239" s="31"/>
      <c r="EF239" s="31"/>
      <c r="EG239" s="31"/>
      <c r="EH239" s="31"/>
      <c r="EI239" s="31"/>
      <c r="EJ239" s="31"/>
      <c r="EK239" s="31"/>
      <c r="EL239" s="31"/>
      <c r="EM239" s="31"/>
      <c r="EN239" s="31"/>
      <c r="EO239" s="31"/>
      <c r="EP239" s="31"/>
      <c r="EQ239" s="31"/>
      <c r="ER239" s="31"/>
      <c r="ES239" s="31"/>
      <c r="ET239" s="31"/>
      <c r="EU239" s="31"/>
      <c r="EV239" s="31"/>
      <c r="EW239" s="31"/>
      <c r="EX239" s="31"/>
      <c r="EY239" s="31"/>
      <c r="EZ239" s="31"/>
      <c r="FA239" s="31"/>
      <c r="FB239" s="31"/>
      <c r="FC239" s="31"/>
      <c r="FD239" s="31"/>
      <c r="FE239" s="31"/>
      <c r="FF239" s="31"/>
      <c r="FG239" s="31"/>
      <c r="FH239" s="31"/>
      <c r="FI239" s="31"/>
      <c r="FJ239" s="31"/>
      <c r="FK239" s="31"/>
      <c r="FL239" s="31"/>
      <c r="FM239" s="31"/>
      <c r="FN239" s="31"/>
      <c r="FO239" s="31"/>
      <c r="FP239" s="31"/>
      <c r="FQ239" s="31"/>
      <c r="FR239" s="31"/>
      <c r="FS239" s="31"/>
      <c r="FT239" s="31"/>
      <c r="FU239" s="31"/>
      <c r="FV239" s="31"/>
      <c r="FW239" s="31"/>
      <c r="FX239" s="31"/>
      <c r="FY239" s="31"/>
      <c r="FZ239" s="31"/>
      <c r="GA239" s="31"/>
      <c r="GB239" s="31"/>
      <c r="GC239" s="31"/>
      <c r="GD239" s="31"/>
      <c r="GE239" s="31"/>
      <c r="GF239" s="31"/>
      <c r="GG239" s="31"/>
      <c r="GH239" s="31"/>
      <c r="GI239" s="31"/>
      <c r="GJ239" s="31"/>
      <c r="GK239" s="31"/>
      <c r="GL239" s="31"/>
      <c r="GM239" s="31"/>
      <c r="GN239" s="31"/>
      <c r="GO239" s="31"/>
      <c r="GP239" s="31"/>
      <c r="GQ239" s="31"/>
      <c r="GR239" s="31"/>
      <c r="GS239" s="31"/>
      <c r="GT239" s="31"/>
      <c r="GU239" s="31"/>
    </row>
    <row r="240" spans="1:203" s="36" customFormat="1" ht="15.75" x14ac:dyDescent="0.25">
      <c r="A240" s="26">
        <v>237</v>
      </c>
      <c r="B240" s="27" t="s">
        <v>220</v>
      </c>
      <c r="C240" s="28">
        <v>12769.84</v>
      </c>
      <c r="D240" s="28">
        <v>0</v>
      </c>
      <c r="E240" s="28">
        <v>99760.98</v>
      </c>
      <c r="F240" s="28">
        <v>0</v>
      </c>
      <c r="G240" s="28">
        <v>0</v>
      </c>
      <c r="H240" s="28">
        <v>0</v>
      </c>
      <c r="I240" s="28">
        <v>129</v>
      </c>
      <c r="J240" s="28">
        <v>16871.45</v>
      </c>
      <c r="K240" s="28">
        <v>4872.99</v>
      </c>
      <c r="L240" s="28">
        <v>63358.369999999995</v>
      </c>
      <c r="M240" s="28">
        <v>0</v>
      </c>
      <c r="N240" s="28">
        <v>0</v>
      </c>
      <c r="O240" s="28">
        <v>6086.77</v>
      </c>
      <c r="P240" s="28">
        <v>0</v>
      </c>
      <c r="Q240" s="28">
        <v>0</v>
      </c>
      <c r="R240" s="28">
        <v>0</v>
      </c>
      <c r="S240" s="28">
        <v>0</v>
      </c>
      <c r="T240" s="28">
        <v>14002.35</v>
      </c>
      <c r="U240" s="28">
        <v>12282.87</v>
      </c>
      <c r="V240" s="28">
        <v>887.05</v>
      </c>
      <c r="W240" s="28">
        <v>0</v>
      </c>
      <c r="X240" s="28">
        <v>208.39</v>
      </c>
      <c r="Y240" s="28">
        <v>0</v>
      </c>
      <c r="Z240" s="28">
        <v>646.47</v>
      </c>
      <c r="AA240" s="28">
        <v>150</v>
      </c>
      <c r="AB240" s="28">
        <v>947</v>
      </c>
      <c r="AC240" s="29">
        <v>232973.52999999997</v>
      </c>
      <c r="AD240" s="30">
        <v>3.0373174567497702E-4</v>
      </c>
    </row>
    <row r="241" spans="1:203" s="36" customFormat="1" ht="15.75" x14ac:dyDescent="0.25">
      <c r="A241" s="26">
        <v>238</v>
      </c>
      <c r="B241" s="27" t="s">
        <v>189</v>
      </c>
      <c r="C241" s="28">
        <v>4275</v>
      </c>
      <c r="D241" s="28">
        <v>0</v>
      </c>
      <c r="E241" s="28">
        <v>63684</v>
      </c>
      <c r="F241" s="28">
        <v>0</v>
      </c>
      <c r="G241" s="28">
        <v>0</v>
      </c>
      <c r="H241" s="28">
        <v>0</v>
      </c>
      <c r="I241" s="28">
        <v>0</v>
      </c>
      <c r="J241" s="28">
        <v>5115</v>
      </c>
      <c r="K241" s="28">
        <v>0</v>
      </c>
      <c r="L241" s="28">
        <v>143381</v>
      </c>
      <c r="M241" s="28">
        <v>0</v>
      </c>
      <c r="N241" s="28">
        <v>0</v>
      </c>
      <c r="O241" s="28">
        <v>12856</v>
      </c>
      <c r="P241" s="28">
        <v>0</v>
      </c>
      <c r="Q241" s="28">
        <v>0</v>
      </c>
      <c r="R241" s="28">
        <v>0</v>
      </c>
      <c r="S241" s="28">
        <v>0</v>
      </c>
      <c r="T241" s="28">
        <v>1176</v>
      </c>
      <c r="U241" s="28">
        <v>0</v>
      </c>
      <c r="V241" s="28">
        <v>0</v>
      </c>
      <c r="W241" s="28">
        <v>0</v>
      </c>
      <c r="X241" s="28">
        <v>0</v>
      </c>
      <c r="Y241" s="28">
        <v>0</v>
      </c>
      <c r="Z241" s="28">
        <v>0</v>
      </c>
      <c r="AA241" s="28">
        <v>0</v>
      </c>
      <c r="AB241" s="28">
        <v>0</v>
      </c>
      <c r="AC241" s="29">
        <v>230487</v>
      </c>
      <c r="AD241" s="30">
        <v>3.0049001217171941E-4</v>
      </c>
      <c r="AE241" s="31"/>
      <c r="AF241" s="31"/>
      <c r="AG241" s="31"/>
      <c r="AH241" s="31"/>
      <c r="AI241" s="31"/>
      <c r="AJ241" s="31"/>
      <c r="AK241" s="31"/>
      <c r="AL241" s="31"/>
      <c r="AM241" s="31"/>
      <c r="AN241" s="31"/>
      <c r="AO241" s="31"/>
      <c r="AP241" s="31"/>
      <c r="AQ241" s="31"/>
      <c r="AR241" s="31"/>
      <c r="AS241" s="31"/>
      <c r="AT241" s="31"/>
      <c r="AU241" s="31"/>
      <c r="AV241" s="31"/>
      <c r="AW241" s="31"/>
      <c r="AX241" s="31"/>
      <c r="AY241" s="31"/>
      <c r="AZ241" s="31"/>
      <c r="BA241" s="31"/>
      <c r="BB241" s="31"/>
      <c r="BC241" s="31"/>
      <c r="BD241" s="31"/>
      <c r="BE241" s="31"/>
      <c r="BF241" s="31"/>
      <c r="BG241" s="31"/>
      <c r="BH241" s="31"/>
      <c r="BI241" s="31"/>
      <c r="BJ241" s="31"/>
      <c r="BK241" s="31"/>
      <c r="BL241" s="31"/>
      <c r="BM241" s="31"/>
      <c r="BN241" s="31"/>
      <c r="BO241" s="31"/>
      <c r="BP241" s="31"/>
      <c r="BQ241" s="31"/>
      <c r="BR241" s="31"/>
      <c r="BS241" s="31"/>
      <c r="BT241" s="31"/>
      <c r="BU241" s="31"/>
      <c r="BV241" s="31"/>
      <c r="BW241" s="31"/>
      <c r="BX241" s="31"/>
      <c r="BY241" s="31"/>
      <c r="BZ241" s="31"/>
      <c r="CA241" s="31"/>
      <c r="CB241" s="31"/>
      <c r="CC241" s="31"/>
      <c r="CD241" s="31"/>
      <c r="CE241" s="31"/>
      <c r="CF241" s="31"/>
      <c r="CG241" s="31"/>
      <c r="CH241" s="31"/>
      <c r="CI241" s="31"/>
      <c r="CJ241" s="31"/>
      <c r="CK241" s="31"/>
      <c r="CL241" s="31"/>
      <c r="CM241" s="31"/>
      <c r="CN241" s="31"/>
      <c r="CO241" s="31"/>
      <c r="CP241" s="31"/>
      <c r="CQ241" s="31"/>
      <c r="CR241" s="31"/>
      <c r="CS241" s="31"/>
      <c r="CT241" s="31"/>
      <c r="CU241" s="31"/>
      <c r="CV241" s="31"/>
      <c r="CW241" s="31"/>
      <c r="CX241" s="31"/>
      <c r="CY241" s="31"/>
      <c r="CZ241" s="31"/>
      <c r="DA241" s="31"/>
      <c r="DB241" s="31"/>
      <c r="DC241" s="31"/>
      <c r="DD241" s="31"/>
      <c r="DE241" s="31"/>
      <c r="DF241" s="31"/>
      <c r="DG241" s="31"/>
      <c r="DH241" s="31"/>
      <c r="DI241" s="31"/>
      <c r="DJ241" s="31"/>
      <c r="DK241" s="31"/>
      <c r="DL241" s="31"/>
      <c r="DM241" s="31"/>
      <c r="DN241" s="31"/>
      <c r="DO241" s="31"/>
      <c r="DP241" s="31"/>
      <c r="DQ241" s="31"/>
      <c r="DR241" s="31"/>
      <c r="DS241" s="31"/>
      <c r="DT241" s="31"/>
      <c r="DU241" s="31"/>
      <c r="DV241" s="31"/>
      <c r="DW241" s="31"/>
      <c r="DX241" s="31"/>
      <c r="DY241" s="31"/>
      <c r="DZ241" s="31"/>
      <c r="EA241" s="31"/>
      <c r="EB241" s="31"/>
      <c r="EC241" s="31"/>
      <c r="ED241" s="31"/>
      <c r="EE241" s="31"/>
      <c r="EF241" s="31"/>
      <c r="EG241" s="31"/>
      <c r="EH241" s="31"/>
      <c r="EI241" s="31"/>
      <c r="EJ241" s="31"/>
      <c r="EK241" s="31"/>
      <c r="EL241" s="31"/>
      <c r="EM241" s="31"/>
      <c r="EN241" s="31"/>
      <c r="EO241" s="31"/>
      <c r="EP241" s="31"/>
      <c r="EQ241" s="31"/>
      <c r="ER241" s="31"/>
      <c r="ES241" s="31"/>
      <c r="ET241" s="31"/>
      <c r="EU241" s="31"/>
      <c r="EV241" s="31"/>
      <c r="EW241" s="31"/>
      <c r="EX241" s="31"/>
      <c r="EY241" s="31"/>
      <c r="EZ241" s="31"/>
      <c r="FA241" s="31"/>
      <c r="FB241" s="31"/>
      <c r="FC241" s="31"/>
      <c r="FD241" s="31"/>
      <c r="FE241" s="31"/>
      <c r="FF241" s="31"/>
      <c r="FG241" s="31"/>
      <c r="FH241" s="31"/>
      <c r="FI241" s="31"/>
      <c r="FJ241" s="31"/>
      <c r="FK241" s="31"/>
      <c r="FL241" s="31"/>
      <c r="FM241" s="31"/>
      <c r="FN241" s="31"/>
      <c r="FO241" s="31"/>
      <c r="FP241" s="31"/>
      <c r="FQ241" s="31"/>
      <c r="FR241" s="31"/>
      <c r="FS241" s="31"/>
      <c r="FT241" s="31"/>
      <c r="FU241" s="31"/>
      <c r="FV241" s="31"/>
      <c r="FW241" s="31"/>
      <c r="FX241" s="31"/>
      <c r="FY241" s="31"/>
      <c r="FZ241" s="31"/>
      <c r="GA241" s="31"/>
      <c r="GB241" s="31"/>
      <c r="GC241" s="31"/>
      <c r="GD241" s="31"/>
      <c r="GE241" s="31"/>
      <c r="GF241" s="31"/>
      <c r="GG241" s="31"/>
      <c r="GH241" s="31"/>
      <c r="GI241" s="31"/>
      <c r="GJ241" s="31"/>
      <c r="GK241" s="31"/>
      <c r="GL241" s="31"/>
      <c r="GM241" s="31"/>
      <c r="GN241" s="31"/>
      <c r="GO241" s="31"/>
      <c r="GP241" s="31"/>
      <c r="GQ241" s="31"/>
      <c r="GR241" s="31"/>
      <c r="GS241" s="31"/>
      <c r="GT241" s="31"/>
      <c r="GU241" s="31"/>
    </row>
    <row r="242" spans="1:203" s="36" customFormat="1" ht="15.75" x14ac:dyDescent="0.25">
      <c r="A242" s="26">
        <v>239</v>
      </c>
      <c r="B242" s="27" t="s">
        <v>160</v>
      </c>
      <c r="C242" s="28">
        <v>1292.17</v>
      </c>
      <c r="D242" s="28">
        <v>0</v>
      </c>
      <c r="E242" s="28">
        <v>114741.79064454191</v>
      </c>
      <c r="F242" s="28">
        <v>0</v>
      </c>
      <c r="G242" s="28">
        <v>0</v>
      </c>
      <c r="H242" s="28">
        <v>0</v>
      </c>
      <c r="I242" s="28">
        <v>0</v>
      </c>
      <c r="J242" s="28">
        <v>3553.2682588130647</v>
      </c>
      <c r="K242" s="28">
        <v>19122.881741186935</v>
      </c>
      <c r="L242" s="28">
        <v>86012.77</v>
      </c>
      <c r="M242" s="28">
        <v>0</v>
      </c>
      <c r="N242" s="28">
        <v>90</v>
      </c>
      <c r="O242" s="28">
        <v>2765.18</v>
      </c>
      <c r="P242" s="28">
        <v>0</v>
      </c>
      <c r="Q242" s="28">
        <v>0</v>
      </c>
      <c r="R242" s="28">
        <v>0</v>
      </c>
      <c r="S242" s="28">
        <v>0</v>
      </c>
      <c r="T242" s="28">
        <v>1826.479355458124</v>
      </c>
      <c r="U242" s="28">
        <v>602.34</v>
      </c>
      <c r="V242" s="28">
        <v>0</v>
      </c>
      <c r="W242" s="28">
        <v>0</v>
      </c>
      <c r="X242" s="28">
        <v>0</v>
      </c>
      <c r="Y242" s="28">
        <v>0</v>
      </c>
      <c r="Z242" s="28">
        <v>0</v>
      </c>
      <c r="AA242" s="28">
        <v>161.25</v>
      </c>
      <c r="AB242" s="28">
        <v>0</v>
      </c>
      <c r="AC242" s="29">
        <v>230168.13000000003</v>
      </c>
      <c r="AD242" s="30">
        <v>3.0007429566631484E-4</v>
      </c>
      <c r="AE242" s="35"/>
      <c r="AF242" s="35"/>
      <c r="AG242" s="35"/>
      <c r="AH242" s="35"/>
      <c r="AI242" s="35"/>
      <c r="AJ242" s="35"/>
      <c r="AK242" s="35"/>
      <c r="AL242" s="35"/>
      <c r="AM242" s="35"/>
      <c r="AN242" s="35"/>
      <c r="AO242" s="35"/>
      <c r="AP242" s="35"/>
      <c r="AQ242" s="35"/>
      <c r="AR242" s="35"/>
      <c r="AS242" s="35"/>
      <c r="AT242" s="35"/>
      <c r="AU242" s="35"/>
      <c r="AV242" s="35"/>
      <c r="AW242" s="35"/>
      <c r="AX242" s="35"/>
      <c r="AY242" s="35"/>
      <c r="AZ242" s="35"/>
      <c r="BA242" s="35"/>
      <c r="BB242" s="35"/>
      <c r="BC242" s="35"/>
      <c r="BD242" s="35"/>
      <c r="BE242" s="35"/>
      <c r="BF242" s="35"/>
      <c r="BG242" s="35"/>
      <c r="BH242" s="35"/>
      <c r="BI242" s="35"/>
      <c r="BJ242" s="35"/>
      <c r="BK242" s="35"/>
      <c r="BL242" s="35"/>
      <c r="BM242" s="35"/>
      <c r="BN242" s="35"/>
      <c r="BO242" s="35"/>
      <c r="BP242" s="35"/>
      <c r="BQ242" s="35"/>
      <c r="BR242" s="35"/>
      <c r="BS242" s="35"/>
      <c r="BT242" s="35"/>
      <c r="BU242" s="35"/>
      <c r="BV242" s="35"/>
      <c r="BW242" s="35"/>
      <c r="BX242" s="35"/>
      <c r="BY242" s="35"/>
      <c r="BZ242" s="35"/>
      <c r="CA242" s="35"/>
      <c r="CB242" s="35"/>
      <c r="CC242" s="35"/>
      <c r="CD242" s="35"/>
      <c r="CE242" s="35"/>
      <c r="CF242" s="35"/>
      <c r="CG242" s="35"/>
      <c r="CH242" s="35"/>
      <c r="CI242" s="35"/>
      <c r="CJ242" s="35"/>
      <c r="CK242" s="35"/>
      <c r="CL242" s="35"/>
      <c r="CM242" s="35"/>
      <c r="CN242" s="35"/>
      <c r="CO242" s="35"/>
      <c r="CP242" s="35"/>
      <c r="CQ242" s="35"/>
      <c r="CR242" s="35"/>
      <c r="CS242" s="35"/>
      <c r="CT242" s="35"/>
      <c r="CU242" s="35"/>
      <c r="CV242" s="35"/>
      <c r="CW242" s="35"/>
      <c r="CX242" s="35"/>
      <c r="CY242" s="35"/>
      <c r="CZ242" s="35"/>
      <c r="DA242" s="35"/>
      <c r="DB242" s="35"/>
      <c r="DC242" s="35"/>
      <c r="DD242" s="35"/>
      <c r="DE242" s="35"/>
      <c r="DF242" s="35"/>
      <c r="DG242" s="35"/>
      <c r="DH242" s="35"/>
      <c r="DI242" s="35"/>
      <c r="DJ242" s="35"/>
      <c r="DK242" s="35"/>
      <c r="DL242" s="35"/>
      <c r="DM242" s="35"/>
      <c r="DN242" s="35"/>
      <c r="DO242" s="35"/>
      <c r="DP242" s="35"/>
      <c r="DQ242" s="35"/>
      <c r="DR242" s="35"/>
      <c r="DS242" s="35"/>
      <c r="DT242" s="35"/>
      <c r="DU242" s="35"/>
      <c r="DV242" s="35"/>
      <c r="DW242" s="35"/>
      <c r="DX242" s="35"/>
      <c r="DY242" s="35"/>
      <c r="DZ242" s="35"/>
      <c r="EA242" s="35"/>
      <c r="EB242" s="35"/>
      <c r="EC242" s="35"/>
      <c r="ED242" s="35"/>
      <c r="EE242" s="35"/>
      <c r="EF242" s="35"/>
      <c r="EG242" s="35"/>
      <c r="EH242" s="35"/>
      <c r="EI242" s="35"/>
      <c r="EJ242" s="35"/>
      <c r="EK242" s="35"/>
      <c r="EL242" s="35"/>
      <c r="EM242" s="35"/>
      <c r="EN242" s="35"/>
      <c r="EO242" s="35"/>
      <c r="EP242" s="35"/>
      <c r="EQ242" s="35"/>
      <c r="ER242" s="35"/>
      <c r="ES242" s="35"/>
      <c r="ET242" s="35"/>
      <c r="EU242" s="35"/>
      <c r="EV242" s="35"/>
      <c r="EW242" s="35"/>
      <c r="EX242" s="35"/>
      <c r="EY242" s="35"/>
      <c r="EZ242" s="35"/>
      <c r="FA242" s="35"/>
      <c r="FB242" s="35"/>
      <c r="FC242" s="35"/>
      <c r="FD242" s="35"/>
      <c r="FE242" s="35"/>
      <c r="FF242" s="35"/>
      <c r="FG242" s="35"/>
      <c r="FH242" s="35"/>
      <c r="FI242" s="35"/>
      <c r="FJ242" s="35"/>
      <c r="FK242" s="35"/>
      <c r="FL242" s="35"/>
      <c r="FM242" s="35"/>
      <c r="FN242" s="35"/>
      <c r="FO242" s="35"/>
      <c r="FP242" s="35"/>
      <c r="FQ242" s="35"/>
      <c r="FR242" s="35"/>
      <c r="FS242" s="35"/>
      <c r="FT242" s="35"/>
      <c r="FU242" s="35"/>
      <c r="FV242" s="35"/>
      <c r="FW242" s="35"/>
      <c r="FX242" s="35"/>
      <c r="FY242" s="35"/>
      <c r="FZ242" s="35"/>
      <c r="GA242" s="35"/>
      <c r="GB242" s="35"/>
      <c r="GC242" s="35"/>
      <c r="GD242" s="35"/>
      <c r="GE242" s="35"/>
      <c r="GF242" s="35"/>
      <c r="GG242" s="35"/>
      <c r="GH242" s="35"/>
      <c r="GI242" s="35"/>
      <c r="GJ242" s="35"/>
      <c r="GK242" s="35"/>
      <c r="GL242" s="35"/>
      <c r="GM242" s="35"/>
      <c r="GN242" s="35"/>
      <c r="GO242" s="35"/>
      <c r="GP242" s="35"/>
      <c r="GQ242" s="35"/>
      <c r="GR242" s="35"/>
      <c r="GS242" s="35"/>
      <c r="GT242" s="35"/>
      <c r="GU242" s="35"/>
    </row>
    <row r="243" spans="1:203" s="36" customFormat="1" ht="15.75" x14ac:dyDescent="0.25">
      <c r="A243" s="26">
        <v>240</v>
      </c>
      <c r="B243" s="27" t="s">
        <v>375</v>
      </c>
      <c r="C243" s="28">
        <v>0</v>
      </c>
      <c r="D243" s="28">
        <v>0</v>
      </c>
      <c r="E243" s="28">
        <v>201903.12</v>
      </c>
      <c r="F243" s="28">
        <v>0</v>
      </c>
      <c r="G243" s="28">
        <v>0</v>
      </c>
      <c r="H243" s="28">
        <v>0</v>
      </c>
      <c r="I243" s="28">
        <v>0</v>
      </c>
      <c r="J243" s="28">
        <v>2761.32</v>
      </c>
      <c r="K243" s="28">
        <v>972</v>
      </c>
      <c r="L243" s="28">
        <v>23842.91</v>
      </c>
      <c r="M243" s="28">
        <v>0</v>
      </c>
      <c r="N243" s="28">
        <v>0</v>
      </c>
      <c r="O243" s="28">
        <v>0</v>
      </c>
      <c r="P243" s="28">
        <v>0</v>
      </c>
      <c r="Q243" s="28">
        <v>0</v>
      </c>
      <c r="R243" s="28">
        <v>0</v>
      </c>
      <c r="S243" s="28">
        <v>0</v>
      </c>
      <c r="T243" s="28">
        <v>49.999000000000002</v>
      </c>
      <c r="U243" s="28">
        <v>0</v>
      </c>
      <c r="V243" s="28">
        <v>0</v>
      </c>
      <c r="W243" s="28">
        <v>0</v>
      </c>
      <c r="X243" s="28">
        <v>0</v>
      </c>
      <c r="Y243" s="28">
        <v>0</v>
      </c>
      <c r="Z243" s="28">
        <v>0</v>
      </c>
      <c r="AA243" s="28">
        <v>0</v>
      </c>
      <c r="AB243" s="28">
        <v>0</v>
      </c>
      <c r="AC243" s="29">
        <v>229529.34900000002</v>
      </c>
      <c r="AD243" s="30">
        <v>2.992415054852414E-4</v>
      </c>
    </row>
    <row r="244" spans="1:203" s="36" customFormat="1" ht="15.75" x14ac:dyDescent="0.25">
      <c r="A244" s="26">
        <v>241</v>
      </c>
      <c r="B244" s="27" t="s">
        <v>158</v>
      </c>
      <c r="C244" s="28">
        <v>888</v>
      </c>
      <c r="D244" s="28">
        <v>0</v>
      </c>
      <c r="E244" s="28">
        <v>47010</v>
      </c>
      <c r="F244" s="28">
        <v>0</v>
      </c>
      <c r="G244" s="28">
        <v>0</v>
      </c>
      <c r="H244" s="28">
        <v>0</v>
      </c>
      <c r="I244" s="28">
        <v>0</v>
      </c>
      <c r="J244" s="28">
        <v>3212</v>
      </c>
      <c r="K244" s="28">
        <v>0</v>
      </c>
      <c r="L244" s="28">
        <v>171356</v>
      </c>
      <c r="M244" s="28">
        <v>0</v>
      </c>
      <c r="N244" s="28">
        <v>0</v>
      </c>
      <c r="O244" s="28">
        <v>2808</v>
      </c>
      <c r="P244" s="28">
        <v>0</v>
      </c>
      <c r="Q244" s="28">
        <v>0</v>
      </c>
      <c r="R244" s="28">
        <v>0</v>
      </c>
      <c r="S244" s="28">
        <v>0</v>
      </c>
      <c r="T244" s="28">
        <v>238</v>
      </c>
      <c r="U244" s="28">
        <v>0</v>
      </c>
      <c r="V244" s="28">
        <v>0</v>
      </c>
      <c r="W244" s="28">
        <v>0</v>
      </c>
      <c r="X244" s="28">
        <v>0</v>
      </c>
      <c r="Y244" s="28">
        <v>0</v>
      </c>
      <c r="Z244" s="28">
        <v>0</v>
      </c>
      <c r="AA244" s="28">
        <v>0</v>
      </c>
      <c r="AB244" s="28">
        <v>0</v>
      </c>
      <c r="AC244" s="29">
        <v>225512</v>
      </c>
      <c r="AD244" s="30">
        <v>2.940040159526081E-4</v>
      </c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31"/>
      <c r="AT244" s="31"/>
      <c r="AU244" s="31"/>
      <c r="AV244" s="31"/>
      <c r="AW244" s="31"/>
      <c r="AX244" s="31"/>
      <c r="AY244" s="31"/>
      <c r="AZ244" s="31"/>
      <c r="BA244" s="31"/>
      <c r="BB244" s="31"/>
      <c r="BC244" s="31"/>
      <c r="BD244" s="31"/>
      <c r="BE244" s="31"/>
      <c r="BF244" s="31"/>
      <c r="BG244" s="31"/>
      <c r="BH244" s="31"/>
      <c r="BI244" s="31"/>
      <c r="BJ244" s="31"/>
      <c r="BK244" s="31"/>
      <c r="BL244" s="31"/>
      <c r="BM244" s="31"/>
      <c r="BN244" s="31"/>
      <c r="BO244" s="31"/>
      <c r="BP244" s="31"/>
      <c r="BQ244" s="31"/>
      <c r="BR244" s="31"/>
      <c r="BS244" s="31"/>
      <c r="BT244" s="31"/>
      <c r="BU244" s="31"/>
      <c r="BV244" s="31"/>
      <c r="BW244" s="31"/>
      <c r="BX244" s="31"/>
      <c r="BY244" s="31"/>
      <c r="BZ244" s="31"/>
      <c r="CA244" s="31"/>
      <c r="CB244" s="31"/>
      <c r="CC244" s="31"/>
      <c r="CD244" s="31"/>
      <c r="CE244" s="31"/>
      <c r="CF244" s="31"/>
      <c r="CG244" s="31"/>
      <c r="CH244" s="31"/>
      <c r="CI244" s="31"/>
      <c r="CJ244" s="31"/>
      <c r="CK244" s="31"/>
      <c r="CL244" s="31"/>
      <c r="CM244" s="31"/>
      <c r="CN244" s="31"/>
      <c r="CO244" s="31"/>
      <c r="CP244" s="31"/>
      <c r="CQ244" s="31"/>
      <c r="CR244" s="31"/>
      <c r="CS244" s="31"/>
      <c r="CT244" s="31"/>
      <c r="CU244" s="31"/>
      <c r="CV244" s="31"/>
      <c r="CW244" s="31"/>
      <c r="CX244" s="31"/>
      <c r="CY244" s="31"/>
      <c r="CZ244" s="31"/>
      <c r="DA244" s="31"/>
      <c r="DB244" s="31"/>
      <c r="DC244" s="31"/>
      <c r="DD244" s="31"/>
      <c r="DE244" s="31"/>
      <c r="DF244" s="31"/>
      <c r="DG244" s="31"/>
      <c r="DH244" s="31"/>
      <c r="DI244" s="31"/>
      <c r="DJ244" s="31"/>
      <c r="DK244" s="31"/>
      <c r="DL244" s="31"/>
      <c r="DM244" s="31"/>
      <c r="DN244" s="31"/>
      <c r="DO244" s="31"/>
      <c r="DP244" s="31"/>
      <c r="DQ244" s="31"/>
      <c r="DR244" s="31"/>
      <c r="DS244" s="31"/>
      <c r="DT244" s="31"/>
      <c r="DU244" s="31"/>
      <c r="DV244" s="31"/>
      <c r="DW244" s="31"/>
      <c r="DX244" s="31"/>
      <c r="DY244" s="31"/>
      <c r="DZ244" s="31"/>
      <c r="EA244" s="31"/>
      <c r="EB244" s="31"/>
      <c r="EC244" s="31"/>
      <c r="ED244" s="31"/>
      <c r="EE244" s="31"/>
      <c r="EF244" s="31"/>
      <c r="EG244" s="31"/>
      <c r="EH244" s="31"/>
      <c r="EI244" s="31"/>
      <c r="EJ244" s="31"/>
      <c r="EK244" s="31"/>
      <c r="EL244" s="31"/>
      <c r="EM244" s="31"/>
      <c r="EN244" s="31"/>
      <c r="EO244" s="31"/>
      <c r="EP244" s="31"/>
      <c r="EQ244" s="31"/>
      <c r="ER244" s="31"/>
      <c r="ES244" s="31"/>
      <c r="ET244" s="31"/>
      <c r="EU244" s="31"/>
      <c r="EV244" s="31"/>
      <c r="EW244" s="31"/>
      <c r="EX244" s="31"/>
      <c r="EY244" s="31"/>
      <c r="EZ244" s="31"/>
      <c r="FA244" s="31"/>
      <c r="FB244" s="31"/>
      <c r="FC244" s="31"/>
      <c r="FD244" s="31"/>
      <c r="FE244" s="31"/>
      <c r="FF244" s="31"/>
      <c r="FG244" s="31"/>
      <c r="FH244" s="31"/>
      <c r="FI244" s="31"/>
      <c r="FJ244" s="31"/>
      <c r="FK244" s="31"/>
      <c r="FL244" s="31"/>
      <c r="FM244" s="31"/>
      <c r="FN244" s="31"/>
      <c r="FO244" s="31"/>
      <c r="FP244" s="31"/>
      <c r="FQ244" s="31"/>
      <c r="FR244" s="31"/>
      <c r="FS244" s="31"/>
      <c r="FT244" s="31"/>
      <c r="FU244" s="31"/>
      <c r="FV244" s="31"/>
      <c r="FW244" s="31"/>
      <c r="FX244" s="31"/>
      <c r="FY244" s="31"/>
      <c r="FZ244" s="31"/>
      <c r="GA244" s="31"/>
      <c r="GB244" s="31"/>
      <c r="GC244" s="31"/>
      <c r="GD244" s="31"/>
      <c r="GE244" s="31"/>
      <c r="GF244" s="31"/>
      <c r="GG244" s="31"/>
      <c r="GH244" s="31"/>
      <c r="GI244" s="31"/>
      <c r="GJ244" s="31"/>
      <c r="GK244" s="31"/>
      <c r="GL244" s="31"/>
      <c r="GM244" s="31"/>
      <c r="GN244" s="31"/>
      <c r="GO244" s="31"/>
      <c r="GP244" s="31"/>
      <c r="GQ244" s="31"/>
      <c r="GR244" s="31"/>
      <c r="GS244" s="31"/>
      <c r="GT244" s="31"/>
      <c r="GU244" s="31"/>
    </row>
    <row r="245" spans="1:203" s="36" customFormat="1" ht="15.75" x14ac:dyDescent="0.25">
      <c r="A245" s="26">
        <v>242</v>
      </c>
      <c r="B245" s="27" t="s">
        <v>229</v>
      </c>
      <c r="C245" s="28">
        <v>325</v>
      </c>
      <c r="D245" s="28">
        <v>0</v>
      </c>
      <c r="E245" s="28">
        <v>138308</v>
      </c>
      <c r="F245" s="28">
        <v>0</v>
      </c>
      <c r="G245" s="28">
        <v>0</v>
      </c>
      <c r="H245" s="28">
        <v>0</v>
      </c>
      <c r="I245" s="28">
        <v>0</v>
      </c>
      <c r="J245" s="28">
        <v>3397</v>
      </c>
      <c r="K245" s="28">
        <v>105</v>
      </c>
      <c r="L245" s="28">
        <v>79606</v>
      </c>
      <c r="M245" s="28">
        <v>0</v>
      </c>
      <c r="N245" s="28">
        <v>0</v>
      </c>
      <c r="O245" s="28">
        <v>1432</v>
      </c>
      <c r="P245" s="28">
        <v>0</v>
      </c>
      <c r="Q245" s="28">
        <v>0</v>
      </c>
      <c r="R245" s="28">
        <v>0</v>
      </c>
      <c r="S245" s="28">
        <v>0</v>
      </c>
      <c r="T245" s="28">
        <v>593</v>
      </c>
      <c r="U245" s="28">
        <v>0</v>
      </c>
      <c r="V245" s="28">
        <v>0</v>
      </c>
      <c r="W245" s="28">
        <v>0</v>
      </c>
      <c r="X245" s="28">
        <v>0</v>
      </c>
      <c r="Y245" s="28">
        <v>0</v>
      </c>
      <c r="Z245" s="28">
        <v>0</v>
      </c>
      <c r="AA245" s="28">
        <v>0</v>
      </c>
      <c r="AB245" s="28">
        <v>0</v>
      </c>
      <c r="AC245" s="29">
        <v>223766</v>
      </c>
      <c r="AD245" s="30">
        <v>2.9172772461621245E-4</v>
      </c>
    </row>
    <row r="246" spans="1:203" s="38" customFormat="1" ht="15.75" x14ac:dyDescent="0.25">
      <c r="A246" s="26">
        <v>243</v>
      </c>
      <c r="B246" s="27" t="s">
        <v>133</v>
      </c>
      <c r="C246" s="28">
        <v>3179</v>
      </c>
      <c r="D246" s="28">
        <v>0</v>
      </c>
      <c r="E246" s="28">
        <v>71527</v>
      </c>
      <c r="F246" s="28">
        <v>0</v>
      </c>
      <c r="G246" s="28">
        <v>0</v>
      </c>
      <c r="H246" s="28">
        <v>0</v>
      </c>
      <c r="I246" s="28">
        <v>8286</v>
      </c>
      <c r="J246" s="28">
        <v>16806</v>
      </c>
      <c r="K246" s="28">
        <v>7287</v>
      </c>
      <c r="L246" s="28">
        <v>103859</v>
      </c>
      <c r="M246" s="28">
        <v>0</v>
      </c>
      <c r="N246" s="28">
        <v>0</v>
      </c>
      <c r="O246" s="28">
        <v>2399</v>
      </c>
      <c r="P246" s="28">
        <v>0</v>
      </c>
      <c r="Q246" s="28">
        <v>0</v>
      </c>
      <c r="R246" s="28">
        <v>649</v>
      </c>
      <c r="S246" s="28">
        <v>0</v>
      </c>
      <c r="T246" s="28">
        <v>3676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8">
        <v>0</v>
      </c>
      <c r="AA246" s="28">
        <v>1272</v>
      </c>
      <c r="AB246" s="28">
        <v>0</v>
      </c>
      <c r="AC246" s="29">
        <v>218940</v>
      </c>
      <c r="AD246" s="30">
        <v>2.8543598235421626E-4</v>
      </c>
      <c r="AE246" s="31"/>
      <c r="AF246" s="31"/>
      <c r="AG246" s="31"/>
      <c r="AH246" s="31"/>
      <c r="AI246" s="31"/>
      <c r="AJ246" s="31"/>
      <c r="AK246" s="31"/>
      <c r="AL246" s="31"/>
      <c r="AM246" s="31"/>
      <c r="AN246" s="31"/>
      <c r="AO246" s="31"/>
      <c r="AP246" s="31"/>
      <c r="AQ246" s="31"/>
      <c r="AR246" s="31"/>
      <c r="AS246" s="31"/>
      <c r="AT246" s="31"/>
      <c r="AU246" s="31"/>
      <c r="AV246" s="31"/>
      <c r="AW246" s="31"/>
      <c r="AX246" s="31"/>
      <c r="AY246" s="31"/>
      <c r="AZ246" s="31"/>
      <c r="BA246" s="31"/>
      <c r="BB246" s="31"/>
      <c r="BC246" s="31"/>
      <c r="BD246" s="31"/>
      <c r="BE246" s="31"/>
      <c r="BF246" s="31"/>
      <c r="BG246" s="31"/>
      <c r="BH246" s="31"/>
      <c r="BI246" s="31"/>
      <c r="BJ246" s="31"/>
      <c r="BK246" s="31"/>
      <c r="BL246" s="31"/>
      <c r="BM246" s="31"/>
      <c r="BN246" s="31"/>
      <c r="BO246" s="31"/>
      <c r="BP246" s="31"/>
      <c r="BQ246" s="31"/>
      <c r="BR246" s="31"/>
      <c r="BS246" s="31"/>
      <c r="BT246" s="31"/>
      <c r="BU246" s="31"/>
      <c r="BV246" s="31"/>
      <c r="BW246" s="31"/>
      <c r="BX246" s="31"/>
      <c r="BY246" s="31"/>
      <c r="BZ246" s="31"/>
      <c r="CA246" s="31"/>
      <c r="CB246" s="31"/>
      <c r="CC246" s="31"/>
      <c r="CD246" s="31"/>
      <c r="CE246" s="31"/>
      <c r="CF246" s="31"/>
      <c r="CG246" s="31"/>
      <c r="CH246" s="31"/>
      <c r="CI246" s="31"/>
      <c r="CJ246" s="31"/>
      <c r="CK246" s="31"/>
      <c r="CL246" s="31"/>
      <c r="CM246" s="31"/>
      <c r="CN246" s="31"/>
      <c r="CO246" s="31"/>
      <c r="CP246" s="31"/>
      <c r="CQ246" s="31"/>
      <c r="CR246" s="31"/>
      <c r="CS246" s="31"/>
      <c r="CT246" s="31"/>
      <c r="CU246" s="31"/>
      <c r="CV246" s="31"/>
      <c r="CW246" s="31"/>
      <c r="CX246" s="31"/>
      <c r="CY246" s="31"/>
      <c r="CZ246" s="31"/>
      <c r="DA246" s="31"/>
      <c r="DB246" s="31"/>
      <c r="DC246" s="31"/>
      <c r="DD246" s="31"/>
      <c r="DE246" s="31"/>
      <c r="DF246" s="31"/>
      <c r="DG246" s="31"/>
      <c r="DH246" s="31"/>
      <c r="DI246" s="31"/>
      <c r="DJ246" s="31"/>
      <c r="DK246" s="31"/>
      <c r="DL246" s="31"/>
      <c r="DM246" s="31"/>
      <c r="DN246" s="31"/>
      <c r="DO246" s="31"/>
      <c r="DP246" s="31"/>
      <c r="DQ246" s="31"/>
      <c r="DR246" s="31"/>
      <c r="DS246" s="31"/>
      <c r="DT246" s="31"/>
      <c r="DU246" s="31"/>
      <c r="DV246" s="31"/>
      <c r="DW246" s="31"/>
      <c r="DX246" s="31"/>
      <c r="DY246" s="31"/>
      <c r="DZ246" s="31"/>
      <c r="EA246" s="31"/>
      <c r="EB246" s="31"/>
      <c r="EC246" s="31"/>
      <c r="ED246" s="31"/>
      <c r="EE246" s="31"/>
      <c r="EF246" s="31"/>
      <c r="EG246" s="31"/>
      <c r="EH246" s="31"/>
      <c r="EI246" s="31"/>
      <c r="EJ246" s="31"/>
      <c r="EK246" s="31"/>
      <c r="EL246" s="31"/>
      <c r="EM246" s="31"/>
      <c r="EN246" s="31"/>
      <c r="EO246" s="31"/>
      <c r="EP246" s="31"/>
      <c r="EQ246" s="31"/>
      <c r="ER246" s="31"/>
      <c r="ES246" s="31"/>
      <c r="ET246" s="31"/>
      <c r="EU246" s="31"/>
      <c r="EV246" s="31"/>
      <c r="EW246" s="31"/>
      <c r="EX246" s="31"/>
      <c r="EY246" s="31"/>
      <c r="EZ246" s="31"/>
      <c r="FA246" s="31"/>
      <c r="FB246" s="31"/>
      <c r="FC246" s="31"/>
      <c r="FD246" s="31"/>
      <c r="FE246" s="31"/>
      <c r="FF246" s="31"/>
      <c r="FG246" s="31"/>
      <c r="FH246" s="31"/>
      <c r="FI246" s="31"/>
      <c r="FJ246" s="31"/>
      <c r="FK246" s="31"/>
      <c r="FL246" s="31"/>
      <c r="FM246" s="31"/>
      <c r="FN246" s="31"/>
      <c r="FO246" s="31"/>
      <c r="FP246" s="31"/>
      <c r="FQ246" s="31"/>
      <c r="FR246" s="31"/>
      <c r="FS246" s="31"/>
      <c r="FT246" s="31"/>
      <c r="FU246" s="31"/>
      <c r="FV246" s="31"/>
      <c r="FW246" s="31"/>
      <c r="FX246" s="31"/>
      <c r="FY246" s="31"/>
      <c r="FZ246" s="31"/>
      <c r="GA246" s="31"/>
      <c r="GB246" s="31"/>
      <c r="GC246" s="31"/>
      <c r="GD246" s="31"/>
      <c r="GE246" s="31"/>
      <c r="GF246" s="31"/>
      <c r="GG246" s="31"/>
      <c r="GH246" s="31"/>
      <c r="GI246" s="31"/>
      <c r="GJ246" s="31"/>
      <c r="GK246" s="31"/>
      <c r="GL246" s="31"/>
      <c r="GM246" s="31"/>
      <c r="GN246" s="31"/>
      <c r="GO246" s="31"/>
      <c r="GP246" s="31"/>
      <c r="GQ246" s="31"/>
      <c r="GR246" s="31"/>
      <c r="GS246" s="31"/>
      <c r="GT246" s="31"/>
      <c r="GU246" s="31"/>
    </row>
    <row r="247" spans="1:203" s="36" customFormat="1" ht="15.75" x14ac:dyDescent="0.25">
      <c r="A247" s="26">
        <v>244</v>
      </c>
      <c r="B247" s="27" t="s">
        <v>165</v>
      </c>
      <c r="C247" s="28">
        <v>92</v>
      </c>
      <c r="D247" s="28">
        <v>0</v>
      </c>
      <c r="E247" s="28">
        <v>162746</v>
      </c>
      <c r="F247" s="28">
        <v>0</v>
      </c>
      <c r="G247" s="28">
        <v>0</v>
      </c>
      <c r="H247" s="28">
        <v>0</v>
      </c>
      <c r="I247" s="28">
        <v>0</v>
      </c>
      <c r="J247" s="28">
        <v>0</v>
      </c>
      <c r="K247" s="28">
        <v>554</v>
      </c>
      <c r="L247" s="28">
        <v>54385</v>
      </c>
      <c r="M247" s="28">
        <v>0</v>
      </c>
      <c r="N247" s="28">
        <v>0</v>
      </c>
      <c r="O247" s="28">
        <v>0</v>
      </c>
      <c r="P247" s="28">
        <v>0</v>
      </c>
      <c r="Q247" s="28">
        <v>0</v>
      </c>
      <c r="R247" s="28">
        <v>0</v>
      </c>
      <c r="S247" s="28">
        <v>0</v>
      </c>
      <c r="T247" s="28">
        <v>12</v>
      </c>
      <c r="U247" s="28">
        <v>0</v>
      </c>
      <c r="V247" s="28">
        <v>0</v>
      </c>
      <c r="W247" s="28">
        <v>0</v>
      </c>
      <c r="X247" s="28">
        <v>0</v>
      </c>
      <c r="Y247" s="28">
        <v>0</v>
      </c>
      <c r="Z247" s="28">
        <v>0</v>
      </c>
      <c r="AA247" s="28">
        <v>0</v>
      </c>
      <c r="AB247" s="28">
        <v>0</v>
      </c>
      <c r="AC247" s="29">
        <v>217789</v>
      </c>
      <c r="AD247" s="30">
        <v>2.8393540312844802E-4</v>
      </c>
      <c r="AE247" s="31"/>
      <c r="AF247" s="31"/>
      <c r="AG247" s="31"/>
      <c r="AH247" s="31"/>
      <c r="AI247" s="31"/>
      <c r="AJ247" s="31"/>
      <c r="AK247" s="31"/>
      <c r="AL247" s="31"/>
      <c r="AM247" s="31"/>
      <c r="AN247" s="31"/>
      <c r="AO247" s="31"/>
      <c r="AP247" s="31"/>
      <c r="AQ247" s="31"/>
      <c r="AR247" s="31"/>
      <c r="AS247" s="31"/>
      <c r="AT247" s="31"/>
      <c r="AU247" s="31"/>
      <c r="AV247" s="31"/>
      <c r="AW247" s="31"/>
      <c r="AX247" s="31"/>
      <c r="AY247" s="31"/>
      <c r="AZ247" s="31"/>
      <c r="BA247" s="31"/>
      <c r="BB247" s="31"/>
      <c r="BC247" s="31"/>
      <c r="BD247" s="31"/>
      <c r="BE247" s="31"/>
      <c r="BF247" s="31"/>
      <c r="BG247" s="31"/>
      <c r="BH247" s="31"/>
      <c r="BI247" s="31"/>
      <c r="BJ247" s="31"/>
      <c r="BK247" s="31"/>
      <c r="BL247" s="31"/>
      <c r="BM247" s="31"/>
      <c r="BN247" s="31"/>
      <c r="BO247" s="31"/>
      <c r="BP247" s="31"/>
      <c r="BQ247" s="31"/>
      <c r="BR247" s="31"/>
      <c r="BS247" s="31"/>
      <c r="BT247" s="31"/>
      <c r="BU247" s="31"/>
      <c r="BV247" s="31"/>
      <c r="BW247" s="31"/>
      <c r="BX247" s="31"/>
      <c r="BY247" s="31"/>
      <c r="BZ247" s="31"/>
      <c r="CA247" s="31"/>
      <c r="CB247" s="31"/>
      <c r="CC247" s="31"/>
      <c r="CD247" s="31"/>
      <c r="CE247" s="31"/>
      <c r="CF247" s="31"/>
      <c r="CG247" s="31"/>
      <c r="CH247" s="31"/>
      <c r="CI247" s="31"/>
      <c r="CJ247" s="31"/>
      <c r="CK247" s="31"/>
      <c r="CL247" s="31"/>
      <c r="CM247" s="31"/>
      <c r="CN247" s="31"/>
      <c r="CO247" s="31"/>
      <c r="CP247" s="31"/>
      <c r="CQ247" s="31"/>
      <c r="CR247" s="31"/>
      <c r="CS247" s="31"/>
      <c r="CT247" s="31"/>
      <c r="CU247" s="31"/>
      <c r="CV247" s="31"/>
      <c r="CW247" s="31"/>
      <c r="CX247" s="31"/>
      <c r="CY247" s="31"/>
      <c r="CZ247" s="31"/>
      <c r="DA247" s="31"/>
      <c r="DB247" s="31"/>
      <c r="DC247" s="31"/>
      <c r="DD247" s="31"/>
      <c r="DE247" s="31"/>
      <c r="DF247" s="31"/>
      <c r="DG247" s="31"/>
      <c r="DH247" s="31"/>
      <c r="DI247" s="31"/>
      <c r="DJ247" s="31"/>
      <c r="DK247" s="31"/>
      <c r="DL247" s="31"/>
      <c r="DM247" s="31"/>
      <c r="DN247" s="31"/>
      <c r="DO247" s="31"/>
      <c r="DP247" s="31"/>
      <c r="DQ247" s="31"/>
      <c r="DR247" s="31"/>
      <c r="DS247" s="31"/>
      <c r="DT247" s="31"/>
      <c r="DU247" s="31"/>
      <c r="DV247" s="31"/>
      <c r="DW247" s="31"/>
      <c r="DX247" s="31"/>
      <c r="DY247" s="31"/>
      <c r="DZ247" s="31"/>
      <c r="EA247" s="31"/>
      <c r="EB247" s="31"/>
      <c r="EC247" s="31"/>
      <c r="ED247" s="31"/>
      <c r="EE247" s="31"/>
      <c r="EF247" s="31"/>
      <c r="EG247" s="31"/>
      <c r="EH247" s="31"/>
      <c r="EI247" s="31"/>
      <c r="EJ247" s="31"/>
      <c r="EK247" s="31"/>
      <c r="EL247" s="31"/>
      <c r="EM247" s="31"/>
      <c r="EN247" s="31"/>
      <c r="EO247" s="31"/>
      <c r="EP247" s="31"/>
      <c r="EQ247" s="31"/>
      <c r="ER247" s="31"/>
      <c r="ES247" s="31"/>
      <c r="ET247" s="31"/>
      <c r="EU247" s="31"/>
      <c r="EV247" s="31"/>
      <c r="EW247" s="31"/>
      <c r="EX247" s="31"/>
      <c r="EY247" s="31"/>
      <c r="EZ247" s="31"/>
      <c r="FA247" s="31"/>
      <c r="FB247" s="31"/>
      <c r="FC247" s="31"/>
      <c r="FD247" s="31"/>
      <c r="FE247" s="31"/>
      <c r="FF247" s="31"/>
      <c r="FG247" s="31"/>
      <c r="FH247" s="31"/>
      <c r="FI247" s="31"/>
      <c r="FJ247" s="31"/>
      <c r="FK247" s="31"/>
      <c r="FL247" s="31"/>
      <c r="FM247" s="31"/>
      <c r="FN247" s="31"/>
      <c r="FO247" s="31"/>
      <c r="FP247" s="31"/>
      <c r="FQ247" s="31"/>
      <c r="FR247" s="31"/>
      <c r="FS247" s="31"/>
      <c r="FT247" s="31"/>
      <c r="FU247" s="31"/>
      <c r="FV247" s="31"/>
      <c r="FW247" s="31"/>
      <c r="FX247" s="31"/>
      <c r="FY247" s="31"/>
      <c r="FZ247" s="31"/>
      <c r="GA247" s="31"/>
      <c r="GB247" s="31"/>
      <c r="GC247" s="31"/>
      <c r="GD247" s="31"/>
      <c r="GE247" s="31"/>
      <c r="GF247" s="31"/>
      <c r="GG247" s="31"/>
      <c r="GH247" s="31"/>
      <c r="GI247" s="31"/>
      <c r="GJ247" s="31"/>
      <c r="GK247" s="31"/>
      <c r="GL247" s="31"/>
      <c r="GM247" s="31"/>
      <c r="GN247" s="31"/>
      <c r="GO247" s="31"/>
      <c r="GP247" s="31"/>
      <c r="GQ247" s="31"/>
      <c r="GR247" s="31"/>
      <c r="GS247" s="31"/>
      <c r="GT247" s="31"/>
      <c r="GU247" s="31"/>
    </row>
    <row r="248" spans="1:203" s="36" customFormat="1" ht="15.75" x14ac:dyDescent="0.25">
      <c r="A248" s="26">
        <v>245</v>
      </c>
      <c r="B248" s="27" t="s">
        <v>107</v>
      </c>
      <c r="C248" s="28">
        <v>1818</v>
      </c>
      <c r="D248" s="28">
        <v>0</v>
      </c>
      <c r="E248" s="28">
        <v>25190.32</v>
      </c>
      <c r="F248" s="28">
        <v>0</v>
      </c>
      <c r="G248" s="28">
        <v>0</v>
      </c>
      <c r="H248" s="28">
        <v>0</v>
      </c>
      <c r="I248" s="28">
        <v>0</v>
      </c>
      <c r="J248" s="28">
        <v>3806.55</v>
      </c>
      <c r="K248" s="28">
        <v>0</v>
      </c>
      <c r="L248" s="28">
        <v>172341.28</v>
      </c>
      <c r="M248" s="28">
        <v>0</v>
      </c>
      <c r="N248" s="28">
        <v>0</v>
      </c>
      <c r="O248" s="28">
        <v>1443.49</v>
      </c>
      <c r="P248" s="28">
        <v>0</v>
      </c>
      <c r="Q248" s="28">
        <v>0</v>
      </c>
      <c r="R248" s="28">
        <v>0</v>
      </c>
      <c r="S248" s="28">
        <v>0</v>
      </c>
      <c r="T248" s="28">
        <v>354.23</v>
      </c>
      <c r="U248" s="28">
        <v>0</v>
      </c>
      <c r="V248" s="28">
        <v>0</v>
      </c>
      <c r="W248" s="28">
        <v>0</v>
      </c>
      <c r="X248" s="28">
        <v>0</v>
      </c>
      <c r="Y248" s="28">
        <v>0</v>
      </c>
      <c r="Z248" s="28">
        <v>0</v>
      </c>
      <c r="AA248" s="28">
        <v>0</v>
      </c>
      <c r="AB248" s="28">
        <v>0</v>
      </c>
      <c r="AC248" s="29">
        <v>204953.87</v>
      </c>
      <c r="AD248" s="30">
        <v>2.6720201525873906E-4</v>
      </c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31"/>
      <c r="AT248" s="31"/>
      <c r="AU248" s="31"/>
      <c r="AV248" s="31"/>
      <c r="AW248" s="31"/>
      <c r="AX248" s="31"/>
      <c r="AY248" s="31"/>
      <c r="AZ248" s="31"/>
      <c r="BA248" s="31"/>
      <c r="BB248" s="31"/>
      <c r="BC248" s="31"/>
      <c r="BD248" s="31"/>
      <c r="BE248" s="31"/>
      <c r="BF248" s="31"/>
      <c r="BG248" s="31"/>
      <c r="BH248" s="31"/>
      <c r="BI248" s="31"/>
      <c r="BJ248" s="31"/>
      <c r="BK248" s="31"/>
      <c r="BL248" s="31"/>
      <c r="BM248" s="31"/>
      <c r="BN248" s="31"/>
      <c r="BO248" s="31"/>
      <c r="BP248" s="31"/>
      <c r="BQ248" s="31"/>
      <c r="BR248" s="31"/>
      <c r="BS248" s="31"/>
      <c r="BT248" s="31"/>
      <c r="BU248" s="31"/>
      <c r="BV248" s="31"/>
      <c r="BW248" s="31"/>
      <c r="BX248" s="31"/>
      <c r="BY248" s="31"/>
      <c r="BZ248" s="31"/>
      <c r="CA248" s="31"/>
      <c r="CB248" s="31"/>
      <c r="CC248" s="31"/>
      <c r="CD248" s="31"/>
      <c r="CE248" s="31"/>
      <c r="CF248" s="31"/>
      <c r="CG248" s="31"/>
      <c r="CH248" s="31"/>
      <c r="CI248" s="31"/>
      <c r="CJ248" s="31"/>
      <c r="CK248" s="31"/>
      <c r="CL248" s="31"/>
      <c r="CM248" s="31"/>
      <c r="CN248" s="31"/>
      <c r="CO248" s="31"/>
      <c r="CP248" s="31"/>
      <c r="CQ248" s="31"/>
      <c r="CR248" s="31"/>
      <c r="CS248" s="31"/>
      <c r="CT248" s="31"/>
      <c r="CU248" s="31"/>
      <c r="CV248" s="31"/>
      <c r="CW248" s="31"/>
      <c r="CX248" s="31"/>
      <c r="CY248" s="31"/>
      <c r="CZ248" s="31"/>
      <c r="DA248" s="31"/>
      <c r="DB248" s="31"/>
      <c r="DC248" s="31"/>
      <c r="DD248" s="31"/>
      <c r="DE248" s="31"/>
      <c r="DF248" s="31"/>
      <c r="DG248" s="31"/>
      <c r="DH248" s="31"/>
      <c r="DI248" s="31"/>
      <c r="DJ248" s="31"/>
      <c r="DK248" s="31"/>
      <c r="DL248" s="31"/>
      <c r="DM248" s="31"/>
      <c r="DN248" s="31"/>
      <c r="DO248" s="31"/>
      <c r="DP248" s="31"/>
      <c r="DQ248" s="31"/>
      <c r="DR248" s="31"/>
      <c r="DS248" s="31"/>
      <c r="DT248" s="31"/>
      <c r="DU248" s="31"/>
      <c r="DV248" s="31"/>
      <c r="DW248" s="31"/>
      <c r="DX248" s="31"/>
      <c r="DY248" s="31"/>
      <c r="DZ248" s="31"/>
      <c r="EA248" s="31"/>
      <c r="EB248" s="31"/>
      <c r="EC248" s="31"/>
      <c r="ED248" s="31"/>
      <c r="EE248" s="31"/>
      <c r="EF248" s="31"/>
      <c r="EG248" s="31"/>
      <c r="EH248" s="31"/>
      <c r="EI248" s="31"/>
      <c r="EJ248" s="31"/>
      <c r="EK248" s="31"/>
      <c r="EL248" s="31"/>
      <c r="EM248" s="31"/>
      <c r="EN248" s="31"/>
      <c r="EO248" s="31"/>
      <c r="EP248" s="31"/>
      <c r="EQ248" s="31"/>
      <c r="ER248" s="31"/>
      <c r="ES248" s="31"/>
      <c r="ET248" s="31"/>
      <c r="EU248" s="31"/>
      <c r="EV248" s="31"/>
      <c r="EW248" s="31"/>
      <c r="EX248" s="31"/>
      <c r="EY248" s="31"/>
      <c r="EZ248" s="31"/>
      <c r="FA248" s="31"/>
      <c r="FB248" s="31"/>
      <c r="FC248" s="31"/>
      <c r="FD248" s="31"/>
      <c r="FE248" s="31"/>
      <c r="FF248" s="31"/>
      <c r="FG248" s="31"/>
      <c r="FH248" s="31"/>
      <c r="FI248" s="31"/>
      <c r="FJ248" s="31"/>
      <c r="FK248" s="31"/>
      <c r="FL248" s="31"/>
      <c r="FM248" s="31"/>
      <c r="FN248" s="31"/>
      <c r="FO248" s="31"/>
      <c r="FP248" s="31"/>
      <c r="FQ248" s="31"/>
      <c r="FR248" s="31"/>
      <c r="FS248" s="31"/>
      <c r="FT248" s="31"/>
      <c r="FU248" s="31"/>
      <c r="FV248" s="31"/>
      <c r="FW248" s="31"/>
      <c r="FX248" s="31"/>
      <c r="FY248" s="31"/>
      <c r="FZ248" s="31"/>
      <c r="GA248" s="31"/>
      <c r="GB248" s="31"/>
      <c r="GC248" s="31"/>
      <c r="GD248" s="31"/>
      <c r="GE248" s="31"/>
      <c r="GF248" s="31"/>
      <c r="GG248" s="31"/>
      <c r="GH248" s="31"/>
      <c r="GI248" s="31"/>
      <c r="GJ248" s="31"/>
      <c r="GK248" s="31"/>
      <c r="GL248" s="31"/>
      <c r="GM248" s="31"/>
      <c r="GN248" s="31"/>
      <c r="GO248" s="31"/>
      <c r="GP248" s="31"/>
      <c r="GQ248" s="31"/>
      <c r="GR248" s="31"/>
      <c r="GS248" s="31"/>
      <c r="GT248" s="31"/>
      <c r="GU248" s="31"/>
    </row>
    <row r="249" spans="1:203" s="36" customFormat="1" ht="15.75" x14ac:dyDescent="0.25">
      <c r="A249" s="26">
        <v>246</v>
      </c>
      <c r="B249" s="27" t="s">
        <v>391</v>
      </c>
      <c r="C249" s="28">
        <v>13940</v>
      </c>
      <c r="D249" s="28">
        <v>180807</v>
      </c>
      <c r="E249" s="28">
        <v>894</v>
      </c>
      <c r="F249" s="28">
        <v>0</v>
      </c>
      <c r="G249" s="28">
        <v>0</v>
      </c>
      <c r="H249" s="28">
        <v>0</v>
      </c>
      <c r="I249" s="28">
        <v>0</v>
      </c>
      <c r="J249" s="28">
        <v>1048</v>
      </c>
      <c r="K249" s="28">
        <v>20</v>
      </c>
      <c r="L249" s="28">
        <v>269</v>
      </c>
      <c r="M249" s="28">
        <v>0</v>
      </c>
      <c r="N249" s="28">
        <v>0</v>
      </c>
      <c r="O249" s="28">
        <v>4200</v>
      </c>
      <c r="P249" s="28">
        <v>0</v>
      </c>
      <c r="Q249" s="28">
        <v>0</v>
      </c>
      <c r="R249" s="28">
        <v>0</v>
      </c>
      <c r="S249" s="28">
        <v>0</v>
      </c>
      <c r="T249" s="28">
        <v>2275.7399999999998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29">
        <v>203453.74</v>
      </c>
      <c r="AD249" s="30">
        <v>2.6524626902593999E-4</v>
      </c>
    </row>
    <row r="250" spans="1:203" s="36" customFormat="1" ht="13.5" customHeight="1" x14ac:dyDescent="0.25">
      <c r="A250" s="26">
        <v>247</v>
      </c>
      <c r="B250" s="27" t="s">
        <v>343</v>
      </c>
      <c r="C250" s="28">
        <v>3324.99</v>
      </c>
      <c r="D250" s="28">
        <v>0</v>
      </c>
      <c r="E250" s="28">
        <v>65320.61</v>
      </c>
      <c r="F250" s="28">
        <v>0</v>
      </c>
      <c r="G250" s="28">
        <v>0</v>
      </c>
      <c r="H250" s="28">
        <v>0</v>
      </c>
      <c r="I250" s="28">
        <v>0</v>
      </c>
      <c r="J250" s="28">
        <v>2102.13</v>
      </c>
      <c r="K250" s="28">
        <v>0</v>
      </c>
      <c r="L250" s="28">
        <v>116328.65999999999</v>
      </c>
      <c r="M250" s="28">
        <v>0</v>
      </c>
      <c r="N250" s="28">
        <v>0</v>
      </c>
      <c r="O250" s="28">
        <v>6295</v>
      </c>
      <c r="P250" s="28">
        <v>0</v>
      </c>
      <c r="Q250" s="28">
        <v>0</v>
      </c>
      <c r="R250" s="28">
        <v>0</v>
      </c>
      <c r="S250" s="28">
        <v>0</v>
      </c>
      <c r="T250" s="28">
        <v>7132.99</v>
      </c>
      <c r="U250" s="28">
        <v>0</v>
      </c>
      <c r="V250" s="28">
        <v>0</v>
      </c>
      <c r="W250" s="28">
        <v>0</v>
      </c>
      <c r="X250" s="28">
        <v>0</v>
      </c>
      <c r="Y250" s="28">
        <v>0</v>
      </c>
      <c r="Z250" s="28">
        <v>0</v>
      </c>
      <c r="AA250" s="28">
        <v>0</v>
      </c>
      <c r="AB250" s="28">
        <v>0</v>
      </c>
      <c r="AC250" s="29">
        <v>200504.38</v>
      </c>
      <c r="AD250" s="30">
        <v>2.6140113579804092E-4</v>
      </c>
    </row>
    <row r="251" spans="1:203" s="36" customFormat="1" ht="15.75" x14ac:dyDescent="0.25">
      <c r="A251" s="26">
        <v>248</v>
      </c>
      <c r="B251" s="27" t="s">
        <v>253</v>
      </c>
      <c r="C251" s="28">
        <v>0</v>
      </c>
      <c r="D251" s="28">
        <v>0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7245.31</v>
      </c>
      <c r="L251" s="28">
        <v>0</v>
      </c>
      <c r="M251" s="28">
        <v>0</v>
      </c>
      <c r="N251" s="28">
        <v>0</v>
      </c>
      <c r="O251" s="28">
        <v>110028.5</v>
      </c>
      <c r="P251" s="28">
        <v>34265.160000000003</v>
      </c>
      <c r="Q251" s="28">
        <v>42890.21</v>
      </c>
      <c r="R251" s="28">
        <v>0</v>
      </c>
      <c r="S251" s="28">
        <v>0</v>
      </c>
      <c r="T251" s="28">
        <v>5895.68</v>
      </c>
      <c r="U251" s="28">
        <v>0</v>
      </c>
      <c r="V251" s="28">
        <v>0</v>
      </c>
      <c r="W251" s="28">
        <v>0</v>
      </c>
      <c r="X251" s="28">
        <v>0</v>
      </c>
      <c r="Y251" s="28">
        <v>0</v>
      </c>
      <c r="Z251" s="28">
        <v>0</v>
      </c>
      <c r="AA251" s="28">
        <v>0</v>
      </c>
      <c r="AB251" s="28">
        <v>0</v>
      </c>
      <c r="AC251" s="29">
        <v>200324.86</v>
      </c>
      <c r="AD251" s="30">
        <v>2.6116709237266299E-4</v>
      </c>
    </row>
    <row r="252" spans="1:203" s="36" customFormat="1" ht="15.75" x14ac:dyDescent="0.25">
      <c r="A252" s="26">
        <v>249</v>
      </c>
      <c r="B252" s="27" t="s">
        <v>270</v>
      </c>
      <c r="C252" s="28">
        <v>9939.2199999999993</v>
      </c>
      <c r="D252" s="28">
        <v>0</v>
      </c>
      <c r="E252" s="28">
        <v>58226.64</v>
      </c>
      <c r="F252" s="28">
        <v>0</v>
      </c>
      <c r="G252" s="28">
        <v>0</v>
      </c>
      <c r="H252" s="28">
        <v>0</v>
      </c>
      <c r="I252" s="28">
        <v>0</v>
      </c>
      <c r="J252" s="28">
        <v>489.6</v>
      </c>
      <c r="K252" s="28">
        <v>19238.18</v>
      </c>
      <c r="L252" s="28">
        <v>96661.94</v>
      </c>
      <c r="M252" s="28">
        <v>0</v>
      </c>
      <c r="N252" s="28">
        <v>0</v>
      </c>
      <c r="O252" s="28">
        <v>2221.65</v>
      </c>
      <c r="P252" s="28">
        <v>0</v>
      </c>
      <c r="Q252" s="28">
        <v>0</v>
      </c>
      <c r="R252" s="28">
        <v>0</v>
      </c>
      <c r="S252" s="28">
        <v>0</v>
      </c>
      <c r="T252" s="28">
        <v>1358.12</v>
      </c>
      <c r="U252" s="28">
        <v>9839.76</v>
      </c>
      <c r="V252" s="28">
        <v>0</v>
      </c>
      <c r="W252" s="28">
        <v>0</v>
      </c>
      <c r="X252" s="28">
        <v>0</v>
      </c>
      <c r="Y252" s="28">
        <v>0</v>
      </c>
      <c r="Z252" s="28">
        <v>0</v>
      </c>
      <c r="AA252" s="28">
        <v>0</v>
      </c>
      <c r="AB252" s="28">
        <v>0</v>
      </c>
      <c r="AC252" s="29">
        <v>197975.11000000002</v>
      </c>
      <c r="AD252" s="30">
        <v>2.5810368139460137E-4</v>
      </c>
    </row>
    <row r="253" spans="1:203" s="36" customFormat="1" ht="15.75" x14ac:dyDescent="0.25">
      <c r="A253" s="26">
        <v>250</v>
      </c>
      <c r="B253" s="27" t="s">
        <v>303</v>
      </c>
      <c r="C253" s="28">
        <v>920.76</v>
      </c>
      <c r="D253" s="28">
        <v>0</v>
      </c>
      <c r="E253" s="28">
        <v>58392.91</v>
      </c>
      <c r="F253" s="28">
        <v>0</v>
      </c>
      <c r="G253" s="28">
        <v>0</v>
      </c>
      <c r="H253" s="28">
        <v>0</v>
      </c>
      <c r="I253" s="28">
        <v>0</v>
      </c>
      <c r="J253" s="28">
        <v>13781.570000000002</v>
      </c>
      <c r="K253" s="28">
        <v>0</v>
      </c>
      <c r="L253" s="28">
        <v>117889.67999999998</v>
      </c>
      <c r="M253" s="28">
        <v>0</v>
      </c>
      <c r="N253" s="28">
        <v>27</v>
      </c>
      <c r="O253" s="28">
        <v>1607.4</v>
      </c>
      <c r="P253" s="28">
        <v>0</v>
      </c>
      <c r="Q253" s="28">
        <v>0</v>
      </c>
      <c r="R253" s="28">
        <v>0</v>
      </c>
      <c r="S253" s="28">
        <v>0</v>
      </c>
      <c r="T253" s="28">
        <v>1461.92</v>
      </c>
      <c r="U253" s="28">
        <v>0</v>
      </c>
      <c r="V253" s="28">
        <v>0</v>
      </c>
      <c r="W253" s="28">
        <v>0</v>
      </c>
      <c r="X253" s="28">
        <v>0</v>
      </c>
      <c r="Y253" s="28">
        <v>0</v>
      </c>
      <c r="Z253" s="28">
        <v>0</v>
      </c>
      <c r="AA253" s="28">
        <v>0</v>
      </c>
      <c r="AB253" s="28">
        <v>0</v>
      </c>
      <c r="AC253" s="29">
        <v>194081.24</v>
      </c>
      <c r="AD253" s="30">
        <v>2.5302717363626749E-4</v>
      </c>
    </row>
    <row r="254" spans="1:203" s="36" customFormat="1" ht="15.75" x14ac:dyDescent="0.25">
      <c r="A254" s="26">
        <v>251</v>
      </c>
      <c r="B254" s="27" t="s">
        <v>140</v>
      </c>
      <c r="C254" s="28">
        <v>1058.3499999999999</v>
      </c>
      <c r="D254" s="28">
        <v>0</v>
      </c>
      <c r="E254" s="28">
        <v>27883.79</v>
      </c>
      <c r="F254" s="28">
        <v>0</v>
      </c>
      <c r="G254" s="28">
        <v>0</v>
      </c>
      <c r="H254" s="28">
        <v>0</v>
      </c>
      <c r="I254" s="28">
        <v>0</v>
      </c>
      <c r="J254" s="28">
        <v>6323.43</v>
      </c>
      <c r="K254" s="28">
        <v>1598.23</v>
      </c>
      <c r="L254" s="28">
        <v>151957.65</v>
      </c>
      <c r="M254" s="28">
        <v>0</v>
      </c>
      <c r="N254" s="28">
        <v>0</v>
      </c>
      <c r="O254" s="28">
        <v>2744</v>
      </c>
      <c r="P254" s="28">
        <v>0</v>
      </c>
      <c r="Q254" s="28">
        <v>0</v>
      </c>
      <c r="R254" s="28">
        <v>0</v>
      </c>
      <c r="S254" s="28">
        <v>0</v>
      </c>
      <c r="T254" s="28">
        <v>411.15</v>
      </c>
      <c r="U254" s="28">
        <v>273.45</v>
      </c>
      <c r="V254" s="28">
        <v>0</v>
      </c>
      <c r="W254" s="28">
        <v>0</v>
      </c>
      <c r="X254" s="28">
        <v>0</v>
      </c>
      <c r="Y254" s="28">
        <v>0</v>
      </c>
      <c r="Z254" s="28">
        <v>0</v>
      </c>
      <c r="AA254" s="28">
        <v>0</v>
      </c>
      <c r="AB254" s="28">
        <v>163.19999999999999</v>
      </c>
      <c r="AC254" s="29">
        <v>192413.25000000003</v>
      </c>
      <c r="AD254" s="30">
        <v>2.5085258532802328E-4</v>
      </c>
      <c r="AE254" s="31"/>
      <c r="AF254" s="31"/>
      <c r="AG254" s="31"/>
      <c r="AH254" s="31"/>
      <c r="AI254" s="31"/>
      <c r="AJ254" s="31"/>
      <c r="AK254" s="31"/>
      <c r="AL254" s="31"/>
      <c r="AM254" s="31"/>
      <c r="AN254" s="31"/>
      <c r="AO254" s="31"/>
      <c r="AP254" s="31"/>
      <c r="AQ254" s="31"/>
      <c r="AR254" s="31"/>
      <c r="AS254" s="31"/>
      <c r="AT254" s="31"/>
      <c r="AU254" s="31"/>
      <c r="AV254" s="31"/>
      <c r="AW254" s="31"/>
      <c r="AX254" s="31"/>
      <c r="AY254" s="31"/>
      <c r="AZ254" s="31"/>
      <c r="BA254" s="31"/>
      <c r="BB254" s="31"/>
      <c r="BC254" s="31"/>
      <c r="BD254" s="31"/>
      <c r="BE254" s="31"/>
      <c r="BF254" s="31"/>
      <c r="BG254" s="31"/>
      <c r="BH254" s="31"/>
      <c r="BI254" s="31"/>
      <c r="BJ254" s="31"/>
      <c r="BK254" s="31"/>
      <c r="BL254" s="31"/>
      <c r="BM254" s="31"/>
      <c r="BN254" s="31"/>
      <c r="BO254" s="31"/>
      <c r="BP254" s="31"/>
      <c r="BQ254" s="31"/>
      <c r="BR254" s="31"/>
      <c r="BS254" s="31"/>
      <c r="BT254" s="31"/>
      <c r="BU254" s="31"/>
      <c r="BV254" s="31"/>
      <c r="BW254" s="31"/>
      <c r="BX254" s="31"/>
      <c r="BY254" s="31"/>
      <c r="BZ254" s="31"/>
      <c r="CA254" s="31"/>
      <c r="CB254" s="31"/>
      <c r="CC254" s="31"/>
      <c r="CD254" s="31"/>
      <c r="CE254" s="31"/>
      <c r="CF254" s="31"/>
      <c r="CG254" s="31"/>
      <c r="CH254" s="31"/>
      <c r="CI254" s="31"/>
      <c r="CJ254" s="31"/>
      <c r="CK254" s="31"/>
      <c r="CL254" s="31"/>
      <c r="CM254" s="31"/>
      <c r="CN254" s="31"/>
      <c r="CO254" s="31"/>
      <c r="CP254" s="31"/>
      <c r="CQ254" s="31"/>
      <c r="CR254" s="31"/>
      <c r="CS254" s="31"/>
      <c r="CT254" s="31"/>
      <c r="CU254" s="31"/>
      <c r="CV254" s="31"/>
      <c r="CW254" s="31"/>
      <c r="CX254" s="31"/>
      <c r="CY254" s="31"/>
      <c r="CZ254" s="31"/>
      <c r="DA254" s="31"/>
      <c r="DB254" s="31"/>
      <c r="DC254" s="31"/>
      <c r="DD254" s="31"/>
      <c r="DE254" s="31"/>
      <c r="DF254" s="31"/>
      <c r="DG254" s="31"/>
      <c r="DH254" s="31"/>
      <c r="DI254" s="31"/>
      <c r="DJ254" s="31"/>
      <c r="DK254" s="31"/>
      <c r="DL254" s="31"/>
      <c r="DM254" s="31"/>
      <c r="DN254" s="31"/>
      <c r="DO254" s="31"/>
      <c r="DP254" s="31"/>
      <c r="DQ254" s="31"/>
      <c r="DR254" s="31"/>
      <c r="DS254" s="31"/>
      <c r="DT254" s="31"/>
      <c r="DU254" s="31"/>
      <c r="DV254" s="31"/>
      <c r="DW254" s="31"/>
      <c r="DX254" s="31"/>
      <c r="DY254" s="31"/>
      <c r="DZ254" s="31"/>
      <c r="EA254" s="31"/>
      <c r="EB254" s="31"/>
      <c r="EC254" s="31"/>
      <c r="ED254" s="31"/>
      <c r="EE254" s="31"/>
      <c r="EF254" s="31"/>
      <c r="EG254" s="31"/>
      <c r="EH254" s="31"/>
      <c r="EI254" s="31"/>
      <c r="EJ254" s="31"/>
      <c r="EK254" s="31"/>
      <c r="EL254" s="31"/>
      <c r="EM254" s="31"/>
      <c r="EN254" s="31"/>
      <c r="EO254" s="31"/>
      <c r="EP254" s="31"/>
      <c r="EQ254" s="31"/>
      <c r="ER254" s="31"/>
      <c r="ES254" s="31"/>
      <c r="ET254" s="31"/>
      <c r="EU254" s="31"/>
      <c r="EV254" s="31"/>
      <c r="EW254" s="31"/>
      <c r="EX254" s="31"/>
      <c r="EY254" s="31"/>
      <c r="EZ254" s="31"/>
      <c r="FA254" s="31"/>
      <c r="FB254" s="31"/>
      <c r="FC254" s="31"/>
      <c r="FD254" s="31"/>
      <c r="FE254" s="31"/>
      <c r="FF254" s="31"/>
      <c r="FG254" s="31"/>
      <c r="FH254" s="31"/>
      <c r="FI254" s="31"/>
      <c r="FJ254" s="31"/>
      <c r="FK254" s="31"/>
      <c r="FL254" s="31"/>
      <c r="FM254" s="31"/>
      <c r="FN254" s="31"/>
      <c r="FO254" s="31"/>
      <c r="FP254" s="31"/>
      <c r="FQ254" s="31"/>
      <c r="FR254" s="31"/>
      <c r="FS254" s="31"/>
      <c r="FT254" s="31"/>
      <c r="FU254" s="31"/>
      <c r="FV254" s="31"/>
      <c r="FW254" s="31"/>
      <c r="FX254" s="31"/>
      <c r="FY254" s="31"/>
      <c r="FZ254" s="31"/>
      <c r="GA254" s="31"/>
      <c r="GB254" s="31"/>
      <c r="GC254" s="31"/>
      <c r="GD254" s="31"/>
      <c r="GE254" s="31"/>
      <c r="GF254" s="31"/>
      <c r="GG254" s="31"/>
      <c r="GH254" s="31"/>
      <c r="GI254" s="31"/>
      <c r="GJ254" s="31"/>
      <c r="GK254" s="31"/>
      <c r="GL254" s="31"/>
      <c r="GM254" s="31"/>
      <c r="GN254" s="31"/>
      <c r="GO254" s="31"/>
      <c r="GP254" s="31"/>
      <c r="GQ254" s="31"/>
      <c r="GR254" s="31"/>
      <c r="GS254" s="31"/>
      <c r="GT254" s="31"/>
      <c r="GU254" s="31"/>
    </row>
    <row r="255" spans="1:203" s="36" customFormat="1" ht="15.75" x14ac:dyDescent="0.25">
      <c r="A255" s="26">
        <v>252</v>
      </c>
      <c r="B255" s="27" t="s">
        <v>211</v>
      </c>
      <c r="C255" s="28">
        <v>6850.8099999999995</v>
      </c>
      <c r="D255" s="28">
        <v>0</v>
      </c>
      <c r="E255" s="28">
        <v>28957.1</v>
      </c>
      <c r="F255" s="28">
        <v>0</v>
      </c>
      <c r="G255" s="28">
        <v>0</v>
      </c>
      <c r="H255" s="28">
        <v>9800</v>
      </c>
      <c r="I255" s="28">
        <v>265.89</v>
      </c>
      <c r="J255" s="28">
        <v>2933.7799999999997</v>
      </c>
      <c r="K255" s="28">
        <v>57.72</v>
      </c>
      <c r="L255" s="28">
        <v>131195.01</v>
      </c>
      <c r="M255" s="28">
        <v>0</v>
      </c>
      <c r="N255" s="28">
        <v>0</v>
      </c>
      <c r="O255" s="28">
        <v>4319.3</v>
      </c>
      <c r="P255" s="28">
        <v>0</v>
      </c>
      <c r="Q255" s="28">
        <v>0</v>
      </c>
      <c r="R255" s="28">
        <v>0</v>
      </c>
      <c r="S255" s="28">
        <v>0</v>
      </c>
      <c r="T255" s="28">
        <v>625.27</v>
      </c>
      <c r="U255" s="28">
        <v>634.98</v>
      </c>
      <c r="V255" s="28">
        <v>0</v>
      </c>
      <c r="W255" s="28">
        <v>0</v>
      </c>
      <c r="X255" s="28">
        <v>0</v>
      </c>
      <c r="Y255" s="28">
        <v>0</v>
      </c>
      <c r="Z255" s="28">
        <v>0</v>
      </c>
      <c r="AA255" s="28">
        <v>4107.4399999999996</v>
      </c>
      <c r="AB255" s="28">
        <v>128</v>
      </c>
      <c r="AC255" s="29">
        <v>189875.3</v>
      </c>
      <c r="AD255" s="30">
        <v>2.4754381465379334E-4</v>
      </c>
    </row>
    <row r="256" spans="1:203" s="36" customFormat="1" ht="15.75" x14ac:dyDescent="0.25">
      <c r="A256" s="26">
        <v>253</v>
      </c>
      <c r="B256" s="27" t="s">
        <v>316</v>
      </c>
      <c r="C256" s="28">
        <v>874.80600000000004</v>
      </c>
      <c r="D256" s="28">
        <v>198.2</v>
      </c>
      <c r="E256" s="28">
        <v>55830.57</v>
      </c>
      <c r="F256" s="28">
        <v>0</v>
      </c>
      <c r="G256" s="28">
        <v>0</v>
      </c>
      <c r="H256" s="28">
        <v>782.33</v>
      </c>
      <c r="I256" s="28">
        <v>787.51</v>
      </c>
      <c r="J256" s="28">
        <v>7237.09</v>
      </c>
      <c r="K256" s="28">
        <v>4784.75</v>
      </c>
      <c r="L256" s="28">
        <v>112089.60000000001</v>
      </c>
      <c r="M256" s="28">
        <v>0</v>
      </c>
      <c r="N256" s="28">
        <v>0</v>
      </c>
      <c r="O256" s="28">
        <v>2290.8599999999997</v>
      </c>
      <c r="P256" s="28">
        <v>0</v>
      </c>
      <c r="Q256" s="28">
        <v>0</v>
      </c>
      <c r="R256" s="28">
        <v>0</v>
      </c>
      <c r="S256" s="28">
        <v>0</v>
      </c>
      <c r="T256" s="28">
        <v>352.50760000000002</v>
      </c>
      <c r="U256" s="28">
        <v>0</v>
      </c>
      <c r="V256" s="28">
        <v>0</v>
      </c>
      <c r="W256" s="28">
        <v>0</v>
      </c>
      <c r="X256" s="28">
        <v>160</v>
      </c>
      <c r="Y256" s="28">
        <v>0</v>
      </c>
      <c r="Z256" s="28">
        <v>0</v>
      </c>
      <c r="AA256" s="28">
        <v>151.79</v>
      </c>
      <c r="AB256" s="28">
        <v>0</v>
      </c>
      <c r="AC256" s="29">
        <v>185540.01360000003</v>
      </c>
      <c r="AD256" s="30">
        <v>2.4189182446300657E-4</v>
      </c>
    </row>
    <row r="257" spans="1:203" s="36" customFormat="1" ht="15.75" x14ac:dyDescent="0.25">
      <c r="A257" s="26">
        <v>254</v>
      </c>
      <c r="B257" s="27" t="s">
        <v>362</v>
      </c>
      <c r="C257" s="28">
        <v>5178.3500000000004</v>
      </c>
      <c r="D257" s="28">
        <v>0</v>
      </c>
      <c r="E257" s="28">
        <v>51053.78</v>
      </c>
      <c r="F257" s="28">
        <v>0</v>
      </c>
      <c r="G257" s="28">
        <v>0</v>
      </c>
      <c r="H257" s="28">
        <v>0</v>
      </c>
      <c r="I257" s="28">
        <v>0</v>
      </c>
      <c r="J257" s="28">
        <v>9125.0499999999993</v>
      </c>
      <c r="K257" s="28">
        <v>3225.42</v>
      </c>
      <c r="L257" s="28">
        <v>88124.42</v>
      </c>
      <c r="M257" s="28">
        <v>0</v>
      </c>
      <c r="N257" s="28">
        <v>0</v>
      </c>
      <c r="O257" s="28">
        <v>7545.7799999999988</v>
      </c>
      <c r="P257" s="28">
        <v>0</v>
      </c>
      <c r="Q257" s="28">
        <v>0</v>
      </c>
      <c r="R257" s="28">
        <v>0</v>
      </c>
      <c r="S257" s="28">
        <v>0</v>
      </c>
      <c r="T257" s="28">
        <v>9247.25</v>
      </c>
      <c r="U257" s="28">
        <v>0</v>
      </c>
      <c r="V257" s="28">
        <v>0</v>
      </c>
      <c r="W257" s="28">
        <v>0</v>
      </c>
      <c r="X257" s="28">
        <v>0</v>
      </c>
      <c r="Y257" s="28">
        <v>0</v>
      </c>
      <c r="Z257" s="28">
        <v>0</v>
      </c>
      <c r="AA257" s="28">
        <v>0</v>
      </c>
      <c r="AB257" s="28">
        <v>0</v>
      </c>
      <c r="AC257" s="29">
        <v>173500.05</v>
      </c>
      <c r="AD257" s="30">
        <v>2.2619510920916981E-4</v>
      </c>
    </row>
    <row r="258" spans="1:203" s="36" customFormat="1" ht="15.75" x14ac:dyDescent="0.25">
      <c r="A258" s="26">
        <v>255</v>
      </c>
      <c r="B258" s="27" t="s">
        <v>173</v>
      </c>
      <c r="C258" s="28">
        <v>87.26</v>
      </c>
      <c r="D258" s="28">
        <v>0</v>
      </c>
      <c r="E258" s="28">
        <v>54094.53</v>
      </c>
      <c r="F258" s="28">
        <v>0</v>
      </c>
      <c r="G258" s="28">
        <v>0</v>
      </c>
      <c r="H258" s="28">
        <v>0</v>
      </c>
      <c r="I258" s="28">
        <v>293.37</v>
      </c>
      <c r="J258" s="28">
        <v>0</v>
      </c>
      <c r="K258" s="28">
        <v>93950.239999999991</v>
      </c>
      <c r="L258" s="28">
        <v>23230.240000000002</v>
      </c>
      <c r="M258" s="28">
        <v>0</v>
      </c>
      <c r="N258" s="28">
        <v>0</v>
      </c>
      <c r="O258" s="28">
        <v>1155.78</v>
      </c>
      <c r="P258" s="28">
        <v>0</v>
      </c>
      <c r="Q258" s="28">
        <v>0</v>
      </c>
      <c r="R258" s="28">
        <v>0</v>
      </c>
      <c r="S258" s="28">
        <v>0</v>
      </c>
      <c r="T258" s="28">
        <v>380.31</v>
      </c>
      <c r="U258" s="28">
        <v>0</v>
      </c>
      <c r="V258" s="28">
        <v>0</v>
      </c>
      <c r="W258" s="28">
        <v>0</v>
      </c>
      <c r="X258" s="28">
        <v>0</v>
      </c>
      <c r="Y258" s="28">
        <v>0</v>
      </c>
      <c r="Z258" s="28">
        <v>0</v>
      </c>
      <c r="AA258" s="28">
        <v>0</v>
      </c>
      <c r="AB258" s="28">
        <v>0</v>
      </c>
      <c r="AC258" s="29">
        <v>173191.72999999998</v>
      </c>
      <c r="AD258" s="30">
        <v>2.2579314692690319E-4</v>
      </c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31"/>
      <c r="AT258" s="31"/>
      <c r="AU258" s="31"/>
      <c r="AV258" s="31"/>
      <c r="AW258" s="31"/>
      <c r="AX258" s="31"/>
      <c r="AY258" s="31"/>
      <c r="AZ258" s="31"/>
      <c r="BA258" s="31"/>
      <c r="BB258" s="31"/>
      <c r="BC258" s="31"/>
      <c r="BD258" s="31"/>
      <c r="BE258" s="31"/>
      <c r="BF258" s="31"/>
      <c r="BG258" s="31"/>
      <c r="BH258" s="31"/>
      <c r="BI258" s="31"/>
      <c r="BJ258" s="31"/>
      <c r="BK258" s="31"/>
      <c r="BL258" s="31"/>
      <c r="BM258" s="31"/>
      <c r="BN258" s="31"/>
      <c r="BO258" s="31"/>
      <c r="BP258" s="31"/>
      <c r="BQ258" s="31"/>
      <c r="BR258" s="31"/>
      <c r="BS258" s="31"/>
      <c r="BT258" s="31"/>
      <c r="BU258" s="31"/>
      <c r="BV258" s="31"/>
      <c r="BW258" s="31"/>
      <c r="BX258" s="31"/>
      <c r="BY258" s="31"/>
      <c r="BZ258" s="31"/>
      <c r="CA258" s="31"/>
      <c r="CB258" s="31"/>
      <c r="CC258" s="31"/>
      <c r="CD258" s="31"/>
      <c r="CE258" s="31"/>
      <c r="CF258" s="31"/>
      <c r="CG258" s="31"/>
      <c r="CH258" s="31"/>
      <c r="CI258" s="31"/>
      <c r="CJ258" s="31"/>
      <c r="CK258" s="31"/>
      <c r="CL258" s="31"/>
      <c r="CM258" s="31"/>
      <c r="CN258" s="31"/>
      <c r="CO258" s="31"/>
      <c r="CP258" s="31"/>
      <c r="CQ258" s="31"/>
      <c r="CR258" s="31"/>
      <c r="CS258" s="31"/>
      <c r="CT258" s="31"/>
      <c r="CU258" s="31"/>
      <c r="CV258" s="31"/>
      <c r="CW258" s="31"/>
      <c r="CX258" s="31"/>
      <c r="CY258" s="31"/>
      <c r="CZ258" s="31"/>
      <c r="DA258" s="31"/>
      <c r="DB258" s="31"/>
      <c r="DC258" s="31"/>
      <c r="DD258" s="31"/>
      <c r="DE258" s="31"/>
      <c r="DF258" s="31"/>
      <c r="DG258" s="31"/>
      <c r="DH258" s="31"/>
      <c r="DI258" s="31"/>
      <c r="DJ258" s="31"/>
      <c r="DK258" s="31"/>
      <c r="DL258" s="31"/>
      <c r="DM258" s="31"/>
      <c r="DN258" s="31"/>
      <c r="DO258" s="31"/>
      <c r="DP258" s="31"/>
      <c r="DQ258" s="31"/>
      <c r="DR258" s="31"/>
      <c r="DS258" s="31"/>
      <c r="DT258" s="31"/>
      <c r="DU258" s="31"/>
      <c r="DV258" s="31"/>
      <c r="DW258" s="31"/>
      <c r="DX258" s="31"/>
      <c r="DY258" s="31"/>
      <c r="DZ258" s="31"/>
      <c r="EA258" s="31"/>
      <c r="EB258" s="31"/>
      <c r="EC258" s="31"/>
      <c r="ED258" s="31"/>
      <c r="EE258" s="31"/>
      <c r="EF258" s="31"/>
      <c r="EG258" s="31"/>
      <c r="EH258" s="31"/>
      <c r="EI258" s="31"/>
      <c r="EJ258" s="31"/>
      <c r="EK258" s="31"/>
      <c r="EL258" s="31"/>
      <c r="EM258" s="31"/>
      <c r="EN258" s="31"/>
      <c r="EO258" s="31"/>
      <c r="EP258" s="31"/>
      <c r="EQ258" s="31"/>
      <c r="ER258" s="31"/>
      <c r="ES258" s="31"/>
      <c r="ET258" s="31"/>
      <c r="EU258" s="31"/>
      <c r="EV258" s="31"/>
      <c r="EW258" s="31"/>
      <c r="EX258" s="31"/>
      <c r="EY258" s="31"/>
      <c r="EZ258" s="31"/>
      <c r="FA258" s="31"/>
      <c r="FB258" s="31"/>
      <c r="FC258" s="31"/>
      <c r="FD258" s="31"/>
      <c r="FE258" s="31"/>
      <c r="FF258" s="31"/>
      <c r="FG258" s="31"/>
      <c r="FH258" s="31"/>
      <c r="FI258" s="31"/>
      <c r="FJ258" s="31"/>
      <c r="FK258" s="31"/>
      <c r="FL258" s="31"/>
      <c r="FM258" s="31"/>
      <c r="FN258" s="31"/>
      <c r="FO258" s="31"/>
      <c r="FP258" s="31"/>
      <c r="FQ258" s="31"/>
      <c r="FR258" s="31"/>
      <c r="FS258" s="31"/>
      <c r="FT258" s="31"/>
      <c r="FU258" s="31"/>
      <c r="FV258" s="31"/>
      <c r="FW258" s="31"/>
      <c r="FX258" s="31"/>
      <c r="FY258" s="31"/>
      <c r="FZ258" s="31"/>
      <c r="GA258" s="31"/>
      <c r="GB258" s="31"/>
      <c r="GC258" s="31"/>
      <c r="GD258" s="31"/>
      <c r="GE258" s="31"/>
      <c r="GF258" s="31"/>
      <c r="GG258" s="31"/>
      <c r="GH258" s="31"/>
      <c r="GI258" s="31"/>
      <c r="GJ258" s="31"/>
      <c r="GK258" s="31"/>
      <c r="GL258" s="31"/>
      <c r="GM258" s="31"/>
      <c r="GN258" s="31"/>
      <c r="GO258" s="31"/>
      <c r="GP258" s="31"/>
      <c r="GQ258" s="31"/>
      <c r="GR258" s="31"/>
      <c r="GS258" s="31"/>
      <c r="GT258" s="31"/>
      <c r="GU258" s="31"/>
    </row>
    <row r="259" spans="1:203" s="36" customFormat="1" ht="15.75" x14ac:dyDescent="0.25">
      <c r="A259" s="26">
        <v>256</v>
      </c>
      <c r="B259" s="27" t="s">
        <v>119</v>
      </c>
      <c r="C259" s="28">
        <v>1254</v>
      </c>
      <c r="D259" s="28">
        <v>0</v>
      </c>
      <c r="E259" s="28">
        <v>62407</v>
      </c>
      <c r="F259" s="28">
        <v>0</v>
      </c>
      <c r="G259" s="28">
        <v>0</v>
      </c>
      <c r="H259" s="28">
        <v>0</v>
      </c>
      <c r="I259" s="28">
        <v>0</v>
      </c>
      <c r="J259" s="28">
        <v>8696</v>
      </c>
      <c r="K259" s="28">
        <v>249</v>
      </c>
      <c r="L259" s="28">
        <v>90743</v>
      </c>
      <c r="M259" s="28">
        <v>0</v>
      </c>
      <c r="N259" s="28">
        <v>0</v>
      </c>
      <c r="O259" s="28">
        <v>2513</v>
      </c>
      <c r="P259" s="28">
        <v>0</v>
      </c>
      <c r="Q259" s="28">
        <v>0</v>
      </c>
      <c r="R259" s="28">
        <v>0</v>
      </c>
      <c r="S259" s="28">
        <v>0</v>
      </c>
      <c r="T259" s="28">
        <v>3641.88459612411</v>
      </c>
      <c r="U259" s="28">
        <v>0</v>
      </c>
      <c r="V259" s="28">
        <v>0</v>
      </c>
      <c r="W259" s="28">
        <v>0</v>
      </c>
      <c r="X259" s="28">
        <v>0</v>
      </c>
      <c r="Y259" s="28">
        <v>0</v>
      </c>
      <c r="Z259" s="28">
        <v>325</v>
      </c>
      <c r="AA259" s="28">
        <v>395</v>
      </c>
      <c r="AB259" s="28">
        <v>21</v>
      </c>
      <c r="AC259" s="29">
        <v>170244.88459612412</v>
      </c>
      <c r="AD259" s="30">
        <v>2.2195129202281388E-4</v>
      </c>
      <c r="AE259" s="31"/>
      <c r="AF259" s="31"/>
      <c r="AG259" s="31"/>
      <c r="AH259" s="31"/>
      <c r="AI259" s="31"/>
      <c r="AJ259" s="31"/>
      <c r="AK259" s="31"/>
      <c r="AL259" s="31"/>
      <c r="AM259" s="31"/>
      <c r="AN259" s="31"/>
      <c r="AO259" s="31"/>
      <c r="AP259" s="31"/>
      <c r="AQ259" s="31"/>
      <c r="AR259" s="31"/>
      <c r="AS259" s="31"/>
      <c r="AT259" s="31"/>
      <c r="AU259" s="31"/>
      <c r="AV259" s="31"/>
      <c r="AW259" s="31"/>
      <c r="AX259" s="31"/>
      <c r="AY259" s="31"/>
      <c r="AZ259" s="31"/>
      <c r="BA259" s="31"/>
      <c r="BB259" s="31"/>
      <c r="BC259" s="31"/>
      <c r="BD259" s="31"/>
      <c r="BE259" s="31"/>
      <c r="BF259" s="31"/>
      <c r="BG259" s="31"/>
      <c r="BH259" s="31"/>
      <c r="BI259" s="31"/>
      <c r="BJ259" s="31"/>
      <c r="BK259" s="31"/>
      <c r="BL259" s="31"/>
      <c r="BM259" s="31"/>
      <c r="BN259" s="31"/>
      <c r="BO259" s="31"/>
      <c r="BP259" s="31"/>
      <c r="BQ259" s="31"/>
      <c r="BR259" s="31"/>
      <c r="BS259" s="31"/>
      <c r="BT259" s="31"/>
      <c r="BU259" s="31"/>
      <c r="BV259" s="31"/>
      <c r="BW259" s="31"/>
      <c r="BX259" s="31"/>
      <c r="BY259" s="31"/>
      <c r="BZ259" s="31"/>
      <c r="CA259" s="31"/>
      <c r="CB259" s="31"/>
      <c r="CC259" s="31"/>
      <c r="CD259" s="31"/>
      <c r="CE259" s="31"/>
      <c r="CF259" s="31"/>
      <c r="CG259" s="31"/>
      <c r="CH259" s="31"/>
      <c r="CI259" s="31"/>
      <c r="CJ259" s="31"/>
      <c r="CK259" s="31"/>
      <c r="CL259" s="31"/>
      <c r="CM259" s="31"/>
      <c r="CN259" s="31"/>
      <c r="CO259" s="31"/>
      <c r="CP259" s="31"/>
      <c r="CQ259" s="31"/>
      <c r="CR259" s="31"/>
      <c r="CS259" s="31"/>
      <c r="CT259" s="31"/>
      <c r="CU259" s="31"/>
      <c r="CV259" s="31"/>
      <c r="CW259" s="31"/>
      <c r="CX259" s="31"/>
      <c r="CY259" s="31"/>
      <c r="CZ259" s="31"/>
      <c r="DA259" s="31"/>
      <c r="DB259" s="31"/>
      <c r="DC259" s="31"/>
      <c r="DD259" s="31"/>
      <c r="DE259" s="31"/>
      <c r="DF259" s="31"/>
      <c r="DG259" s="31"/>
      <c r="DH259" s="31"/>
      <c r="DI259" s="31"/>
      <c r="DJ259" s="31"/>
      <c r="DK259" s="31"/>
      <c r="DL259" s="31"/>
      <c r="DM259" s="31"/>
      <c r="DN259" s="31"/>
      <c r="DO259" s="31"/>
      <c r="DP259" s="31"/>
      <c r="DQ259" s="31"/>
      <c r="DR259" s="31"/>
      <c r="DS259" s="31"/>
      <c r="DT259" s="31"/>
      <c r="DU259" s="31"/>
      <c r="DV259" s="31"/>
      <c r="DW259" s="31"/>
      <c r="DX259" s="31"/>
      <c r="DY259" s="31"/>
      <c r="DZ259" s="31"/>
      <c r="EA259" s="31"/>
      <c r="EB259" s="31"/>
      <c r="EC259" s="31"/>
      <c r="ED259" s="31"/>
      <c r="EE259" s="31"/>
      <c r="EF259" s="31"/>
      <c r="EG259" s="31"/>
      <c r="EH259" s="31"/>
      <c r="EI259" s="31"/>
      <c r="EJ259" s="31"/>
      <c r="EK259" s="31"/>
      <c r="EL259" s="31"/>
      <c r="EM259" s="31"/>
      <c r="EN259" s="31"/>
      <c r="EO259" s="31"/>
      <c r="EP259" s="31"/>
      <c r="EQ259" s="31"/>
      <c r="ER259" s="31"/>
      <c r="ES259" s="31"/>
      <c r="ET259" s="31"/>
      <c r="EU259" s="31"/>
      <c r="EV259" s="31"/>
      <c r="EW259" s="31"/>
      <c r="EX259" s="31"/>
      <c r="EY259" s="31"/>
      <c r="EZ259" s="31"/>
      <c r="FA259" s="31"/>
      <c r="FB259" s="31"/>
      <c r="FC259" s="31"/>
      <c r="FD259" s="31"/>
      <c r="FE259" s="31"/>
      <c r="FF259" s="31"/>
      <c r="FG259" s="31"/>
      <c r="FH259" s="31"/>
      <c r="FI259" s="31"/>
      <c r="FJ259" s="31"/>
      <c r="FK259" s="31"/>
      <c r="FL259" s="31"/>
      <c r="FM259" s="31"/>
      <c r="FN259" s="31"/>
      <c r="FO259" s="31"/>
      <c r="FP259" s="31"/>
      <c r="FQ259" s="31"/>
      <c r="FR259" s="31"/>
      <c r="FS259" s="31"/>
      <c r="FT259" s="31"/>
      <c r="FU259" s="31"/>
      <c r="FV259" s="31"/>
      <c r="FW259" s="31"/>
      <c r="FX259" s="31"/>
      <c r="FY259" s="31"/>
      <c r="FZ259" s="31"/>
      <c r="GA259" s="31"/>
      <c r="GB259" s="31"/>
      <c r="GC259" s="31"/>
      <c r="GD259" s="31"/>
      <c r="GE259" s="31"/>
      <c r="GF259" s="31"/>
      <c r="GG259" s="31"/>
      <c r="GH259" s="31"/>
      <c r="GI259" s="31"/>
      <c r="GJ259" s="31"/>
      <c r="GK259" s="31"/>
      <c r="GL259" s="31"/>
      <c r="GM259" s="31"/>
      <c r="GN259" s="31"/>
      <c r="GO259" s="31"/>
      <c r="GP259" s="31"/>
      <c r="GQ259" s="31"/>
      <c r="GR259" s="31"/>
      <c r="GS259" s="31"/>
      <c r="GT259" s="31"/>
      <c r="GU259" s="31"/>
    </row>
    <row r="260" spans="1:203" s="36" customFormat="1" ht="15.75" x14ac:dyDescent="0.25">
      <c r="A260" s="26">
        <v>257</v>
      </c>
      <c r="B260" s="27" t="s">
        <v>302</v>
      </c>
      <c r="C260" s="28">
        <v>851.96</v>
      </c>
      <c r="D260" s="28">
        <v>0</v>
      </c>
      <c r="E260" s="28">
        <v>62552.229999999996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38590.240000000005</v>
      </c>
      <c r="L260" s="28">
        <v>48221.29</v>
      </c>
      <c r="M260" s="28">
        <v>0</v>
      </c>
      <c r="N260" s="28">
        <v>0</v>
      </c>
      <c r="O260" s="28">
        <v>7657.9400000000005</v>
      </c>
      <c r="P260" s="28">
        <v>0</v>
      </c>
      <c r="Q260" s="28">
        <v>0</v>
      </c>
      <c r="R260" s="28">
        <v>0</v>
      </c>
      <c r="S260" s="28">
        <v>0</v>
      </c>
      <c r="T260" s="28">
        <v>8310.7800000000007</v>
      </c>
      <c r="U260" s="28">
        <v>122</v>
      </c>
      <c r="V260" s="28">
        <v>0</v>
      </c>
      <c r="W260" s="28">
        <v>0</v>
      </c>
      <c r="X260" s="28">
        <v>0</v>
      </c>
      <c r="Y260" s="28">
        <v>0</v>
      </c>
      <c r="Z260" s="28">
        <v>0</v>
      </c>
      <c r="AA260" s="28">
        <v>1987.69</v>
      </c>
      <c r="AB260" s="28">
        <v>0</v>
      </c>
      <c r="AC260" s="29">
        <v>168294.13</v>
      </c>
      <c r="AD260" s="30">
        <v>2.1940805846806512E-4</v>
      </c>
    </row>
    <row r="261" spans="1:203" s="36" customFormat="1" ht="15.75" x14ac:dyDescent="0.25">
      <c r="A261" s="26">
        <v>258</v>
      </c>
      <c r="B261" s="27" t="s">
        <v>130</v>
      </c>
      <c r="C261" s="28">
        <v>0</v>
      </c>
      <c r="D261" s="28">
        <v>0</v>
      </c>
      <c r="E261" s="28">
        <v>0</v>
      </c>
      <c r="F261" s="28">
        <v>0</v>
      </c>
      <c r="G261" s="28">
        <v>0</v>
      </c>
      <c r="H261" s="28">
        <v>0</v>
      </c>
      <c r="I261" s="28">
        <v>0</v>
      </c>
      <c r="J261" s="28">
        <v>0</v>
      </c>
      <c r="K261" s="28">
        <v>0</v>
      </c>
      <c r="L261" s="28">
        <v>0</v>
      </c>
      <c r="M261" s="28">
        <v>0</v>
      </c>
      <c r="N261" s="28">
        <v>0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>
        <v>28098.14</v>
      </c>
      <c r="U261" s="28">
        <v>0</v>
      </c>
      <c r="V261" s="28">
        <v>0</v>
      </c>
      <c r="W261" s="28">
        <v>0</v>
      </c>
      <c r="X261" s="28">
        <v>0</v>
      </c>
      <c r="Y261" s="28">
        <v>0</v>
      </c>
      <c r="Z261" s="28">
        <v>0</v>
      </c>
      <c r="AA261" s="28">
        <v>203</v>
      </c>
      <c r="AB261" s="28">
        <v>134049.29</v>
      </c>
      <c r="AC261" s="29">
        <v>162350.43</v>
      </c>
      <c r="AD261" s="30">
        <v>2.1165915078413914E-4</v>
      </c>
      <c r="AE261" s="31"/>
      <c r="AF261" s="31"/>
      <c r="AG261" s="31"/>
      <c r="AH261" s="31"/>
      <c r="AI261" s="31"/>
      <c r="AJ261" s="31"/>
      <c r="AK261" s="31"/>
      <c r="AL261" s="31"/>
      <c r="AM261" s="31"/>
      <c r="AN261" s="31"/>
      <c r="AO261" s="31"/>
      <c r="AP261" s="31"/>
      <c r="AQ261" s="31"/>
      <c r="AR261" s="31"/>
      <c r="AS261" s="31"/>
      <c r="AT261" s="31"/>
      <c r="AU261" s="31"/>
      <c r="AV261" s="31"/>
      <c r="AW261" s="31"/>
      <c r="AX261" s="31"/>
      <c r="AY261" s="31"/>
      <c r="AZ261" s="31"/>
      <c r="BA261" s="31"/>
      <c r="BB261" s="31"/>
      <c r="BC261" s="31"/>
      <c r="BD261" s="31"/>
      <c r="BE261" s="31"/>
      <c r="BF261" s="31"/>
      <c r="BG261" s="31"/>
      <c r="BH261" s="31"/>
      <c r="BI261" s="31"/>
      <c r="BJ261" s="31"/>
      <c r="BK261" s="31"/>
      <c r="BL261" s="31"/>
      <c r="BM261" s="31"/>
      <c r="BN261" s="31"/>
      <c r="BO261" s="31"/>
      <c r="BP261" s="31"/>
      <c r="BQ261" s="31"/>
      <c r="BR261" s="31"/>
      <c r="BS261" s="31"/>
      <c r="BT261" s="31"/>
      <c r="BU261" s="31"/>
      <c r="BV261" s="31"/>
      <c r="BW261" s="31"/>
      <c r="BX261" s="31"/>
      <c r="BY261" s="31"/>
      <c r="BZ261" s="31"/>
      <c r="CA261" s="31"/>
      <c r="CB261" s="31"/>
      <c r="CC261" s="31"/>
      <c r="CD261" s="31"/>
      <c r="CE261" s="31"/>
      <c r="CF261" s="31"/>
      <c r="CG261" s="31"/>
      <c r="CH261" s="31"/>
      <c r="CI261" s="31"/>
      <c r="CJ261" s="31"/>
      <c r="CK261" s="31"/>
      <c r="CL261" s="31"/>
      <c r="CM261" s="31"/>
      <c r="CN261" s="31"/>
      <c r="CO261" s="31"/>
      <c r="CP261" s="31"/>
      <c r="CQ261" s="31"/>
      <c r="CR261" s="31"/>
      <c r="CS261" s="31"/>
      <c r="CT261" s="31"/>
      <c r="CU261" s="31"/>
      <c r="CV261" s="31"/>
      <c r="CW261" s="31"/>
      <c r="CX261" s="31"/>
      <c r="CY261" s="31"/>
      <c r="CZ261" s="31"/>
      <c r="DA261" s="31"/>
      <c r="DB261" s="31"/>
      <c r="DC261" s="31"/>
      <c r="DD261" s="31"/>
      <c r="DE261" s="31"/>
      <c r="DF261" s="31"/>
      <c r="DG261" s="31"/>
      <c r="DH261" s="31"/>
      <c r="DI261" s="31"/>
      <c r="DJ261" s="31"/>
      <c r="DK261" s="31"/>
      <c r="DL261" s="31"/>
      <c r="DM261" s="31"/>
      <c r="DN261" s="31"/>
      <c r="DO261" s="31"/>
      <c r="DP261" s="31"/>
      <c r="DQ261" s="31"/>
      <c r="DR261" s="31"/>
      <c r="DS261" s="31"/>
      <c r="DT261" s="31"/>
      <c r="DU261" s="31"/>
      <c r="DV261" s="31"/>
      <c r="DW261" s="31"/>
      <c r="DX261" s="31"/>
      <c r="DY261" s="31"/>
      <c r="DZ261" s="31"/>
      <c r="EA261" s="31"/>
      <c r="EB261" s="31"/>
      <c r="EC261" s="31"/>
      <c r="ED261" s="31"/>
      <c r="EE261" s="31"/>
      <c r="EF261" s="31"/>
      <c r="EG261" s="31"/>
      <c r="EH261" s="31"/>
      <c r="EI261" s="31"/>
      <c r="EJ261" s="31"/>
      <c r="EK261" s="31"/>
      <c r="EL261" s="31"/>
      <c r="EM261" s="31"/>
      <c r="EN261" s="31"/>
      <c r="EO261" s="31"/>
      <c r="EP261" s="31"/>
      <c r="EQ261" s="31"/>
      <c r="ER261" s="31"/>
      <c r="ES261" s="31"/>
      <c r="ET261" s="31"/>
      <c r="EU261" s="31"/>
      <c r="EV261" s="31"/>
      <c r="EW261" s="31"/>
      <c r="EX261" s="31"/>
      <c r="EY261" s="31"/>
      <c r="EZ261" s="31"/>
      <c r="FA261" s="31"/>
      <c r="FB261" s="31"/>
      <c r="FC261" s="31"/>
      <c r="FD261" s="31"/>
      <c r="FE261" s="31"/>
      <c r="FF261" s="31"/>
      <c r="FG261" s="31"/>
      <c r="FH261" s="31"/>
      <c r="FI261" s="31"/>
      <c r="FJ261" s="31"/>
      <c r="FK261" s="31"/>
      <c r="FL261" s="31"/>
      <c r="FM261" s="31"/>
      <c r="FN261" s="31"/>
      <c r="FO261" s="31"/>
      <c r="FP261" s="31"/>
      <c r="FQ261" s="31"/>
      <c r="FR261" s="31"/>
      <c r="FS261" s="31"/>
      <c r="FT261" s="31"/>
      <c r="FU261" s="31"/>
      <c r="FV261" s="31"/>
      <c r="FW261" s="31"/>
      <c r="FX261" s="31"/>
      <c r="FY261" s="31"/>
      <c r="FZ261" s="31"/>
      <c r="GA261" s="31"/>
      <c r="GB261" s="31"/>
      <c r="GC261" s="31"/>
      <c r="GD261" s="31"/>
      <c r="GE261" s="31"/>
      <c r="GF261" s="31"/>
      <c r="GG261" s="31"/>
      <c r="GH261" s="31"/>
      <c r="GI261" s="31"/>
      <c r="GJ261" s="31"/>
      <c r="GK261" s="31"/>
      <c r="GL261" s="31"/>
      <c r="GM261" s="31"/>
      <c r="GN261" s="31"/>
      <c r="GO261" s="31"/>
      <c r="GP261" s="31"/>
      <c r="GQ261" s="31"/>
      <c r="GR261" s="31"/>
      <c r="GS261" s="31"/>
      <c r="GT261" s="31"/>
      <c r="GU261" s="31"/>
    </row>
    <row r="262" spans="1:203" s="36" customFormat="1" ht="16.5" customHeight="1" x14ac:dyDescent="0.25">
      <c r="A262" s="26">
        <v>259</v>
      </c>
      <c r="B262" s="27" t="s">
        <v>250</v>
      </c>
      <c r="C262" s="28">
        <v>1299.68</v>
      </c>
      <c r="D262" s="28">
        <v>0</v>
      </c>
      <c r="E262" s="28">
        <v>45860.83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11863.580000000002</v>
      </c>
      <c r="L262" s="28">
        <v>99169.900000000009</v>
      </c>
      <c r="M262" s="28">
        <v>0</v>
      </c>
      <c r="N262" s="28">
        <v>0</v>
      </c>
      <c r="O262" s="28">
        <v>2364.86</v>
      </c>
      <c r="P262" s="28">
        <v>0</v>
      </c>
      <c r="Q262" s="28">
        <v>0</v>
      </c>
      <c r="R262" s="28">
        <v>0</v>
      </c>
      <c r="S262" s="28">
        <v>0</v>
      </c>
      <c r="T262" s="28">
        <v>1368.94</v>
      </c>
      <c r="U262" s="28">
        <v>0</v>
      </c>
      <c r="V262" s="28">
        <v>0</v>
      </c>
      <c r="W262" s="28">
        <v>0</v>
      </c>
      <c r="X262" s="28">
        <v>0</v>
      </c>
      <c r="Y262" s="28">
        <v>0</v>
      </c>
      <c r="Z262" s="28">
        <v>0</v>
      </c>
      <c r="AA262" s="28">
        <v>0</v>
      </c>
      <c r="AB262" s="28">
        <v>0</v>
      </c>
      <c r="AC262" s="29">
        <v>161927.79</v>
      </c>
      <c r="AD262" s="30">
        <v>2.1110814747920544E-4</v>
      </c>
    </row>
    <row r="263" spans="1:203" s="36" customFormat="1" ht="15.75" x14ac:dyDescent="0.25">
      <c r="A263" s="26">
        <v>260</v>
      </c>
      <c r="B263" s="27" t="s">
        <v>157</v>
      </c>
      <c r="C263" s="28">
        <v>1405.5</v>
      </c>
      <c r="D263" s="28">
        <v>0</v>
      </c>
      <c r="E263" s="28">
        <v>46348.479999999996</v>
      </c>
      <c r="F263" s="28">
        <v>0</v>
      </c>
      <c r="G263" s="28">
        <v>0</v>
      </c>
      <c r="H263" s="28">
        <v>0</v>
      </c>
      <c r="I263" s="28">
        <v>131.45000000000002</v>
      </c>
      <c r="J263" s="28">
        <v>8673.35</v>
      </c>
      <c r="K263" s="28">
        <v>254.26</v>
      </c>
      <c r="L263" s="28">
        <v>70905.72</v>
      </c>
      <c r="M263" s="28">
        <v>0</v>
      </c>
      <c r="N263" s="28">
        <v>0</v>
      </c>
      <c r="O263" s="28">
        <v>1336</v>
      </c>
      <c r="P263" s="28">
        <v>0</v>
      </c>
      <c r="Q263" s="28">
        <v>880.34</v>
      </c>
      <c r="R263" s="28">
        <v>0</v>
      </c>
      <c r="S263" s="28">
        <v>0</v>
      </c>
      <c r="T263" s="28">
        <v>3980.1499999999996</v>
      </c>
      <c r="U263" s="28">
        <v>0</v>
      </c>
      <c r="V263" s="28">
        <v>0</v>
      </c>
      <c r="W263" s="28">
        <v>0</v>
      </c>
      <c r="X263" s="28">
        <v>1556.28</v>
      </c>
      <c r="Y263" s="28">
        <v>0</v>
      </c>
      <c r="Z263" s="28">
        <v>0</v>
      </c>
      <c r="AA263" s="28">
        <v>75</v>
      </c>
      <c r="AB263" s="28">
        <v>10172.34</v>
      </c>
      <c r="AC263" s="29">
        <v>145718.87</v>
      </c>
      <c r="AD263" s="30">
        <v>1.8997628942174263E-4</v>
      </c>
      <c r="AE263" s="31"/>
      <c r="AF263" s="31"/>
      <c r="AG263" s="31"/>
      <c r="AH263" s="31"/>
      <c r="AI263" s="31"/>
      <c r="AJ263" s="31"/>
      <c r="AK263" s="31"/>
      <c r="AL263" s="31"/>
      <c r="AM263" s="31"/>
      <c r="AN263" s="31"/>
      <c r="AO263" s="31"/>
      <c r="AP263" s="31"/>
      <c r="AQ263" s="31"/>
      <c r="AR263" s="31"/>
      <c r="AS263" s="31"/>
      <c r="AT263" s="31"/>
      <c r="AU263" s="31"/>
      <c r="AV263" s="31"/>
      <c r="AW263" s="31"/>
      <c r="AX263" s="31"/>
      <c r="AY263" s="31"/>
      <c r="AZ263" s="31"/>
      <c r="BA263" s="31"/>
      <c r="BB263" s="31"/>
      <c r="BC263" s="31"/>
      <c r="BD263" s="31"/>
      <c r="BE263" s="31"/>
      <c r="BF263" s="31"/>
      <c r="BG263" s="31"/>
      <c r="BH263" s="31"/>
      <c r="BI263" s="31"/>
      <c r="BJ263" s="31"/>
      <c r="BK263" s="31"/>
      <c r="BL263" s="31"/>
      <c r="BM263" s="31"/>
      <c r="BN263" s="31"/>
      <c r="BO263" s="31"/>
      <c r="BP263" s="31"/>
      <c r="BQ263" s="31"/>
      <c r="BR263" s="31"/>
      <c r="BS263" s="31"/>
      <c r="BT263" s="31"/>
      <c r="BU263" s="31"/>
      <c r="BV263" s="31"/>
      <c r="BW263" s="31"/>
      <c r="BX263" s="31"/>
      <c r="BY263" s="31"/>
      <c r="BZ263" s="31"/>
      <c r="CA263" s="31"/>
      <c r="CB263" s="31"/>
      <c r="CC263" s="31"/>
      <c r="CD263" s="31"/>
      <c r="CE263" s="31"/>
      <c r="CF263" s="31"/>
      <c r="CG263" s="31"/>
      <c r="CH263" s="31"/>
      <c r="CI263" s="31"/>
      <c r="CJ263" s="31"/>
      <c r="CK263" s="31"/>
      <c r="CL263" s="31"/>
      <c r="CM263" s="31"/>
      <c r="CN263" s="31"/>
      <c r="CO263" s="31"/>
      <c r="CP263" s="31"/>
      <c r="CQ263" s="31"/>
      <c r="CR263" s="31"/>
      <c r="CS263" s="31"/>
      <c r="CT263" s="31"/>
      <c r="CU263" s="31"/>
      <c r="CV263" s="31"/>
      <c r="CW263" s="31"/>
      <c r="CX263" s="31"/>
      <c r="CY263" s="31"/>
      <c r="CZ263" s="31"/>
      <c r="DA263" s="31"/>
      <c r="DB263" s="31"/>
      <c r="DC263" s="31"/>
      <c r="DD263" s="31"/>
      <c r="DE263" s="31"/>
      <c r="DF263" s="31"/>
      <c r="DG263" s="31"/>
      <c r="DH263" s="31"/>
      <c r="DI263" s="31"/>
      <c r="DJ263" s="31"/>
      <c r="DK263" s="31"/>
      <c r="DL263" s="31"/>
      <c r="DM263" s="31"/>
      <c r="DN263" s="31"/>
      <c r="DO263" s="31"/>
      <c r="DP263" s="31"/>
      <c r="DQ263" s="31"/>
      <c r="DR263" s="31"/>
      <c r="DS263" s="31"/>
      <c r="DT263" s="31"/>
      <c r="DU263" s="31"/>
      <c r="DV263" s="31"/>
      <c r="DW263" s="31"/>
      <c r="DX263" s="31"/>
      <c r="DY263" s="31"/>
      <c r="DZ263" s="31"/>
      <c r="EA263" s="31"/>
      <c r="EB263" s="31"/>
      <c r="EC263" s="31"/>
      <c r="ED263" s="31"/>
      <c r="EE263" s="31"/>
      <c r="EF263" s="31"/>
      <c r="EG263" s="31"/>
      <c r="EH263" s="31"/>
      <c r="EI263" s="31"/>
      <c r="EJ263" s="31"/>
      <c r="EK263" s="31"/>
      <c r="EL263" s="31"/>
      <c r="EM263" s="31"/>
      <c r="EN263" s="31"/>
      <c r="EO263" s="31"/>
      <c r="EP263" s="31"/>
      <c r="EQ263" s="31"/>
      <c r="ER263" s="31"/>
      <c r="ES263" s="31"/>
      <c r="ET263" s="31"/>
      <c r="EU263" s="31"/>
      <c r="EV263" s="31"/>
      <c r="EW263" s="31"/>
      <c r="EX263" s="31"/>
      <c r="EY263" s="31"/>
      <c r="EZ263" s="31"/>
      <c r="FA263" s="31"/>
      <c r="FB263" s="31"/>
      <c r="FC263" s="31"/>
      <c r="FD263" s="31"/>
      <c r="FE263" s="31"/>
      <c r="FF263" s="31"/>
      <c r="FG263" s="31"/>
      <c r="FH263" s="31"/>
      <c r="FI263" s="31"/>
      <c r="FJ263" s="31"/>
      <c r="FK263" s="31"/>
      <c r="FL263" s="31"/>
      <c r="FM263" s="31"/>
      <c r="FN263" s="31"/>
      <c r="FO263" s="31"/>
      <c r="FP263" s="31"/>
      <c r="FQ263" s="31"/>
      <c r="FR263" s="31"/>
      <c r="FS263" s="31"/>
      <c r="FT263" s="31"/>
      <c r="FU263" s="31"/>
      <c r="FV263" s="31"/>
      <c r="FW263" s="31"/>
      <c r="FX263" s="31"/>
      <c r="FY263" s="31"/>
      <c r="FZ263" s="31"/>
      <c r="GA263" s="31"/>
      <c r="GB263" s="31"/>
      <c r="GC263" s="31"/>
      <c r="GD263" s="31"/>
      <c r="GE263" s="31"/>
      <c r="GF263" s="31"/>
      <c r="GG263" s="31"/>
      <c r="GH263" s="31"/>
      <c r="GI263" s="31"/>
      <c r="GJ263" s="31"/>
      <c r="GK263" s="31"/>
      <c r="GL263" s="31"/>
      <c r="GM263" s="31"/>
      <c r="GN263" s="31"/>
      <c r="GO263" s="31"/>
      <c r="GP263" s="31"/>
      <c r="GQ263" s="31"/>
      <c r="GR263" s="31"/>
      <c r="GS263" s="31"/>
      <c r="GT263" s="31"/>
      <c r="GU263" s="31"/>
    </row>
    <row r="264" spans="1:203" s="36" customFormat="1" ht="15.75" x14ac:dyDescent="0.25">
      <c r="A264" s="26">
        <v>261</v>
      </c>
      <c r="B264" s="27" t="s">
        <v>175</v>
      </c>
      <c r="C264" s="28">
        <v>2876.12</v>
      </c>
      <c r="D264" s="28">
        <v>0</v>
      </c>
      <c r="E264" s="28">
        <v>28713.410000000003</v>
      </c>
      <c r="F264" s="28">
        <v>0</v>
      </c>
      <c r="G264" s="28">
        <v>0</v>
      </c>
      <c r="H264" s="28">
        <v>0</v>
      </c>
      <c r="I264" s="28">
        <v>2151.42</v>
      </c>
      <c r="J264" s="28">
        <v>38143.72</v>
      </c>
      <c r="K264" s="28">
        <v>17392.5</v>
      </c>
      <c r="L264" s="28">
        <v>45790.640000000007</v>
      </c>
      <c r="M264" s="28">
        <v>0</v>
      </c>
      <c r="N264" s="28">
        <v>0</v>
      </c>
      <c r="O264" s="28">
        <v>3292.96</v>
      </c>
      <c r="P264" s="28">
        <v>0</v>
      </c>
      <c r="Q264" s="28">
        <v>0</v>
      </c>
      <c r="R264" s="28">
        <v>0</v>
      </c>
      <c r="S264" s="28">
        <v>0</v>
      </c>
      <c r="T264" s="28">
        <v>326.64</v>
      </c>
      <c r="U264" s="28">
        <v>0</v>
      </c>
      <c r="V264" s="28">
        <v>0</v>
      </c>
      <c r="W264" s="28">
        <v>0</v>
      </c>
      <c r="X264" s="28">
        <v>0</v>
      </c>
      <c r="Y264" s="28">
        <v>0</v>
      </c>
      <c r="Z264" s="28">
        <v>0</v>
      </c>
      <c r="AA264" s="28">
        <v>0</v>
      </c>
      <c r="AB264" s="28">
        <v>0</v>
      </c>
      <c r="AC264" s="29">
        <v>138687.41000000003</v>
      </c>
      <c r="AD264" s="30">
        <v>1.8080924962780655E-4</v>
      </c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31"/>
      <c r="AT264" s="31"/>
      <c r="AU264" s="31"/>
      <c r="AV264" s="31"/>
      <c r="AW264" s="31"/>
      <c r="AX264" s="31"/>
      <c r="AY264" s="31"/>
      <c r="AZ264" s="31"/>
      <c r="BA264" s="31"/>
      <c r="BB264" s="31"/>
      <c r="BC264" s="31"/>
      <c r="BD264" s="31"/>
      <c r="BE264" s="31"/>
      <c r="BF264" s="31"/>
      <c r="BG264" s="31"/>
      <c r="BH264" s="31"/>
      <c r="BI264" s="31"/>
      <c r="BJ264" s="31"/>
      <c r="BK264" s="31"/>
      <c r="BL264" s="31"/>
      <c r="BM264" s="31"/>
      <c r="BN264" s="31"/>
      <c r="BO264" s="31"/>
      <c r="BP264" s="31"/>
      <c r="BQ264" s="31"/>
      <c r="BR264" s="31"/>
      <c r="BS264" s="31"/>
      <c r="BT264" s="31"/>
      <c r="BU264" s="31"/>
      <c r="BV264" s="31"/>
      <c r="BW264" s="31"/>
      <c r="BX264" s="31"/>
      <c r="BY264" s="31"/>
      <c r="BZ264" s="31"/>
      <c r="CA264" s="31"/>
      <c r="CB264" s="31"/>
      <c r="CC264" s="31"/>
      <c r="CD264" s="31"/>
      <c r="CE264" s="31"/>
      <c r="CF264" s="31"/>
      <c r="CG264" s="31"/>
      <c r="CH264" s="31"/>
      <c r="CI264" s="31"/>
      <c r="CJ264" s="31"/>
      <c r="CK264" s="31"/>
      <c r="CL264" s="31"/>
      <c r="CM264" s="31"/>
      <c r="CN264" s="31"/>
      <c r="CO264" s="31"/>
      <c r="CP264" s="31"/>
      <c r="CQ264" s="31"/>
      <c r="CR264" s="31"/>
      <c r="CS264" s="31"/>
      <c r="CT264" s="31"/>
      <c r="CU264" s="31"/>
      <c r="CV264" s="31"/>
      <c r="CW264" s="31"/>
      <c r="CX264" s="31"/>
      <c r="CY264" s="31"/>
      <c r="CZ264" s="31"/>
      <c r="DA264" s="31"/>
      <c r="DB264" s="31"/>
      <c r="DC264" s="31"/>
      <c r="DD264" s="31"/>
      <c r="DE264" s="31"/>
      <c r="DF264" s="31"/>
      <c r="DG264" s="31"/>
      <c r="DH264" s="31"/>
      <c r="DI264" s="31"/>
      <c r="DJ264" s="31"/>
      <c r="DK264" s="31"/>
      <c r="DL264" s="31"/>
      <c r="DM264" s="31"/>
      <c r="DN264" s="31"/>
      <c r="DO264" s="31"/>
      <c r="DP264" s="31"/>
      <c r="DQ264" s="31"/>
      <c r="DR264" s="31"/>
      <c r="DS264" s="31"/>
      <c r="DT264" s="31"/>
      <c r="DU264" s="31"/>
      <c r="DV264" s="31"/>
      <c r="DW264" s="31"/>
      <c r="DX264" s="31"/>
      <c r="DY264" s="31"/>
      <c r="DZ264" s="31"/>
      <c r="EA264" s="31"/>
      <c r="EB264" s="31"/>
      <c r="EC264" s="31"/>
      <c r="ED264" s="31"/>
      <c r="EE264" s="31"/>
      <c r="EF264" s="31"/>
      <c r="EG264" s="31"/>
      <c r="EH264" s="31"/>
      <c r="EI264" s="31"/>
      <c r="EJ264" s="31"/>
      <c r="EK264" s="31"/>
      <c r="EL264" s="31"/>
      <c r="EM264" s="31"/>
      <c r="EN264" s="31"/>
      <c r="EO264" s="31"/>
      <c r="EP264" s="31"/>
      <c r="EQ264" s="31"/>
      <c r="ER264" s="31"/>
      <c r="ES264" s="31"/>
      <c r="ET264" s="31"/>
      <c r="EU264" s="31"/>
      <c r="EV264" s="31"/>
      <c r="EW264" s="31"/>
      <c r="EX264" s="31"/>
      <c r="EY264" s="31"/>
      <c r="EZ264" s="31"/>
      <c r="FA264" s="31"/>
      <c r="FB264" s="31"/>
      <c r="FC264" s="31"/>
      <c r="FD264" s="31"/>
      <c r="FE264" s="31"/>
      <c r="FF264" s="31"/>
      <c r="FG264" s="31"/>
      <c r="FH264" s="31"/>
      <c r="FI264" s="31"/>
      <c r="FJ264" s="31"/>
      <c r="FK264" s="31"/>
      <c r="FL264" s="31"/>
      <c r="FM264" s="31"/>
      <c r="FN264" s="31"/>
      <c r="FO264" s="31"/>
      <c r="FP264" s="31"/>
      <c r="FQ264" s="31"/>
      <c r="FR264" s="31"/>
      <c r="FS264" s="31"/>
      <c r="FT264" s="31"/>
      <c r="FU264" s="31"/>
      <c r="FV264" s="31"/>
      <c r="FW264" s="31"/>
      <c r="FX264" s="31"/>
      <c r="FY264" s="31"/>
      <c r="FZ264" s="31"/>
      <c r="GA264" s="31"/>
      <c r="GB264" s="31"/>
      <c r="GC264" s="31"/>
      <c r="GD264" s="31"/>
      <c r="GE264" s="31"/>
      <c r="GF264" s="31"/>
      <c r="GG264" s="31"/>
      <c r="GH264" s="31"/>
      <c r="GI264" s="31"/>
      <c r="GJ264" s="31"/>
      <c r="GK264" s="31"/>
      <c r="GL264" s="31"/>
      <c r="GM264" s="31"/>
      <c r="GN264" s="31"/>
      <c r="GO264" s="31"/>
      <c r="GP264" s="31"/>
      <c r="GQ264" s="31"/>
      <c r="GR264" s="31"/>
      <c r="GS264" s="31"/>
      <c r="GT264" s="31"/>
      <c r="GU264" s="31"/>
    </row>
    <row r="265" spans="1:203" s="36" customFormat="1" ht="15.75" x14ac:dyDescent="0.25">
      <c r="A265" s="26">
        <v>262</v>
      </c>
      <c r="B265" s="27" t="s">
        <v>244</v>
      </c>
      <c r="C265" s="28">
        <v>408</v>
      </c>
      <c r="D265" s="28">
        <v>8619.9599999999991</v>
      </c>
      <c r="E265" s="28">
        <v>48607</v>
      </c>
      <c r="F265" s="28">
        <v>0</v>
      </c>
      <c r="G265" s="28">
        <v>0</v>
      </c>
      <c r="H265" s="28">
        <v>0</v>
      </c>
      <c r="I265" s="28">
        <v>12194</v>
      </c>
      <c r="J265" s="28">
        <v>9140</v>
      </c>
      <c r="K265" s="28">
        <v>2770</v>
      </c>
      <c r="L265" s="28">
        <v>52220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0</v>
      </c>
      <c r="S265" s="28">
        <v>0</v>
      </c>
      <c r="T265" s="28">
        <v>663</v>
      </c>
      <c r="U265" s="28">
        <v>2640</v>
      </c>
      <c r="V265" s="28">
        <v>0</v>
      </c>
      <c r="W265" s="28">
        <v>0</v>
      </c>
      <c r="X265" s="28">
        <v>0</v>
      </c>
      <c r="Y265" s="28">
        <v>0</v>
      </c>
      <c r="Z265" s="28">
        <v>0</v>
      </c>
      <c r="AA265" s="28">
        <v>0</v>
      </c>
      <c r="AB265" s="28">
        <v>0</v>
      </c>
      <c r="AC265" s="29">
        <v>137261.96</v>
      </c>
      <c r="AD265" s="30">
        <v>1.7895086504277489E-4</v>
      </c>
    </row>
    <row r="266" spans="1:203" s="36" customFormat="1" ht="15.75" x14ac:dyDescent="0.25">
      <c r="A266" s="26">
        <v>263</v>
      </c>
      <c r="B266" s="27" t="s">
        <v>321</v>
      </c>
      <c r="C266" s="28">
        <v>501</v>
      </c>
      <c r="D266" s="28">
        <v>0</v>
      </c>
      <c r="E266" s="28">
        <v>36300</v>
      </c>
      <c r="F266" s="28">
        <v>0</v>
      </c>
      <c r="G266" s="28">
        <v>0</v>
      </c>
      <c r="H266" s="28">
        <v>0</v>
      </c>
      <c r="I266" s="28">
        <v>0</v>
      </c>
      <c r="J266" s="28">
        <v>4020</v>
      </c>
      <c r="K266" s="28">
        <v>187</v>
      </c>
      <c r="L266" s="28">
        <v>92753</v>
      </c>
      <c r="M266" s="28">
        <v>0</v>
      </c>
      <c r="N266" s="28">
        <v>0</v>
      </c>
      <c r="O266" s="28">
        <v>1161</v>
      </c>
      <c r="P266" s="28">
        <v>0</v>
      </c>
      <c r="Q266" s="28">
        <v>0</v>
      </c>
      <c r="R266" s="28">
        <v>0</v>
      </c>
      <c r="S266" s="28">
        <v>0</v>
      </c>
      <c r="T266" s="28">
        <v>1256</v>
      </c>
      <c r="U266" s="28">
        <v>0</v>
      </c>
      <c r="V266" s="28">
        <v>0</v>
      </c>
      <c r="W266" s="28">
        <v>0</v>
      </c>
      <c r="X266" s="28">
        <v>0</v>
      </c>
      <c r="Y266" s="28">
        <v>0</v>
      </c>
      <c r="Z266" s="28">
        <v>0</v>
      </c>
      <c r="AA266" s="28">
        <v>0</v>
      </c>
      <c r="AB266" s="28">
        <v>0</v>
      </c>
      <c r="AC266" s="29">
        <v>136178</v>
      </c>
      <c r="AD266" s="30">
        <v>1.7753768706053012E-4</v>
      </c>
    </row>
    <row r="267" spans="1:203" s="36" customFormat="1" ht="15.75" x14ac:dyDescent="0.25">
      <c r="A267" s="26">
        <v>264</v>
      </c>
      <c r="B267" s="27" t="s">
        <v>296</v>
      </c>
      <c r="C267" s="28">
        <v>1064.9102612022361</v>
      </c>
      <c r="D267" s="28">
        <v>0</v>
      </c>
      <c r="E267" s="28">
        <v>75506.197965342406</v>
      </c>
      <c r="F267" s="28">
        <v>0</v>
      </c>
      <c r="G267" s="28">
        <v>0</v>
      </c>
      <c r="H267" s="28">
        <v>0</v>
      </c>
      <c r="I267" s="28">
        <v>0</v>
      </c>
      <c r="J267" s="28">
        <v>3807.5</v>
      </c>
      <c r="K267" s="28">
        <v>527.94000000000005</v>
      </c>
      <c r="L267" s="28">
        <v>51068.022189827396</v>
      </c>
      <c r="M267" s="28">
        <v>0</v>
      </c>
      <c r="N267" s="28">
        <v>0</v>
      </c>
      <c r="O267" s="28">
        <v>2697.59</v>
      </c>
      <c r="P267" s="28">
        <v>0</v>
      </c>
      <c r="Q267" s="28">
        <v>0</v>
      </c>
      <c r="R267" s="28">
        <v>0</v>
      </c>
      <c r="S267" s="28">
        <v>0</v>
      </c>
      <c r="T267" s="28">
        <v>632.46958362800399</v>
      </c>
      <c r="U267" s="28">
        <v>0</v>
      </c>
      <c r="V267" s="28">
        <v>0</v>
      </c>
      <c r="W267" s="28">
        <v>0</v>
      </c>
      <c r="X267" s="28">
        <v>0</v>
      </c>
      <c r="Y267" s="28">
        <v>0</v>
      </c>
      <c r="Z267" s="28">
        <v>0</v>
      </c>
      <c r="AA267" s="28">
        <v>0</v>
      </c>
      <c r="AB267" s="28">
        <v>0</v>
      </c>
      <c r="AC267" s="29">
        <v>135304.63000000003</v>
      </c>
      <c r="AD267" s="30">
        <v>1.7639905901673414E-4</v>
      </c>
    </row>
    <row r="268" spans="1:203" s="36" customFormat="1" ht="15.75" x14ac:dyDescent="0.25">
      <c r="A268" s="26">
        <v>265</v>
      </c>
      <c r="B268" s="27" t="s">
        <v>280</v>
      </c>
      <c r="C268" s="28">
        <v>3237.03</v>
      </c>
      <c r="D268" s="28">
        <v>0</v>
      </c>
      <c r="E268" s="28">
        <v>48649.02</v>
      </c>
      <c r="F268" s="28">
        <v>0</v>
      </c>
      <c r="G268" s="28">
        <v>0</v>
      </c>
      <c r="H268" s="28">
        <v>0</v>
      </c>
      <c r="I268" s="28">
        <v>552.41999999999996</v>
      </c>
      <c r="J268" s="28">
        <v>2913.57</v>
      </c>
      <c r="K268" s="28">
        <v>1545.44</v>
      </c>
      <c r="L268" s="28">
        <v>66484.78</v>
      </c>
      <c r="M268" s="28">
        <v>0</v>
      </c>
      <c r="N268" s="28">
        <v>0</v>
      </c>
      <c r="O268" s="28">
        <v>7214.45</v>
      </c>
      <c r="P268" s="28">
        <v>0</v>
      </c>
      <c r="Q268" s="28">
        <v>690.93</v>
      </c>
      <c r="R268" s="28">
        <v>88.01</v>
      </c>
      <c r="S268" s="28">
        <v>0</v>
      </c>
      <c r="T268" s="28">
        <v>3039.25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8">
        <v>0</v>
      </c>
      <c r="AA268" s="28">
        <v>0</v>
      </c>
      <c r="AB268" s="28">
        <v>0</v>
      </c>
      <c r="AC268" s="29">
        <v>134414.9</v>
      </c>
      <c r="AD268" s="30">
        <v>1.7523910214919039E-4</v>
      </c>
    </row>
    <row r="269" spans="1:203" s="36" customFormat="1" ht="15.75" x14ac:dyDescent="0.25">
      <c r="A269" s="26">
        <v>266</v>
      </c>
      <c r="B269" s="27" t="s">
        <v>183</v>
      </c>
      <c r="C269" s="28">
        <v>4395.2000000000007</v>
      </c>
      <c r="D269" s="28">
        <v>0</v>
      </c>
      <c r="E269" s="28">
        <v>48014.1</v>
      </c>
      <c r="F269" s="28">
        <v>0</v>
      </c>
      <c r="G269" s="28">
        <v>0</v>
      </c>
      <c r="H269" s="28">
        <v>0</v>
      </c>
      <c r="I269" s="28">
        <v>936.48</v>
      </c>
      <c r="J269" s="28">
        <v>8573.4499999999989</v>
      </c>
      <c r="K269" s="28">
        <v>0</v>
      </c>
      <c r="L269" s="28">
        <v>61335.19</v>
      </c>
      <c r="M269" s="28">
        <v>0</v>
      </c>
      <c r="N269" s="28">
        <v>0</v>
      </c>
      <c r="O269" s="28">
        <v>6022</v>
      </c>
      <c r="P269" s="28">
        <v>0</v>
      </c>
      <c r="Q269" s="28">
        <v>0</v>
      </c>
      <c r="R269" s="28">
        <v>0</v>
      </c>
      <c r="S269" s="28">
        <v>0</v>
      </c>
      <c r="T269" s="28">
        <v>1017.23</v>
      </c>
      <c r="U269" s="28">
        <v>0</v>
      </c>
      <c r="V269" s="28">
        <v>0</v>
      </c>
      <c r="W269" s="28">
        <v>0</v>
      </c>
      <c r="X269" s="28">
        <v>0</v>
      </c>
      <c r="Y269" s="28">
        <v>0</v>
      </c>
      <c r="Z269" s="28">
        <v>0</v>
      </c>
      <c r="AA269" s="28">
        <v>0</v>
      </c>
      <c r="AB269" s="28">
        <v>0</v>
      </c>
      <c r="AC269" s="29">
        <v>130293.65000000001</v>
      </c>
      <c r="AD269" s="30">
        <v>1.6986615502999193E-4</v>
      </c>
      <c r="AE269" s="31"/>
      <c r="AF269" s="31"/>
      <c r="AG269" s="31"/>
      <c r="AH269" s="31"/>
      <c r="AI269" s="31"/>
      <c r="AJ269" s="31"/>
      <c r="AK269" s="31"/>
      <c r="AL269" s="31"/>
      <c r="AM269" s="31"/>
      <c r="AN269" s="31"/>
      <c r="AO269" s="31"/>
      <c r="AP269" s="31"/>
      <c r="AQ269" s="31"/>
      <c r="AR269" s="31"/>
      <c r="AS269" s="31"/>
      <c r="AT269" s="31"/>
      <c r="AU269" s="31"/>
      <c r="AV269" s="31"/>
      <c r="AW269" s="31"/>
      <c r="AX269" s="31"/>
      <c r="AY269" s="31"/>
      <c r="AZ269" s="31"/>
      <c r="BA269" s="31"/>
      <c r="BB269" s="31"/>
      <c r="BC269" s="31"/>
      <c r="BD269" s="31"/>
      <c r="BE269" s="31"/>
      <c r="BF269" s="31"/>
      <c r="BG269" s="31"/>
      <c r="BH269" s="31"/>
      <c r="BI269" s="31"/>
      <c r="BJ269" s="31"/>
      <c r="BK269" s="31"/>
      <c r="BL269" s="31"/>
      <c r="BM269" s="31"/>
      <c r="BN269" s="31"/>
      <c r="BO269" s="31"/>
      <c r="BP269" s="31"/>
      <c r="BQ269" s="31"/>
      <c r="BR269" s="31"/>
      <c r="BS269" s="31"/>
      <c r="BT269" s="31"/>
      <c r="BU269" s="31"/>
      <c r="BV269" s="31"/>
      <c r="BW269" s="31"/>
      <c r="BX269" s="31"/>
      <c r="BY269" s="31"/>
      <c r="BZ269" s="31"/>
      <c r="CA269" s="31"/>
      <c r="CB269" s="31"/>
      <c r="CC269" s="31"/>
      <c r="CD269" s="31"/>
      <c r="CE269" s="31"/>
      <c r="CF269" s="31"/>
      <c r="CG269" s="31"/>
      <c r="CH269" s="31"/>
      <c r="CI269" s="31"/>
      <c r="CJ269" s="31"/>
      <c r="CK269" s="31"/>
      <c r="CL269" s="31"/>
      <c r="CM269" s="31"/>
      <c r="CN269" s="31"/>
      <c r="CO269" s="31"/>
      <c r="CP269" s="31"/>
      <c r="CQ269" s="31"/>
      <c r="CR269" s="31"/>
      <c r="CS269" s="31"/>
      <c r="CT269" s="31"/>
      <c r="CU269" s="31"/>
      <c r="CV269" s="31"/>
      <c r="CW269" s="31"/>
      <c r="CX269" s="31"/>
      <c r="CY269" s="31"/>
      <c r="CZ269" s="31"/>
      <c r="DA269" s="31"/>
      <c r="DB269" s="31"/>
      <c r="DC269" s="31"/>
      <c r="DD269" s="31"/>
      <c r="DE269" s="31"/>
      <c r="DF269" s="31"/>
      <c r="DG269" s="31"/>
      <c r="DH269" s="31"/>
      <c r="DI269" s="31"/>
      <c r="DJ269" s="31"/>
      <c r="DK269" s="31"/>
      <c r="DL269" s="31"/>
      <c r="DM269" s="31"/>
      <c r="DN269" s="31"/>
      <c r="DO269" s="31"/>
      <c r="DP269" s="31"/>
      <c r="DQ269" s="31"/>
      <c r="DR269" s="31"/>
      <c r="DS269" s="31"/>
      <c r="DT269" s="31"/>
      <c r="DU269" s="31"/>
      <c r="DV269" s="31"/>
      <c r="DW269" s="31"/>
      <c r="DX269" s="31"/>
      <c r="DY269" s="31"/>
      <c r="DZ269" s="31"/>
      <c r="EA269" s="31"/>
      <c r="EB269" s="31"/>
      <c r="EC269" s="31"/>
      <c r="ED269" s="31"/>
      <c r="EE269" s="31"/>
      <c r="EF269" s="31"/>
      <c r="EG269" s="31"/>
      <c r="EH269" s="31"/>
      <c r="EI269" s="31"/>
      <c r="EJ269" s="31"/>
      <c r="EK269" s="31"/>
      <c r="EL269" s="31"/>
      <c r="EM269" s="31"/>
      <c r="EN269" s="31"/>
      <c r="EO269" s="31"/>
      <c r="EP269" s="31"/>
      <c r="EQ269" s="31"/>
      <c r="ER269" s="31"/>
      <c r="ES269" s="31"/>
      <c r="ET269" s="31"/>
      <c r="EU269" s="31"/>
      <c r="EV269" s="31"/>
      <c r="EW269" s="31"/>
      <c r="EX269" s="31"/>
      <c r="EY269" s="31"/>
      <c r="EZ269" s="31"/>
      <c r="FA269" s="31"/>
      <c r="FB269" s="31"/>
      <c r="FC269" s="31"/>
      <c r="FD269" s="31"/>
      <c r="FE269" s="31"/>
      <c r="FF269" s="31"/>
      <c r="FG269" s="31"/>
      <c r="FH269" s="31"/>
      <c r="FI269" s="31"/>
      <c r="FJ269" s="31"/>
      <c r="FK269" s="31"/>
      <c r="FL269" s="31"/>
      <c r="FM269" s="31"/>
      <c r="FN269" s="31"/>
      <c r="FO269" s="31"/>
      <c r="FP269" s="31"/>
      <c r="FQ269" s="31"/>
      <c r="FR269" s="31"/>
      <c r="FS269" s="31"/>
      <c r="FT269" s="31"/>
      <c r="FU269" s="31"/>
      <c r="FV269" s="31"/>
      <c r="FW269" s="31"/>
      <c r="FX269" s="31"/>
      <c r="FY269" s="31"/>
      <c r="FZ269" s="31"/>
      <c r="GA269" s="31"/>
      <c r="GB269" s="31"/>
      <c r="GC269" s="31"/>
      <c r="GD269" s="31"/>
      <c r="GE269" s="31"/>
      <c r="GF269" s="31"/>
      <c r="GG269" s="31"/>
      <c r="GH269" s="31"/>
      <c r="GI269" s="31"/>
      <c r="GJ269" s="31"/>
      <c r="GK269" s="31"/>
      <c r="GL269" s="31"/>
      <c r="GM269" s="31"/>
      <c r="GN269" s="31"/>
      <c r="GO269" s="31"/>
      <c r="GP269" s="31"/>
      <c r="GQ269" s="31"/>
      <c r="GR269" s="31"/>
      <c r="GS269" s="31"/>
      <c r="GT269" s="31"/>
      <c r="GU269" s="31"/>
    </row>
    <row r="270" spans="1:203" s="36" customFormat="1" ht="15.75" x14ac:dyDescent="0.25">
      <c r="A270" s="26">
        <v>267</v>
      </c>
      <c r="B270" s="27" t="s">
        <v>126</v>
      </c>
      <c r="C270" s="28">
        <v>0</v>
      </c>
      <c r="D270" s="28">
        <v>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0</v>
      </c>
      <c r="K270" s="28">
        <v>0</v>
      </c>
      <c r="L270" s="28">
        <v>0</v>
      </c>
      <c r="M270" s="28">
        <v>0</v>
      </c>
      <c r="N270" s="28">
        <v>0</v>
      </c>
      <c r="O270" s="28">
        <v>0</v>
      </c>
      <c r="P270" s="28">
        <v>0</v>
      </c>
      <c r="Q270" s="28">
        <v>0</v>
      </c>
      <c r="R270" s="28">
        <v>0</v>
      </c>
      <c r="S270" s="28">
        <v>0</v>
      </c>
      <c r="T270" s="28">
        <v>0</v>
      </c>
      <c r="U270" s="28">
        <v>117773</v>
      </c>
      <c r="V270" s="28">
        <v>0</v>
      </c>
      <c r="W270" s="28">
        <v>2934</v>
      </c>
      <c r="X270" s="28">
        <v>0</v>
      </c>
      <c r="Y270" s="28">
        <v>0</v>
      </c>
      <c r="Z270" s="28">
        <v>8947</v>
      </c>
      <c r="AA270" s="28">
        <v>0</v>
      </c>
      <c r="AB270" s="28">
        <v>0</v>
      </c>
      <c r="AC270" s="29">
        <v>129654</v>
      </c>
      <c r="AD270" s="30">
        <v>1.6903223191812165E-4</v>
      </c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4"/>
      <c r="AP270" s="34"/>
      <c r="AQ270" s="34"/>
      <c r="AR270" s="34"/>
      <c r="AS270" s="34"/>
      <c r="AT270" s="34"/>
      <c r="AU270" s="34"/>
      <c r="AV270" s="34"/>
      <c r="AW270" s="34"/>
      <c r="AX270" s="34"/>
      <c r="AY270" s="34"/>
      <c r="AZ270" s="34"/>
      <c r="BA270" s="34"/>
      <c r="BB270" s="34"/>
      <c r="BC270" s="34"/>
      <c r="BD270" s="34"/>
      <c r="BE270" s="34"/>
      <c r="BF270" s="34"/>
      <c r="BG270" s="34"/>
      <c r="BH270" s="34"/>
      <c r="BI270" s="34"/>
      <c r="BJ270" s="34"/>
      <c r="BK270" s="34"/>
      <c r="BL270" s="31"/>
      <c r="BM270" s="31"/>
      <c r="BN270" s="31"/>
      <c r="BO270" s="31"/>
      <c r="BP270" s="31"/>
      <c r="BQ270" s="31"/>
      <c r="BR270" s="31"/>
      <c r="BS270" s="31"/>
      <c r="BT270" s="31"/>
      <c r="BU270" s="31"/>
      <c r="BV270" s="31"/>
      <c r="BW270" s="31"/>
      <c r="BX270" s="31"/>
      <c r="BY270" s="31"/>
      <c r="BZ270" s="31"/>
      <c r="CA270" s="31"/>
      <c r="CB270" s="31"/>
      <c r="CC270" s="31"/>
      <c r="CD270" s="31"/>
      <c r="CE270" s="31"/>
      <c r="CF270" s="31"/>
      <c r="CG270" s="31"/>
      <c r="CH270" s="31"/>
      <c r="CI270" s="31"/>
      <c r="CJ270" s="31"/>
      <c r="CK270" s="31"/>
      <c r="CL270" s="31"/>
      <c r="CM270" s="31"/>
      <c r="CN270" s="31"/>
      <c r="CO270" s="31"/>
      <c r="CP270" s="31"/>
      <c r="CQ270" s="31"/>
      <c r="CR270" s="31"/>
      <c r="CS270" s="31"/>
      <c r="CT270" s="31"/>
      <c r="CU270" s="31"/>
      <c r="CV270" s="31"/>
      <c r="CW270" s="31"/>
      <c r="CX270" s="31"/>
      <c r="CY270" s="31"/>
      <c r="CZ270" s="31"/>
      <c r="DA270" s="31"/>
      <c r="DB270" s="31"/>
      <c r="DC270" s="31"/>
      <c r="DD270" s="31"/>
      <c r="DE270" s="31"/>
      <c r="DF270" s="31"/>
      <c r="DG270" s="31"/>
      <c r="DH270" s="31"/>
      <c r="DI270" s="31"/>
      <c r="DJ270" s="31"/>
      <c r="DK270" s="31"/>
      <c r="DL270" s="31"/>
      <c r="DM270" s="31"/>
      <c r="DN270" s="31"/>
      <c r="DO270" s="31"/>
      <c r="DP270" s="31"/>
      <c r="DQ270" s="31"/>
      <c r="DR270" s="31"/>
      <c r="DS270" s="31"/>
      <c r="DT270" s="31"/>
      <c r="DU270" s="31"/>
      <c r="DV270" s="31"/>
      <c r="DW270" s="31"/>
      <c r="DX270" s="31"/>
      <c r="DY270" s="31"/>
      <c r="DZ270" s="31"/>
      <c r="EA270" s="31"/>
      <c r="EB270" s="31"/>
      <c r="EC270" s="31"/>
      <c r="ED270" s="31"/>
      <c r="EE270" s="31"/>
      <c r="EF270" s="31"/>
      <c r="EG270" s="31"/>
      <c r="EH270" s="31"/>
      <c r="EI270" s="31"/>
      <c r="EJ270" s="31"/>
      <c r="EK270" s="31"/>
      <c r="EL270" s="31"/>
      <c r="EM270" s="31"/>
      <c r="EN270" s="31"/>
      <c r="EO270" s="31"/>
      <c r="EP270" s="31"/>
      <c r="EQ270" s="31"/>
      <c r="ER270" s="31"/>
      <c r="ES270" s="31"/>
      <c r="ET270" s="31"/>
      <c r="EU270" s="31"/>
      <c r="EV270" s="31"/>
      <c r="EW270" s="31"/>
      <c r="EX270" s="31"/>
      <c r="EY270" s="31"/>
      <c r="EZ270" s="31"/>
      <c r="FA270" s="31"/>
      <c r="FB270" s="31"/>
      <c r="FC270" s="31"/>
      <c r="FD270" s="31"/>
      <c r="FE270" s="31"/>
      <c r="FF270" s="31"/>
      <c r="FG270" s="31"/>
      <c r="FH270" s="31"/>
      <c r="FI270" s="31"/>
      <c r="FJ270" s="31"/>
      <c r="FK270" s="31"/>
      <c r="FL270" s="31"/>
      <c r="FM270" s="31"/>
      <c r="FN270" s="31"/>
      <c r="FO270" s="31"/>
      <c r="FP270" s="31"/>
      <c r="FQ270" s="31"/>
      <c r="FR270" s="31"/>
      <c r="FS270" s="31"/>
      <c r="FT270" s="31"/>
      <c r="FU270" s="31"/>
      <c r="FV270" s="31"/>
      <c r="FW270" s="31"/>
      <c r="FX270" s="31"/>
      <c r="FY270" s="31"/>
      <c r="FZ270" s="31"/>
      <c r="GA270" s="31"/>
      <c r="GB270" s="31"/>
      <c r="GC270" s="31"/>
      <c r="GD270" s="31"/>
      <c r="GE270" s="31"/>
      <c r="GF270" s="31"/>
      <c r="GG270" s="31"/>
      <c r="GH270" s="31"/>
      <c r="GI270" s="31"/>
      <c r="GJ270" s="31"/>
      <c r="GK270" s="31"/>
      <c r="GL270" s="31"/>
      <c r="GM270" s="31"/>
      <c r="GN270" s="31"/>
      <c r="GO270" s="31"/>
      <c r="GP270" s="31"/>
      <c r="GQ270" s="31"/>
      <c r="GR270" s="31"/>
      <c r="GS270" s="31"/>
      <c r="GT270" s="31"/>
      <c r="GU270" s="31"/>
    </row>
    <row r="271" spans="1:203" s="36" customFormat="1" ht="15.75" x14ac:dyDescent="0.25">
      <c r="A271" s="26">
        <v>268</v>
      </c>
      <c r="B271" s="27" t="s">
        <v>341</v>
      </c>
      <c r="C271" s="28">
        <v>3596</v>
      </c>
      <c r="D271" s="28">
        <v>0</v>
      </c>
      <c r="E271" s="28">
        <v>14841</v>
      </c>
      <c r="F271" s="28">
        <v>0</v>
      </c>
      <c r="G271" s="28">
        <v>0</v>
      </c>
      <c r="H271" s="28">
        <v>0</v>
      </c>
      <c r="I271" s="28">
        <v>5592</v>
      </c>
      <c r="J271" s="28">
        <v>5968</v>
      </c>
      <c r="K271" s="28">
        <v>0</v>
      </c>
      <c r="L271" s="28">
        <v>92271</v>
      </c>
      <c r="M271" s="28">
        <v>0</v>
      </c>
      <c r="N271" s="28">
        <v>0</v>
      </c>
      <c r="O271" s="28">
        <v>635</v>
      </c>
      <c r="P271" s="28">
        <v>0</v>
      </c>
      <c r="Q271" s="28">
        <v>0</v>
      </c>
      <c r="R271" s="28">
        <v>0</v>
      </c>
      <c r="S271" s="28">
        <v>0</v>
      </c>
      <c r="T271" s="28">
        <v>671</v>
      </c>
      <c r="U271" s="28">
        <v>765</v>
      </c>
      <c r="V271" s="28">
        <v>0</v>
      </c>
      <c r="W271" s="28">
        <v>0</v>
      </c>
      <c r="X271" s="28">
        <v>0</v>
      </c>
      <c r="Y271" s="28">
        <v>0</v>
      </c>
      <c r="Z271" s="28">
        <v>0</v>
      </c>
      <c r="AA271" s="28">
        <v>199</v>
      </c>
      <c r="AB271" s="28">
        <v>0</v>
      </c>
      <c r="AC271" s="29">
        <v>124538</v>
      </c>
      <c r="AD271" s="30">
        <v>1.6236241148455917E-4</v>
      </c>
    </row>
    <row r="272" spans="1:203" s="36" customFormat="1" ht="15.75" x14ac:dyDescent="0.25">
      <c r="A272" s="26">
        <v>269</v>
      </c>
      <c r="B272" s="27" t="s">
        <v>197</v>
      </c>
      <c r="C272" s="28">
        <v>1814.07</v>
      </c>
      <c r="D272" s="28">
        <v>200</v>
      </c>
      <c r="E272" s="28">
        <v>16922.05</v>
      </c>
      <c r="F272" s="28">
        <v>0</v>
      </c>
      <c r="G272" s="28">
        <v>0</v>
      </c>
      <c r="H272" s="28">
        <v>3129.33</v>
      </c>
      <c r="I272" s="28">
        <v>4914.3899999999994</v>
      </c>
      <c r="J272" s="28">
        <v>2683.7099999999996</v>
      </c>
      <c r="K272" s="28">
        <v>0</v>
      </c>
      <c r="L272" s="28">
        <v>84293.650000000009</v>
      </c>
      <c r="M272" s="28">
        <v>0</v>
      </c>
      <c r="N272" s="28">
        <v>870</v>
      </c>
      <c r="O272" s="28">
        <v>2040</v>
      </c>
      <c r="P272" s="28">
        <v>0</v>
      </c>
      <c r="Q272" s="28">
        <v>0</v>
      </c>
      <c r="R272" s="28">
        <v>0</v>
      </c>
      <c r="S272" s="28">
        <v>0</v>
      </c>
      <c r="T272" s="28">
        <v>2126.8200000000002</v>
      </c>
      <c r="U272" s="28">
        <v>4438.84</v>
      </c>
      <c r="V272" s="28">
        <v>0</v>
      </c>
      <c r="W272" s="28">
        <v>0</v>
      </c>
      <c r="X272" s="28">
        <v>0</v>
      </c>
      <c r="Y272" s="28">
        <v>0</v>
      </c>
      <c r="Z272" s="28">
        <v>0</v>
      </c>
      <c r="AA272" s="28">
        <v>871.26</v>
      </c>
      <c r="AB272" s="28">
        <v>0</v>
      </c>
      <c r="AC272" s="29">
        <v>124304.12000000001</v>
      </c>
      <c r="AD272" s="30">
        <v>1.6205749795778014E-4</v>
      </c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31"/>
      <c r="AT272" s="31"/>
      <c r="AU272" s="31"/>
      <c r="AV272" s="31"/>
      <c r="AW272" s="31"/>
      <c r="AX272" s="31"/>
      <c r="AY272" s="31"/>
      <c r="AZ272" s="31"/>
      <c r="BA272" s="31"/>
      <c r="BB272" s="31"/>
      <c r="BC272" s="31"/>
      <c r="BD272" s="31"/>
      <c r="BE272" s="31"/>
      <c r="BF272" s="31"/>
      <c r="BG272" s="31"/>
      <c r="BH272" s="31"/>
      <c r="BI272" s="31"/>
      <c r="BJ272" s="31"/>
      <c r="BK272" s="31"/>
      <c r="BL272" s="31"/>
      <c r="BM272" s="31"/>
      <c r="BN272" s="31"/>
      <c r="BO272" s="31"/>
      <c r="BP272" s="31"/>
      <c r="BQ272" s="31"/>
      <c r="BR272" s="31"/>
      <c r="BS272" s="31"/>
      <c r="BT272" s="31"/>
      <c r="BU272" s="31"/>
      <c r="BV272" s="31"/>
      <c r="BW272" s="31"/>
      <c r="BX272" s="31"/>
      <c r="BY272" s="31"/>
      <c r="BZ272" s="31"/>
      <c r="CA272" s="31"/>
      <c r="CB272" s="31"/>
      <c r="CC272" s="31"/>
      <c r="CD272" s="31"/>
      <c r="CE272" s="31"/>
      <c r="CF272" s="31"/>
      <c r="CG272" s="31"/>
      <c r="CH272" s="31"/>
      <c r="CI272" s="31"/>
      <c r="CJ272" s="31"/>
      <c r="CK272" s="31"/>
      <c r="CL272" s="31"/>
      <c r="CM272" s="31"/>
      <c r="CN272" s="31"/>
      <c r="CO272" s="31"/>
      <c r="CP272" s="31"/>
      <c r="CQ272" s="31"/>
      <c r="CR272" s="31"/>
      <c r="CS272" s="31"/>
      <c r="CT272" s="31"/>
      <c r="CU272" s="31"/>
      <c r="CV272" s="31"/>
      <c r="CW272" s="31"/>
      <c r="CX272" s="31"/>
      <c r="CY272" s="31"/>
      <c r="CZ272" s="31"/>
      <c r="DA272" s="31"/>
      <c r="DB272" s="31"/>
      <c r="DC272" s="31"/>
      <c r="DD272" s="31"/>
      <c r="DE272" s="31"/>
      <c r="DF272" s="31"/>
      <c r="DG272" s="31"/>
      <c r="DH272" s="31"/>
      <c r="DI272" s="31"/>
      <c r="DJ272" s="31"/>
      <c r="DK272" s="31"/>
      <c r="DL272" s="31"/>
      <c r="DM272" s="31"/>
      <c r="DN272" s="31"/>
      <c r="DO272" s="31"/>
      <c r="DP272" s="31"/>
      <c r="DQ272" s="31"/>
      <c r="DR272" s="31"/>
      <c r="DS272" s="31"/>
      <c r="DT272" s="31"/>
      <c r="DU272" s="31"/>
      <c r="DV272" s="31"/>
      <c r="DW272" s="31"/>
      <c r="DX272" s="31"/>
      <c r="DY272" s="31"/>
      <c r="DZ272" s="31"/>
      <c r="EA272" s="31"/>
      <c r="EB272" s="31"/>
      <c r="EC272" s="31"/>
      <c r="ED272" s="31"/>
      <c r="EE272" s="31"/>
      <c r="EF272" s="31"/>
      <c r="EG272" s="31"/>
      <c r="EH272" s="31"/>
      <c r="EI272" s="31"/>
      <c r="EJ272" s="31"/>
      <c r="EK272" s="31"/>
      <c r="EL272" s="31"/>
      <c r="EM272" s="31"/>
      <c r="EN272" s="31"/>
      <c r="EO272" s="31"/>
      <c r="EP272" s="31"/>
      <c r="EQ272" s="31"/>
      <c r="ER272" s="31"/>
      <c r="ES272" s="31"/>
      <c r="ET272" s="31"/>
      <c r="EU272" s="31"/>
      <c r="EV272" s="31"/>
      <c r="EW272" s="31"/>
      <c r="EX272" s="31"/>
      <c r="EY272" s="31"/>
      <c r="EZ272" s="31"/>
      <c r="FA272" s="31"/>
      <c r="FB272" s="31"/>
      <c r="FC272" s="31"/>
      <c r="FD272" s="31"/>
      <c r="FE272" s="31"/>
      <c r="FF272" s="31"/>
      <c r="FG272" s="31"/>
      <c r="FH272" s="31"/>
      <c r="FI272" s="31"/>
      <c r="FJ272" s="31"/>
      <c r="FK272" s="31"/>
      <c r="FL272" s="31"/>
      <c r="FM272" s="31"/>
      <c r="FN272" s="31"/>
      <c r="FO272" s="31"/>
      <c r="FP272" s="31"/>
      <c r="FQ272" s="31"/>
      <c r="FR272" s="31"/>
      <c r="FS272" s="31"/>
      <c r="FT272" s="31"/>
      <c r="FU272" s="31"/>
      <c r="FV272" s="31"/>
      <c r="FW272" s="31"/>
      <c r="FX272" s="31"/>
      <c r="FY272" s="31"/>
      <c r="FZ272" s="31"/>
      <c r="GA272" s="31"/>
      <c r="GB272" s="31"/>
      <c r="GC272" s="31"/>
      <c r="GD272" s="31"/>
      <c r="GE272" s="31"/>
      <c r="GF272" s="31"/>
      <c r="GG272" s="31"/>
      <c r="GH272" s="31"/>
      <c r="GI272" s="31"/>
      <c r="GJ272" s="31"/>
      <c r="GK272" s="31"/>
      <c r="GL272" s="31"/>
      <c r="GM272" s="31"/>
      <c r="GN272" s="31"/>
      <c r="GO272" s="31"/>
      <c r="GP272" s="31"/>
      <c r="GQ272" s="31"/>
      <c r="GR272" s="31"/>
      <c r="GS272" s="31"/>
      <c r="GT272" s="31"/>
      <c r="GU272" s="31"/>
    </row>
    <row r="273" spans="1:203" s="36" customFormat="1" ht="15.75" x14ac:dyDescent="0.25">
      <c r="A273" s="26">
        <v>270</v>
      </c>
      <c r="B273" s="27" t="s">
        <v>350</v>
      </c>
      <c r="C273" s="28">
        <v>24085.079999999998</v>
      </c>
      <c r="D273" s="28">
        <v>3688.05</v>
      </c>
      <c r="E273" s="28">
        <v>14418.2</v>
      </c>
      <c r="F273" s="28">
        <v>0</v>
      </c>
      <c r="G273" s="28">
        <v>0</v>
      </c>
      <c r="H273" s="28">
        <v>0</v>
      </c>
      <c r="I273" s="28">
        <v>1771</v>
      </c>
      <c r="J273" s="28">
        <v>11394</v>
      </c>
      <c r="K273" s="28">
        <v>633</v>
      </c>
      <c r="L273" s="28">
        <v>62889.01</v>
      </c>
      <c r="M273" s="28">
        <v>0</v>
      </c>
      <c r="N273" s="28">
        <v>0</v>
      </c>
      <c r="O273" s="28">
        <v>315.22000000000003</v>
      </c>
      <c r="P273" s="28">
        <v>0</v>
      </c>
      <c r="Q273" s="28">
        <v>0</v>
      </c>
      <c r="R273" s="28">
        <v>0</v>
      </c>
      <c r="S273" s="28">
        <v>0</v>
      </c>
      <c r="T273" s="28">
        <v>4388</v>
      </c>
      <c r="U273" s="28">
        <v>0</v>
      </c>
      <c r="V273" s="28">
        <v>0</v>
      </c>
      <c r="W273" s="28">
        <v>0</v>
      </c>
      <c r="X273" s="28">
        <v>0</v>
      </c>
      <c r="Y273" s="28">
        <v>0</v>
      </c>
      <c r="Z273" s="28">
        <v>0</v>
      </c>
      <c r="AA273" s="28">
        <v>0</v>
      </c>
      <c r="AB273" s="28">
        <v>0</v>
      </c>
      <c r="AC273" s="29">
        <v>123581.56</v>
      </c>
      <c r="AD273" s="30">
        <v>1.611154836003769E-4</v>
      </c>
    </row>
    <row r="274" spans="1:203" s="36" customFormat="1" ht="15.75" x14ac:dyDescent="0.25">
      <c r="A274" s="26">
        <v>271</v>
      </c>
      <c r="B274" s="27" t="s">
        <v>388</v>
      </c>
      <c r="C274" s="28">
        <v>228</v>
      </c>
      <c r="D274" s="28">
        <v>0</v>
      </c>
      <c r="E274" s="28">
        <v>34161</v>
      </c>
      <c r="F274" s="28">
        <v>0</v>
      </c>
      <c r="G274" s="28">
        <v>0</v>
      </c>
      <c r="H274" s="28">
        <v>0</v>
      </c>
      <c r="I274" s="28">
        <v>0</v>
      </c>
      <c r="J274" s="28">
        <v>2764</v>
      </c>
      <c r="K274" s="28">
        <v>1112</v>
      </c>
      <c r="L274" s="28">
        <v>73356</v>
      </c>
      <c r="M274" s="28">
        <v>0</v>
      </c>
      <c r="N274" s="28">
        <v>0</v>
      </c>
      <c r="O274" s="28">
        <v>1084</v>
      </c>
      <c r="P274" s="28">
        <v>0</v>
      </c>
      <c r="Q274" s="28">
        <v>0</v>
      </c>
      <c r="R274" s="28">
        <v>0</v>
      </c>
      <c r="S274" s="28">
        <v>0</v>
      </c>
      <c r="T274" s="28">
        <v>1428</v>
      </c>
      <c r="U274" s="28">
        <v>0</v>
      </c>
      <c r="V274" s="28">
        <v>0</v>
      </c>
      <c r="W274" s="28">
        <v>0</v>
      </c>
      <c r="X274" s="28">
        <v>292</v>
      </c>
      <c r="Y274" s="28">
        <v>0</v>
      </c>
      <c r="Z274" s="28">
        <v>0</v>
      </c>
      <c r="AA274" s="28">
        <v>0</v>
      </c>
      <c r="AB274" s="28">
        <v>1469</v>
      </c>
      <c r="AC274" s="29">
        <v>115894</v>
      </c>
      <c r="AD274" s="30">
        <v>1.5109307453621787E-4</v>
      </c>
    </row>
    <row r="275" spans="1:203" s="36" customFormat="1" ht="15.75" x14ac:dyDescent="0.25">
      <c r="A275" s="26">
        <v>272</v>
      </c>
      <c r="B275" s="27" t="s">
        <v>305</v>
      </c>
      <c r="C275" s="28">
        <v>9</v>
      </c>
      <c r="D275" s="28">
        <v>0</v>
      </c>
      <c r="E275" s="28">
        <v>6177</v>
      </c>
      <c r="F275" s="28">
        <v>0</v>
      </c>
      <c r="G275" s="28">
        <v>0</v>
      </c>
      <c r="H275" s="28">
        <v>0</v>
      </c>
      <c r="I275" s="28">
        <v>0</v>
      </c>
      <c r="J275" s="28">
        <v>942</v>
      </c>
      <c r="K275" s="28">
        <v>0</v>
      </c>
      <c r="L275" s="28">
        <v>103299</v>
      </c>
      <c r="M275" s="28">
        <v>0</v>
      </c>
      <c r="N275" s="28">
        <v>0</v>
      </c>
      <c r="O275" s="28">
        <v>1290</v>
      </c>
      <c r="P275" s="28">
        <v>0</v>
      </c>
      <c r="Q275" s="28">
        <v>0</v>
      </c>
      <c r="R275" s="28">
        <v>0</v>
      </c>
      <c r="S275" s="28">
        <v>0</v>
      </c>
      <c r="T275" s="28">
        <v>662</v>
      </c>
      <c r="U275" s="28">
        <v>0</v>
      </c>
      <c r="V275" s="28">
        <v>0</v>
      </c>
      <c r="W275" s="28">
        <v>0</v>
      </c>
      <c r="X275" s="28">
        <v>0</v>
      </c>
      <c r="Y275" s="28">
        <v>0</v>
      </c>
      <c r="Z275" s="28">
        <v>0</v>
      </c>
      <c r="AA275" s="28">
        <v>576</v>
      </c>
      <c r="AB275" s="28">
        <v>430</v>
      </c>
      <c r="AC275" s="29">
        <v>113385</v>
      </c>
      <c r="AD275" s="30">
        <v>1.47822046493253E-4</v>
      </c>
    </row>
    <row r="276" spans="1:203" s="36" customFormat="1" ht="15.75" x14ac:dyDescent="0.25">
      <c r="A276" s="26">
        <v>273</v>
      </c>
      <c r="B276" s="27" t="s">
        <v>223</v>
      </c>
      <c r="C276" s="28">
        <v>8202</v>
      </c>
      <c r="D276" s="28">
        <v>0</v>
      </c>
      <c r="E276" s="28">
        <v>0</v>
      </c>
      <c r="F276" s="28">
        <v>0</v>
      </c>
      <c r="G276" s="28">
        <v>0</v>
      </c>
      <c r="H276" s="28">
        <v>0</v>
      </c>
      <c r="I276" s="28">
        <v>23609</v>
      </c>
      <c r="J276" s="28">
        <v>0</v>
      </c>
      <c r="K276" s="28">
        <v>66859</v>
      </c>
      <c r="L276" s="28">
        <v>0</v>
      </c>
      <c r="M276" s="28">
        <v>0</v>
      </c>
      <c r="N276" s="28">
        <v>0</v>
      </c>
      <c r="O276" s="28">
        <v>416</v>
      </c>
      <c r="P276" s="28">
        <v>4561</v>
      </c>
      <c r="Q276" s="28">
        <v>0</v>
      </c>
      <c r="R276" s="28">
        <v>0</v>
      </c>
      <c r="S276" s="28">
        <v>0</v>
      </c>
      <c r="T276" s="28">
        <v>522</v>
      </c>
      <c r="U276" s="28">
        <v>0</v>
      </c>
      <c r="V276" s="28">
        <v>0</v>
      </c>
      <c r="W276" s="28">
        <v>0</v>
      </c>
      <c r="X276" s="28">
        <v>0</v>
      </c>
      <c r="Y276" s="28">
        <v>0</v>
      </c>
      <c r="Z276" s="28">
        <v>0</v>
      </c>
      <c r="AA276" s="28">
        <v>0</v>
      </c>
      <c r="AB276" s="28">
        <v>0</v>
      </c>
      <c r="AC276" s="29">
        <v>104169</v>
      </c>
      <c r="AD276" s="30">
        <v>1.3580698294444302E-4</v>
      </c>
    </row>
    <row r="277" spans="1:203" s="36" customFormat="1" ht="15.75" x14ac:dyDescent="0.25">
      <c r="A277" s="26">
        <v>274</v>
      </c>
      <c r="B277" s="27" t="s">
        <v>354</v>
      </c>
      <c r="C277" s="28">
        <v>462</v>
      </c>
      <c r="D277" s="28">
        <v>0</v>
      </c>
      <c r="E277" s="28">
        <v>7073.67</v>
      </c>
      <c r="F277" s="28">
        <v>0</v>
      </c>
      <c r="G277" s="28">
        <v>0</v>
      </c>
      <c r="H277" s="28">
        <v>0</v>
      </c>
      <c r="I277" s="28">
        <v>0</v>
      </c>
      <c r="J277" s="28">
        <v>4831</v>
      </c>
      <c r="K277" s="28">
        <v>223</v>
      </c>
      <c r="L277" s="28">
        <v>74550.86</v>
      </c>
      <c r="M277" s="28">
        <v>0</v>
      </c>
      <c r="N277" s="28">
        <v>0</v>
      </c>
      <c r="O277" s="28">
        <v>2017</v>
      </c>
      <c r="P277" s="28">
        <v>0</v>
      </c>
      <c r="Q277" s="28">
        <v>0</v>
      </c>
      <c r="R277" s="28">
        <v>0</v>
      </c>
      <c r="S277" s="28">
        <v>0</v>
      </c>
      <c r="T277" s="28">
        <v>526</v>
      </c>
      <c r="U277" s="28">
        <v>11590.66</v>
      </c>
      <c r="V277" s="28">
        <v>0</v>
      </c>
      <c r="W277" s="28">
        <v>0</v>
      </c>
      <c r="X277" s="28">
        <v>0</v>
      </c>
      <c r="Y277" s="28">
        <v>0</v>
      </c>
      <c r="Z277" s="28">
        <v>424.83</v>
      </c>
      <c r="AA277" s="28">
        <v>0</v>
      </c>
      <c r="AB277" s="28">
        <v>0</v>
      </c>
      <c r="AC277" s="29">
        <v>101699.02</v>
      </c>
      <c r="AD277" s="30">
        <v>1.3258682597132131E-4</v>
      </c>
    </row>
    <row r="278" spans="1:203" s="36" customFormat="1" ht="15.75" x14ac:dyDescent="0.25">
      <c r="A278" s="26">
        <v>275</v>
      </c>
      <c r="B278" s="27" t="s">
        <v>272</v>
      </c>
      <c r="C278" s="28">
        <v>3280</v>
      </c>
      <c r="D278" s="28">
        <v>23038</v>
      </c>
      <c r="E278" s="28">
        <v>25144</v>
      </c>
      <c r="F278" s="28">
        <v>0</v>
      </c>
      <c r="G278" s="28">
        <v>0</v>
      </c>
      <c r="H278" s="28">
        <v>0</v>
      </c>
      <c r="I278" s="28">
        <v>0</v>
      </c>
      <c r="J278" s="28">
        <v>966</v>
      </c>
      <c r="K278" s="28">
        <v>18</v>
      </c>
      <c r="L278" s="28">
        <v>23053</v>
      </c>
      <c r="M278" s="28">
        <v>0</v>
      </c>
      <c r="N278" s="28">
        <v>0</v>
      </c>
      <c r="O278" s="28">
        <v>8426</v>
      </c>
      <c r="P278" s="28">
        <v>0</v>
      </c>
      <c r="Q278" s="28">
        <v>0</v>
      </c>
      <c r="R278" s="28">
        <v>0</v>
      </c>
      <c r="S278" s="28">
        <v>0</v>
      </c>
      <c r="T278" s="28">
        <v>959</v>
      </c>
      <c r="U278" s="28">
        <v>4009</v>
      </c>
      <c r="V278" s="28">
        <v>1011</v>
      </c>
      <c r="W278" s="28">
        <v>829</v>
      </c>
      <c r="X278" s="28">
        <v>0</v>
      </c>
      <c r="Y278" s="28">
        <v>0</v>
      </c>
      <c r="Z278" s="28">
        <v>4421</v>
      </c>
      <c r="AA278" s="28">
        <v>0</v>
      </c>
      <c r="AB278" s="28">
        <v>2070</v>
      </c>
      <c r="AC278" s="29">
        <v>97224</v>
      </c>
      <c r="AD278" s="30">
        <v>1.2675266259434695E-4</v>
      </c>
    </row>
    <row r="279" spans="1:203" s="36" customFormat="1" ht="15.75" x14ac:dyDescent="0.25">
      <c r="A279" s="26">
        <v>276</v>
      </c>
      <c r="B279" s="27" t="s">
        <v>367</v>
      </c>
      <c r="C279" s="28">
        <v>1410.8200000000002</v>
      </c>
      <c r="D279" s="28">
        <v>0</v>
      </c>
      <c r="E279" s="28">
        <v>45006.979999999996</v>
      </c>
      <c r="F279" s="28">
        <v>0</v>
      </c>
      <c r="G279" s="28">
        <v>0</v>
      </c>
      <c r="H279" s="28">
        <v>0</v>
      </c>
      <c r="I279" s="28">
        <v>373.7</v>
      </c>
      <c r="J279" s="28">
        <v>4491.4699999999993</v>
      </c>
      <c r="K279" s="28">
        <v>43.76</v>
      </c>
      <c r="L279" s="28">
        <v>37584.67</v>
      </c>
      <c r="M279" s="28">
        <v>0</v>
      </c>
      <c r="N279" s="28">
        <v>0</v>
      </c>
      <c r="O279" s="28">
        <v>1345</v>
      </c>
      <c r="P279" s="28">
        <v>0</v>
      </c>
      <c r="Q279" s="28">
        <v>1384.63</v>
      </c>
      <c r="R279" s="28">
        <v>0</v>
      </c>
      <c r="S279" s="28">
        <v>0</v>
      </c>
      <c r="T279" s="28">
        <v>2570.4899999999998</v>
      </c>
      <c r="U279" s="28">
        <v>0</v>
      </c>
      <c r="V279" s="28">
        <v>0</v>
      </c>
      <c r="W279" s="28">
        <v>0</v>
      </c>
      <c r="X279" s="28">
        <v>0</v>
      </c>
      <c r="Y279" s="28">
        <v>0</v>
      </c>
      <c r="Z279" s="28">
        <v>0</v>
      </c>
      <c r="AA279" s="28">
        <v>160.72</v>
      </c>
      <c r="AB279" s="28">
        <v>0</v>
      </c>
      <c r="AC279" s="29">
        <v>94372.24</v>
      </c>
      <c r="AD279" s="30">
        <v>1.230347722269474E-4</v>
      </c>
    </row>
    <row r="280" spans="1:203" s="36" customFormat="1" ht="15.75" x14ac:dyDescent="0.25">
      <c r="A280" s="26">
        <v>277</v>
      </c>
      <c r="B280" s="27" t="s">
        <v>340</v>
      </c>
      <c r="C280" s="28">
        <v>7592.25</v>
      </c>
      <c r="D280" s="28">
        <v>0</v>
      </c>
      <c r="E280" s="28">
        <v>51649.73</v>
      </c>
      <c r="F280" s="28">
        <v>0</v>
      </c>
      <c r="G280" s="28">
        <v>0</v>
      </c>
      <c r="H280" s="28">
        <v>0</v>
      </c>
      <c r="I280" s="28">
        <v>0</v>
      </c>
      <c r="J280" s="28">
        <v>3972.6399999999994</v>
      </c>
      <c r="K280" s="28">
        <v>552.08000000000004</v>
      </c>
      <c r="L280" s="28">
        <v>24840.07</v>
      </c>
      <c r="M280" s="28">
        <v>0</v>
      </c>
      <c r="N280" s="28">
        <v>0</v>
      </c>
      <c r="O280" s="28">
        <v>1206.45</v>
      </c>
      <c r="P280" s="28">
        <v>0</v>
      </c>
      <c r="Q280" s="28">
        <v>0</v>
      </c>
      <c r="R280" s="28">
        <v>0</v>
      </c>
      <c r="S280" s="28">
        <v>0</v>
      </c>
      <c r="T280" s="28">
        <v>0</v>
      </c>
      <c r="U280" s="28">
        <v>0</v>
      </c>
      <c r="V280" s="28">
        <v>0</v>
      </c>
      <c r="W280" s="28">
        <v>0</v>
      </c>
      <c r="X280" s="28">
        <v>0</v>
      </c>
      <c r="Y280" s="28">
        <v>0</v>
      </c>
      <c r="Z280" s="28">
        <v>0</v>
      </c>
      <c r="AA280" s="28">
        <v>771.96</v>
      </c>
      <c r="AB280" s="28">
        <v>858.22</v>
      </c>
      <c r="AC280" s="29">
        <v>91443.400000000009</v>
      </c>
      <c r="AD280" s="30">
        <v>1.1921639128898119E-4</v>
      </c>
    </row>
    <row r="281" spans="1:203" s="36" customFormat="1" ht="15.75" x14ac:dyDescent="0.25">
      <c r="A281" s="26">
        <v>278</v>
      </c>
      <c r="B281" s="27" t="s">
        <v>306</v>
      </c>
      <c r="C281" s="28">
        <v>393.72549019607845</v>
      </c>
      <c r="D281" s="28">
        <v>0</v>
      </c>
      <c r="E281" s="28">
        <v>10548.264705882353</v>
      </c>
      <c r="F281" s="28">
        <v>0</v>
      </c>
      <c r="G281" s="28">
        <v>0</v>
      </c>
      <c r="H281" s="28">
        <v>7915</v>
      </c>
      <c r="I281" s="28">
        <v>0</v>
      </c>
      <c r="J281" s="28">
        <v>2134</v>
      </c>
      <c r="K281" s="28">
        <v>1740.2450980392157</v>
      </c>
      <c r="L281" s="28">
        <v>63585.178431372558</v>
      </c>
      <c r="M281" s="28">
        <v>0</v>
      </c>
      <c r="N281" s="28">
        <v>0</v>
      </c>
      <c r="O281" s="28">
        <v>2100.1176470588234</v>
      </c>
      <c r="P281" s="28">
        <v>0</v>
      </c>
      <c r="Q281" s="28">
        <v>0</v>
      </c>
      <c r="R281" s="28">
        <v>0</v>
      </c>
      <c r="S281" s="28">
        <v>0</v>
      </c>
      <c r="T281" s="28">
        <v>376.92156862745094</v>
      </c>
      <c r="U281" s="28">
        <v>1022.62</v>
      </c>
      <c r="V281" s="28">
        <v>0</v>
      </c>
      <c r="W281" s="28">
        <v>178.37254901960785</v>
      </c>
      <c r="X281" s="28">
        <v>0</v>
      </c>
      <c r="Y281" s="28">
        <v>0</v>
      </c>
      <c r="Z281" s="28">
        <v>251.47</v>
      </c>
      <c r="AA281" s="28">
        <v>0</v>
      </c>
      <c r="AB281" s="28">
        <v>0</v>
      </c>
      <c r="AC281" s="29">
        <v>90245.915490196101</v>
      </c>
      <c r="AD281" s="30">
        <v>1.1765520937882391E-4</v>
      </c>
    </row>
    <row r="282" spans="1:203" s="36" customFormat="1" ht="15.75" x14ac:dyDescent="0.25">
      <c r="A282" s="26">
        <v>279</v>
      </c>
      <c r="B282" s="27" t="s">
        <v>193</v>
      </c>
      <c r="C282" s="28">
        <v>2067</v>
      </c>
      <c r="D282" s="28">
        <v>0</v>
      </c>
      <c r="E282" s="28">
        <v>37241</v>
      </c>
      <c r="F282" s="28">
        <v>0</v>
      </c>
      <c r="G282" s="28">
        <v>0</v>
      </c>
      <c r="H282" s="28">
        <v>0</v>
      </c>
      <c r="I282" s="28">
        <v>0</v>
      </c>
      <c r="J282" s="28">
        <v>4160</v>
      </c>
      <c r="K282" s="28">
        <v>556</v>
      </c>
      <c r="L282" s="28">
        <v>35894</v>
      </c>
      <c r="M282" s="28">
        <v>0</v>
      </c>
      <c r="N282" s="28">
        <v>0</v>
      </c>
      <c r="O282" s="28">
        <v>2237</v>
      </c>
      <c r="P282" s="28">
        <v>0</v>
      </c>
      <c r="Q282" s="28">
        <v>400</v>
      </c>
      <c r="R282" s="28">
        <v>0</v>
      </c>
      <c r="S282" s="28">
        <v>0</v>
      </c>
      <c r="T282" s="28">
        <v>104</v>
      </c>
      <c r="U282" s="28">
        <v>2351</v>
      </c>
      <c r="V282" s="28">
        <v>0</v>
      </c>
      <c r="W282" s="28">
        <v>0</v>
      </c>
      <c r="X282" s="28">
        <v>0</v>
      </c>
      <c r="Y282" s="28">
        <v>0</v>
      </c>
      <c r="Z282" s="28">
        <v>78</v>
      </c>
      <c r="AA282" s="28">
        <v>0</v>
      </c>
      <c r="AB282" s="28">
        <v>0</v>
      </c>
      <c r="AC282" s="29">
        <v>85088</v>
      </c>
      <c r="AD282" s="30">
        <v>1.1093074297321436E-4</v>
      </c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31"/>
      <c r="AT282" s="31"/>
      <c r="AU282" s="31"/>
      <c r="AV282" s="31"/>
      <c r="AW282" s="31"/>
      <c r="AX282" s="31"/>
      <c r="AY282" s="31"/>
      <c r="AZ282" s="31"/>
      <c r="BA282" s="31"/>
      <c r="BB282" s="31"/>
      <c r="BC282" s="31"/>
      <c r="BD282" s="31"/>
      <c r="BE282" s="31"/>
      <c r="BF282" s="31"/>
      <c r="BG282" s="31"/>
      <c r="BH282" s="31"/>
      <c r="BI282" s="31"/>
      <c r="BJ282" s="31"/>
      <c r="BK282" s="31"/>
      <c r="BL282" s="31"/>
      <c r="BM282" s="31"/>
      <c r="BN282" s="31"/>
      <c r="BO282" s="31"/>
      <c r="BP282" s="31"/>
      <c r="BQ282" s="31"/>
      <c r="BR282" s="31"/>
      <c r="BS282" s="31"/>
      <c r="BT282" s="31"/>
      <c r="BU282" s="31"/>
      <c r="BV282" s="31"/>
      <c r="BW282" s="31"/>
      <c r="BX282" s="31"/>
      <c r="BY282" s="31"/>
      <c r="BZ282" s="31"/>
      <c r="CA282" s="31"/>
      <c r="CB282" s="31"/>
      <c r="CC282" s="31"/>
      <c r="CD282" s="31"/>
      <c r="CE282" s="31"/>
      <c r="CF282" s="31"/>
      <c r="CG282" s="31"/>
      <c r="CH282" s="31"/>
      <c r="CI282" s="31"/>
      <c r="CJ282" s="31"/>
      <c r="CK282" s="31"/>
      <c r="CL282" s="31"/>
      <c r="CM282" s="31"/>
      <c r="CN282" s="31"/>
      <c r="CO282" s="31"/>
      <c r="CP282" s="31"/>
      <c r="CQ282" s="31"/>
      <c r="CR282" s="31"/>
      <c r="CS282" s="31"/>
      <c r="CT282" s="31"/>
      <c r="CU282" s="31"/>
      <c r="CV282" s="31"/>
      <c r="CW282" s="31"/>
      <c r="CX282" s="31"/>
      <c r="CY282" s="31"/>
      <c r="CZ282" s="31"/>
      <c r="DA282" s="31"/>
      <c r="DB282" s="31"/>
      <c r="DC282" s="31"/>
      <c r="DD282" s="31"/>
      <c r="DE282" s="31"/>
      <c r="DF282" s="31"/>
      <c r="DG282" s="31"/>
      <c r="DH282" s="31"/>
      <c r="DI282" s="31"/>
      <c r="DJ282" s="31"/>
      <c r="DK282" s="31"/>
      <c r="DL282" s="31"/>
      <c r="DM282" s="31"/>
      <c r="DN282" s="31"/>
      <c r="DO282" s="31"/>
      <c r="DP282" s="31"/>
      <c r="DQ282" s="31"/>
      <c r="DR282" s="31"/>
      <c r="DS282" s="31"/>
      <c r="DT282" s="31"/>
      <c r="DU282" s="31"/>
      <c r="DV282" s="31"/>
      <c r="DW282" s="31"/>
      <c r="DX282" s="31"/>
      <c r="DY282" s="31"/>
      <c r="DZ282" s="31"/>
      <c r="EA282" s="31"/>
      <c r="EB282" s="31"/>
      <c r="EC282" s="31"/>
      <c r="ED282" s="31"/>
      <c r="EE282" s="31"/>
      <c r="EF282" s="31"/>
      <c r="EG282" s="31"/>
      <c r="EH282" s="31"/>
      <c r="EI282" s="31"/>
      <c r="EJ282" s="31"/>
      <c r="EK282" s="31"/>
      <c r="EL282" s="31"/>
      <c r="EM282" s="31"/>
      <c r="EN282" s="31"/>
      <c r="EO282" s="31"/>
      <c r="EP282" s="31"/>
      <c r="EQ282" s="31"/>
      <c r="ER282" s="31"/>
      <c r="ES282" s="31"/>
      <c r="ET282" s="31"/>
      <c r="EU282" s="31"/>
      <c r="EV282" s="31"/>
      <c r="EW282" s="31"/>
      <c r="EX282" s="31"/>
      <c r="EY282" s="31"/>
      <c r="EZ282" s="31"/>
      <c r="FA282" s="31"/>
      <c r="FB282" s="31"/>
      <c r="FC282" s="31"/>
      <c r="FD282" s="31"/>
      <c r="FE282" s="31"/>
      <c r="FF282" s="31"/>
      <c r="FG282" s="31"/>
      <c r="FH282" s="31"/>
      <c r="FI282" s="31"/>
      <c r="FJ282" s="31"/>
      <c r="FK282" s="31"/>
      <c r="FL282" s="31"/>
      <c r="FM282" s="31"/>
      <c r="FN282" s="31"/>
      <c r="FO282" s="31"/>
      <c r="FP282" s="31"/>
      <c r="FQ282" s="31"/>
      <c r="FR282" s="31"/>
      <c r="FS282" s="31"/>
      <c r="FT282" s="31"/>
      <c r="FU282" s="31"/>
      <c r="FV282" s="31"/>
      <c r="FW282" s="31"/>
      <c r="FX282" s="31"/>
      <c r="FY282" s="31"/>
      <c r="FZ282" s="31"/>
      <c r="GA282" s="31"/>
      <c r="GB282" s="31"/>
      <c r="GC282" s="31"/>
      <c r="GD282" s="31"/>
      <c r="GE282" s="31"/>
      <c r="GF282" s="31"/>
      <c r="GG282" s="31"/>
      <c r="GH282" s="31"/>
      <c r="GI282" s="31"/>
      <c r="GJ282" s="31"/>
      <c r="GK282" s="31"/>
      <c r="GL282" s="31"/>
      <c r="GM282" s="31"/>
      <c r="GN282" s="31"/>
      <c r="GO282" s="31"/>
      <c r="GP282" s="31"/>
      <c r="GQ282" s="31"/>
      <c r="GR282" s="31"/>
      <c r="GS282" s="31"/>
      <c r="GT282" s="31"/>
      <c r="GU282" s="31"/>
    </row>
    <row r="283" spans="1:203" s="36" customFormat="1" ht="15.75" x14ac:dyDescent="0.25">
      <c r="A283" s="26">
        <v>280</v>
      </c>
      <c r="B283" s="27" t="s">
        <v>169</v>
      </c>
      <c r="C283" s="28">
        <v>389.17</v>
      </c>
      <c r="D283" s="28">
        <v>360</v>
      </c>
      <c r="E283" s="28">
        <v>41071.409928969995</v>
      </c>
      <c r="F283" s="28">
        <v>0</v>
      </c>
      <c r="G283" s="28">
        <v>0</v>
      </c>
      <c r="H283" s="28">
        <v>0</v>
      </c>
      <c r="I283" s="28">
        <v>0</v>
      </c>
      <c r="J283" s="28">
        <v>16027.44875</v>
      </c>
      <c r="K283" s="28">
        <v>0</v>
      </c>
      <c r="L283" s="28">
        <v>23931.89</v>
      </c>
      <c r="M283" s="28">
        <v>0</v>
      </c>
      <c r="N283" s="28">
        <v>0</v>
      </c>
      <c r="O283" s="28">
        <v>210</v>
      </c>
      <c r="P283" s="28">
        <v>0</v>
      </c>
      <c r="Q283" s="28">
        <v>0</v>
      </c>
      <c r="R283" s="28">
        <v>0</v>
      </c>
      <c r="S283" s="28">
        <v>0</v>
      </c>
      <c r="T283" s="28">
        <v>99.98</v>
      </c>
      <c r="U283" s="28">
        <v>0</v>
      </c>
      <c r="V283" s="28">
        <v>0</v>
      </c>
      <c r="W283" s="28">
        <v>0</v>
      </c>
      <c r="X283" s="28">
        <v>2094.12</v>
      </c>
      <c r="Y283" s="28">
        <v>0</v>
      </c>
      <c r="Z283" s="28">
        <v>0</v>
      </c>
      <c r="AA283" s="28">
        <v>0</v>
      </c>
      <c r="AB283" s="28">
        <v>0</v>
      </c>
      <c r="AC283" s="29">
        <v>84184.01867896998</v>
      </c>
      <c r="AD283" s="30">
        <v>1.0975220640430022E-4</v>
      </c>
      <c r="AE283" s="31"/>
      <c r="AF283" s="31"/>
      <c r="AG283" s="31"/>
      <c r="AH283" s="31"/>
      <c r="AI283" s="31"/>
      <c r="AJ283" s="31"/>
      <c r="AK283" s="31"/>
      <c r="AL283" s="31"/>
      <c r="AM283" s="31"/>
      <c r="AN283" s="31"/>
      <c r="AO283" s="31"/>
      <c r="AP283" s="31"/>
      <c r="AQ283" s="31"/>
      <c r="AR283" s="31"/>
      <c r="AS283" s="31"/>
      <c r="AT283" s="31"/>
      <c r="AU283" s="31"/>
      <c r="AV283" s="31"/>
      <c r="AW283" s="31"/>
      <c r="AX283" s="31"/>
      <c r="AY283" s="31"/>
      <c r="AZ283" s="31"/>
      <c r="BA283" s="31"/>
      <c r="BB283" s="31"/>
      <c r="BC283" s="31"/>
      <c r="BD283" s="31"/>
      <c r="BE283" s="31"/>
      <c r="BF283" s="31"/>
      <c r="BG283" s="31"/>
      <c r="BH283" s="31"/>
      <c r="BI283" s="31"/>
      <c r="BJ283" s="31"/>
      <c r="BK283" s="31"/>
      <c r="BL283" s="31"/>
      <c r="BM283" s="31"/>
      <c r="BN283" s="31"/>
      <c r="BO283" s="31"/>
      <c r="BP283" s="31"/>
      <c r="BQ283" s="31"/>
      <c r="BR283" s="31"/>
      <c r="BS283" s="31"/>
      <c r="BT283" s="31"/>
      <c r="BU283" s="31"/>
      <c r="BV283" s="31"/>
      <c r="BW283" s="31"/>
      <c r="BX283" s="31"/>
      <c r="BY283" s="31"/>
      <c r="BZ283" s="31"/>
      <c r="CA283" s="31"/>
      <c r="CB283" s="31"/>
      <c r="CC283" s="31"/>
      <c r="CD283" s="31"/>
      <c r="CE283" s="31"/>
      <c r="CF283" s="31"/>
      <c r="CG283" s="31"/>
      <c r="CH283" s="31"/>
      <c r="CI283" s="31"/>
      <c r="CJ283" s="31"/>
      <c r="CK283" s="31"/>
      <c r="CL283" s="31"/>
      <c r="CM283" s="31"/>
      <c r="CN283" s="31"/>
      <c r="CO283" s="31"/>
      <c r="CP283" s="31"/>
      <c r="CQ283" s="31"/>
      <c r="CR283" s="31"/>
      <c r="CS283" s="31"/>
      <c r="CT283" s="31"/>
      <c r="CU283" s="31"/>
      <c r="CV283" s="31"/>
      <c r="CW283" s="31"/>
      <c r="CX283" s="31"/>
      <c r="CY283" s="31"/>
      <c r="CZ283" s="31"/>
      <c r="DA283" s="31"/>
      <c r="DB283" s="31"/>
      <c r="DC283" s="31"/>
      <c r="DD283" s="31"/>
      <c r="DE283" s="31"/>
      <c r="DF283" s="31"/>
      <c r="DG283" s="31"/>
      <c r="DH283" s="31"/>
      <c r="DI283" s="31"/>
      <c r="DJ283" s="31"/>
      <c r="DK283" s="31"/>
      <c r="DL283" s="31"/>
      <c r="DM283" s="31"/>
      <c r="DN283" s="31"/>
      <c r="DO283" s="31"/>
      <c r="DP283" s="31"/>
      <c r="DQ283" s="31"/>
      <c r="DR283" s="31"/>
      <c r="DS283" s="31"/>
      <c r="DT283" s="31"/>
      <c r="DU283" s="31"/>
      <c r="DV283" s="31"/>
      <c r="DW283" s="31"/>
      <c r="DX283" s="31"/>
      <c r="DY283" s="31"/>
      <c r="DZ283" s="31"/>
      <c r="EA283" s="31"/>
      <c r="EB283" s="31"/>
      <c r="EC283" s="31"/>
      <c r="ED283" s="31"/>
      <c r="EE283" s="31"/>
      <c r="EF283" s="31"/>
      <c r="EG283" s="31"/>
      <c r="EH283" s="31"/>
      <c r="EI283" s="31"/>
      <c r="EJ283" s="31"/>
      <c r="EK283" s="31"/>
      <c r="EL283" s="31"/>
      <c r="EM283" s="31"/>
      <c r="EN283" s="31"/>
      <c r="EO283" s="31"/>
      <c r="EP283" s="31"/>
      <c r="EQ283" s="31"/>
      <c r="ER283" s="31"/>
      <c r="ES283" s="31"/>
      <c r="ET283" s="31"/>
      <c r="EU283" s="31"/>
      <c r="EV283" s="31"/>
      <c r="EW283" s="31"/>
      <c r="EX283" s="31"/>
      <c r="EY283" s="31"/>
      <c r="EZ283" s="31"/>
      <c r="FA283" s="31"/>
      <c r="FB283" s="31"/>
      <c r="FC283" s="31"/>
      <c r="FD283" s="31"/>
      <c r="FE283" s="31"/>
      <c r="FF283" s="31"/>
      <c r="FG283" s="31"/>
      <c r="FH283" s="31"/>
      <c r="FI283" s="31"/>
      <c r="FJ283" s="31"/>
      <c r="FK283" s="31"/>
      <c r="FL283" s="31"/>
      <c r="FM283" s="31"/>
      <c r="FN283" s="31"/>
      <c r="FO283" s="31"/>
      <c r="FP283" s="31"/>
      <c r="FQ283" s="31"/>
      <c r="FR283" s="31"/>
      <c r="FS283" s="31"/>
      <c r="FT283" s="31"/>
      <c r="FU283" s="31"/>
      <c r="FV283" s="31"/>
      <c r="FW283" s="31"/>
      <c r="FX283" s="31"/>
      <c r="FY283" s="31"/>
      <c r="FZ283" s="31"/>
      <c r="GA283" s="31"/>
      <c r="GB283" s="31"/>
      <c r="GC283" s="31"/>
      <c r="GD283" s="31"/>
      <c r="GE283" s="31"/>
      <c r="GF283" s="31"/>
      <c r="GG283" s="31"/>
      <c r="GH283" s="31"/>
      <c r="GI283" s="31"/>
      <c r="GJ283" s="31"/>
      <c r="GK283" s="31"/>
      <c r="GL283" s="31"/>
      <c r="GM283" s="31"/>
      <c r="GN283" s="31"/>
      <c r="GO283" s="31"/>
      <c r="GP283" s="31"/>
      <c r="GQ283" s="31"/>
      <c r="GR283" s="31"/>
      <c r="GS283" s="31"/>
      <c r="GT283" s="31"/>
      <c r="GU283" s="31"/>
    </row>
    <row r="284" spans="1:203" s="36" customFormat="1" ht="15.75" x14ac:dyDescent="0.25">
      <c r="A284" s="26">
        <v>281</v>
      </c>
      <c r="B284" s="27" t="s">
        <v>74</v>
      </c>
      <c r="C284" s="28">
        <v>134.67000000000002</v>
      </c>
      <c r="D284" s="28">
        <v>0</v>
      </c>
      <c r="E284" s="28">
        <v>15428.24</v>
      </c>
      <c r="F284" s="28">
        <v>0</v>
      </c>
      <c r="G284" s="28">
        <v>0</v>
      </c>
      <c r="H284" s="28">
        <v>0</v>
      </c>
      <c r="I284" s="28">
        <v>0</v>
      </c>
      <c r="J284" s="28">
        <v>42976.28</v>
      </c>
      <c r="K284" s="28">
        <v>706.23</v>
      </c>
      <c r="L284" s="28">
        <v>16567.8</v>
      </c>
      <c r="M284" s="28">
        <v>0</v>
      </c>
      <c r="N284" s="28">
        <v>0</v>
      </c>
      <c r="O284" s="28">
        <v>2072</v>
      </c>
      <c r="P284" s="28">
        <v>0</v>
      </c>
      <c r="Q284" s="28">
        <v>0</v>
      </c>
      <c r="R284" s="28">
        <v>0</v>
      </c>
      <c r="S284" s="28">
        <v>0</v>
      </c>
      <c r="T284" s="28">
        <v>100</v>
      </c>
      <c r="U284" s="28">
        <v>0</v>
      </c>
      <c r="V284" s="28">
        <v>0</v>
      </c>
      <c r="W284" s="28">
        <v>0</v>
      </c>
      <c r="X284" s="28">
        <v>0</v>
      </c>
      <c r="Y284" s="28">
        <v>0</v>
      </c>
      <c r="Z284" s="28">
        <v>0</v>
      </c>
      <c r="AA284" s="28">
        <v>0</v>
      </c>
      <c r="AB284" s="28">
        <v>0</v>
      </c>
      <c r="AC284" s="29">
        <v>77985.22</v>
      </c>
      <c r="AD284" s="30">
        <v>1.0167072202342959E-4</v>
      </c>
      <c r="AE284" s="31"/>
      <c r="AF284" s="31"/>
      <c r="AG284" s="31"/>
      <c r="AH284" s="31"/>
      <c r="AI284" s="31"/>
      <c r="AJ284" s="31"/>
      <c r="AK284" s="31"/>
      <c r="AL284" s="31"/>
      <c r="AM284" s="31"/>
      <c r="AN284" s="31"/>
      <c r="AO284" s="31"/>
      <c r="AP284" s="31"/>
      <c r="AQ284" s="31"/>
      <c r="AR284" s="31"/>
      <c r="AS284" s="31"/>
      <c r="AT284" s="31"/>
      <c r="AU284" s="31"/>
      <c r="AV284" s="31"/>
      <c r="AW284" s="31"/>
      <c r="AX284" s="31"/>
      <c r="AY284" s="31"/>
      <c r="AZ284" s="31"/>
      <c r="BA284" s="31"/>
      <c r="BB284" s="31"/>
      <c r="BC284" s="31"/>
      <c r="BD284" s="31"/>
      <c r="BE284" s="31"/>
      <c r="BF284" s="31"/>
      <c r="BG284" s="31"/>
      <c r="BH284" s="31"/>
      <c r="BI284" s="31"/>
      <c r="BJ284" s="31"/>
      <c r="BK284" s="31"/>
      <c r="BL284" s="31"/>
      <c r="BM284" s="31"/>
      <c r="BN284" s="31"/>
      <c r="BO284" s="31"/>
      <c r="BP284" s="31"/>
      <c r="BQ284" s="31"/>
      <c r="BR284" s="31"/>
      <c r="BS284" s="31"/>
      <c r="BT284" s="31"/>
      <c r="BU284" s="31"/>
      <c r="BV284" s="31"/>
      <c r="BW284" s="31"/>
      <c r="BX284" s="31"/>
      <c r="BY284" s="31"/>
      <c r="BZ284" s="31"/>
      <c r="CA284" s="31"/>
      <c r="CB284" s="31"/>
      <c r="CC284" s="31"/>
      <c r="CD284" s="31"/>
      <c r="CE284" s="31"/>
      <c r="CF284" s="31"/>
      <c r="CG284" s="31"/>
      <c r="CH284" s="31"/>
      <c r="CI284" s="31"/>
      <c r="CJ284" s="31"/>
      <c r="CK284" s="31"/>
      <c r="CL284" s="31"/>
      <c r="CM284" s="31"/>
      <c r="CN284" s="31"/>
      <c r="CO284" s="31"/>
      <c r="CP284" s="31"/>
      <c r="CQ284" s="31"/>
      <c r="CR284" s="31"/>
      <c r="CS284" s="31"/>
      <c r="CT284" s="31"/>
      <c r="CU284" s="31"/>
      <c r="CV284" s="31"/>
      <c r="CW284" s="31"/>
      <c r="CX284" s="31"/>
      <c r="CY284" s="31"/>
      <c r="CZ284" s="31"/>
      <c r="DA284" s="31"/>
      <c r="DB284" s="31"/>
      <c r="DC284" s="31"/>
      <c r="DD284" s="31"/>
      <c r="DE284" s="31"/>
      <c r="DF284" s="31"/>
      <c r="DG284" s="31"/>
      <c r="DH284" s="31"/>
      <c r="DI284" s="31"/>
      <c r="DJ284" s="31"/>
      <c r="DK284" s="31"/>
      <c r="DL284" s="31"/>
      <c r="DM284" s="31"/>
      <c r="DN284" s="31"/>
      <c r="DO284" s="31"/>
      <c r="DP284" s="31"/>
      <c r="DQ284" s="31"/>
      <c r="DR284" s="31"/>
      <c r="DS284" s="31"/>
      <c r="DT284" s="31"/>
      <c r="DU284" s="31"/>
      <c r="DV284" s="31"/>
      <c r="DW284" s="31"/>
      <c r="DX284" s="31"/>
      <c r="DY284" s="31"/>
      <c r="DZ284" s="31"/>
      <c r="EA284" s="31"/>
      <c r="EB284" s="31"/>
      <c r="EC284" s="31"/>
      <c r="ED284" s="31"/>
      <c r="EE284" s="31"/>
      <c r="EF284" s="31"/>
      <c r="EG284" s="31"/>
      <c r="EH284" s="31"/>
      <c r="EI284" s="31"/>
      <c r="EJ284" s="31"/>
      <c r="EK284" s="31"/>
      <c r="EL284" s="31"/>
      <c r="EM284" s="31"/>
      <c r="EN284" s="31"/>
      <c r="EO284" s="31"/>
      <c r="EP284" s="31"/>
      <c r="EQ284" s="31"/>
      <c r="ER284" s="31"/>
      <c r="ES284" s="31"/>
      <c r="ET284" s="31"/>
      <c r="EU284" s="31"/>
      <c r="EV284" s="31"/>
      <c r="EW284" s="31"/>
      <c r="EX284" s="31"/>
      <c r="EY284" s="31"/>
      <c r="EZ284" s="31"/>
      <c r="FA284" s="31"/>
      <c r="FB284" s="31"/>
      <c r="FC284" s="31"/>
      <c r="FD284" s="31"/>
      <c r="FE284" s="31"/>
      <c r="FF284" s="31"/>
      <c r="FG284" s="31"/>
      <c r="FH284" s="31"/>
      <c r="FI284" s="31"/>
      <c r="FJ284" s="31"/>
      <c r="FK284" s="31"/>
      <c r="FL284" s="31"/>
      <c r="FM284" s="31"/>
      <c r="FN284" s="31"/>
      <c r="FO284" s="31"/>
      <c r="FP284" s="31"/>
      <c r="FQ284" s="31"/>
      <c r="FR284" s="31"/>
      <c r="FS284" s="31"/>
      <c r="FT284" s="31"/>
      <c r="FU284" s="31"/>
      <c r="FV284" s="31"/>
      <c r="FW284" s="31"/>
      <c r="FX284" s="31"/>
      <c r="FY284" s="31"/>
      <c r="FZ284" s="31"/>
      <c r="GA284" s="31"/>
      <c r="GB284" s="31"/>
      <c r="GC284" s="31"/>
      <c r="GD284" s="31"/>
      <c r="GE284" s="31"/>
      <c r="GF284" s="31"/>
      <c r="GG284" s="31"/>
      <c r="GH284" s="31"/>
      <c r="GI284" s="31"/>
      <c r="GJ284" s="31"/>
      <c r="GK284" s="31"/>
      <c r="GL284" s="31"/>
      <c r="GM284" s="31"/>
      <c r="GN284" s="31"/>
      <c r="GO284" s="31"/>
      <c r="GP284" s="31"/>
      <c r="GQ284" s="31"/>
      <c r="GR284" s="31"/>
      <c r="GS284" s="31"/>
      <c r="GT284" s="31"/>
      <c r="GU284" s="31"/>
    </row>
    <row r="285" spans="1:203" s="36" customFormat="1" ht="15.75" x14ac:dyDescent="0.25">
      <c r="A285" s="26">
        <v>282</v>
      </c>
      <c r="B285" s="27" t="s">
        <v>324</v>
      </c>
      <c r="C285" s="28">
        <v>3110.23</v>
      </c>
      <c r="D285" s="28">
        <v>0</v>
      </c>
      <c r="E285" s="28">
        <v>24862.55</v>
      </c>
      <c r="F285" s="28">
        <v>0</v>
      </c>
      <c r="G285" s="28">
        <v>0</v>
      </c>
      <c r="H285" s="28">
        <v>0</v>
      </c>
      <c r="I285" s="28">
        <v>0</v>
      </c>
      <c r="J285" s="28">
        <v>9253.74</v>
      </c>
      <c r="K285" s="28">
        <v>0</v>
      </c>
      <c r="L285" s="28">
        <v>13759.359999999999</v>
      </c>
      <c r="M285" s="28">
        <v>0</v>
      </c>
      <c r="N285" s="28">
        <v>0</v>
      </c>
      <c r="O285" s="28">
        <v>1425.49</v>
      </c>
      <c r="P285" s="28">
        <v>0</v>
      </c>
      <c r="Q285" s="28">
        <v>0</v>
      </c>
      <c r="R285" s="28">
        <v>0</v>
      </c>
      <c r="S285" s="28">
        <v>0</v>
      </c>
      <c r="T285" s="28">
        <v>12133.5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0</v>
      </c>
      <c r="AA285" s="28">
        <v>6075</v>
      </c>
      <c r="AB285" s="28">
        <v>3053.98</v>
      </c>
      <c r="AC285" s="29">
        <v>73673.849999999991</v>
      </c>
      <c r="AD285" s="30">
        <v>9.6049912069823571E-5</v>
      </c>
    </row>
    <row r="286" spans="1:203" s="36" customFormat="1" ht="15.75" x14ac:dyDescent="0.25">
      <c r="A286" s="26">
        <v>283</v>
      </c>
      <c r="B286" s="27" t="s">
        <v>314</v>
      </c>
      <c r="C286" s="28">
        <v>0</v>
      </c>
      <c r="D286" s="28">
        <v>0</v>
      </c>
      <c r="E286" s="28">
        <v>41546.120000000003</v>
      </c>
      <c r="F286" s="28">
        <v>0</v>
      </c>
      <c r="G286" s="28">
        <v>0</v>
      </c>
      <c r="H286" s="28">
        <v>0</v>
      </c>
      <c r="I286" s="28">
        <v>0</v>
      </c>
      <c r="J286" s="28">
        <v>1477.41</v>
      </c>
      <c r="K286" s="28">
        <v>252.73999999999998</v>
      </c>
      <c r="L286" s="28">
        <v>16950.400000000001</v>
      </c>
      <c r="M286" s="28">
        <v>0</v>
      </c>
      <c r="N286" s="28">
        <v>0</v>
      </c>
      <c r="O286" s="28">
        <v>2363</v>
      </c>
      <c r="P286" s="28">
        <v>0</v>
      </c>
      <c r="Q286" s="28">
        <v>0</v>
      </c>
      <c r="R286" s="28">
        <v>0</v>
      </c>
      <c r="S286" s="28">
        <v>0</v>
      </c>
      <c r="T286" s="28">
        <v>176.33</v>
      </c>
      <c r="U286" s="28">
        <v>0</v>
      </c>
      <c r="V286" s="28">
        <v>0</v>
      </c>
      <c r="W286" s="28">
        <v>0</v>
      </c>
      <c r="X286" s="28">
        <v>7617.49</v>
      </c>
      <c r="Y286" s="28">
        <v>0</v>
      </c>
      <c r="Z286" s="28">
        <v>0</v>
      </c>
      <c r="AA286" s="28">
        <v>0</v>
      </c>
      <c r="AB286" s="28">
        <v>0</v>
      </c>
      <c r="AC286" s="29">
        <v>70383.490000000005</v>
      </c>
      <c r="AD286" s="30">
        <v>9.1760211060875851E-5</v>
      </c>
    </row>
    <row r="287" spans="1:203" s="36" customFormat="1" ht="15.75" x14ac:dyDescent="0.25">
      <c r="A287" s="26">
        <v>284</v>
      </c>
      <c r="B287" s="27" t="s">
        <v>207</v>
      </c>
      <c r="C287" s="28">
        <v>103.85</v>
      </c>
      <c r="D287" s="28">
        <v>0</v>
      </c>
      <c r="E287" s="28">
        <v>14171.31</v>
      </c>
      <c r="F287" s="28">
        <v>0</v>
      </c>
      <c r="G287" s="28">
        <v>0</v>
      </c>
      <c r="H287" s="28">
        <v>0</v>
      </c>
      <c r="I287" s="28">
        <v>0</v>
      </c>
      <c r="J287" s="28">
        <v>975.98</v>
      </c>
      <c r="K287" s="28">
        <v>4843.7</v>
      </c>
      <c r="L287" s="28">
        <v>9771.59</v>
      </c>
      <c r="M287" s="28">
        <v>0</v>
      </c>
      <c r="N287" s="28">
        <v>0</v>
      </c>
      <c r="O287" s="28">
        <v>6628.5</v>
      </c>
      <c r="P287" s="28">
        <v>0</v>
      </c>
      <c r="Q287" s="28">
        <v>0</v>
      </c>
      <c r="R287" s="28">
        <v>0</v>
      </c>
      <c r="S287" s="28">
        <v>0</v>
      </c>
      <c r="T287" s="28">
        <v>30593.909999999996</v>
      </c>
      <c r="U287" s="28">
        <v>2623.27</v>
      </c>
      <c r="V287" s="28">
        <v>0</v>
      </c>
      <c r="W287" s="28">
        <v>0</v>
      </c>
      <c r="X287" s="28">
        <v>0</v>
      </c>
      <c r="Y287" s="28">
        <v>0</v>
      </c>
      <c r="Z287" s="28">
        <v>0</v>
      </c>
      <c r="AA287" s="28">
        <v>342</v>
      </c>
      <c r="AB287" s="28">
        <v>0</v>
      </c>
      <c r="AC287" s="29">
        <v>70054.11</v>
      </c>
      <c r="AD287" s="30">
        <v>9.1330792481046519E-5</v>
      </c>
    </row>
    <row r="288" spans="1:203" s="36" customFormat="1" ht="15.75" x14ac:dyDescent="0.25">
      <c r="A288" s="26">
        <v>285</v>
      </c>
      <c r="B288" s="27" t="s">
        <v>254</v>
      </c>
      <c r="C288" s="28">
        <v>0</v>
      </c>
      <c r="D288" s="28">
        <v>0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8">
        <v>67016</v>
      </c>
      <c r="M288" s="28">
        <v>0</v>
      </c>
      <c r="N288" s="28">
        <v>0</v>
      </c>
      <c r="O288" s="28">
        <v>0</v>
      </c>
      <c r="P288" s="28">
        <v>0</v>
      </c>
      <c r="Q288" s="28">
        <v>0</v>
      </c>
      <c r="R288" s="28">
        <v>0</v>
      </c>
      <c r="S288" s="28">
        <v>0</v>
      </c>
      <c r="T288" s="28">
        <v>0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8">
        <v>0</v>
      </c>
      <c r="AA288" s="28">
        <v>0</v>
      </c>
      <c r="AB288" s="28">
        <v>0</v>
      </c>
      <c r="AC288" s="29">
        <v>67016</v>
      </c>
      <c r="AD288" s="30">
        <v>8.7369954295469791E-5</v>
      </c>
    </row>
    <row r="289" spans="1:203" s="36" customFormat="1" ht="15.75" x14ac:dyDescent="0.25">
      <c r="A289" s="26">
        <v>286</v>
      </c>
      <c r="B289" s="27" t="s">
        <v>233</v>
      </c>
      <c r="C289" s="28">
        <v>0</v>
      </c>
      <c r="D289" s="28">
        <v>0</v>
      </c>
      <c r="E289" s="28">
        <v>24928</v>
      </c>
      <c r="F289" s="28">
        <v>0</v>
      </c>
      <c r="G289" s="28">
        <v>0</v>
      </c>
      <c r="H289" s="28">
        <v>0</v>
      </c>
      <c r="I289" s="28">
        <v>1650</v>
      </c>
      <c r="J289" s="28">
        <v>480</v>
      </c>
      <c r="K289" s="28">
        <v>0</v>
      </c>
      <c r="L289" s="28">
        <v>38845</v>
      </c>
      <c r="M289" s="28">
        <v>0</v>
      </c>
      <c r="N289" s="28">
        <v>0</v>
      </c>
      <c r="O289" s="28">
        <v>0</v>
      </c>
      <c r="P289" s="28">
        <v>0</v>
      </c>
      <c r="Q289" s="28">
        <v>0</v>
      </c>
      <c r="R289" s="28">
        <v>0</v>
      </c>
      <c r="S289" s="28">
        <v>0</v>
      </c>
      <c r="T289" s="28">
        <v>0</v>
      </c>
      <c r="U289" s="28">
        <v>0</v>
      </c>
      <c r="V289" s="28">
        <v>0</v>
      </c>
      <c r="W289" s="28">
        <v>0</v>
      </c>
      <c r="X289" s="28">
        <v>0</v>
      </c>
      <c r="Y289" s="28">
        <v>0</v>
      </c>
      <c r="Z289" s="28">
        <v>0</v>
      </c>
      <c r="AA289" s="28">
        <v>0</v>
      </c>
      <c r="AB289" s="28">
        <v>0</v>
      </c>
      <c r="AC289" s="29">
        <v>65903</v>
      </c>
      <c r="AD289" s="30">
        <v>8.5918916347355051E-5</v>
      </c>
      <c r="AE289" s="31"/>
      <c r="AF289" s="31"/>
      <c r="AG289" s="31"/>
      <c r="AH289" s="31"/>
      <c r="AI289" s="31"/>
      <c r="AJ289" s="31"/>
      <c r="AK289" s="31"/>
      <c r="AL289" s="31"/>
      <c r="AM289" s="31"/>
      <c r="AN289" s="31"/>
      <c r="AO289" s="31"/>
      <c r="AP289" s="31"/>
      <c r="AQ289" s="31"/>
      <c r="AR289" s="31"/>
      <c r="AS289" s="31"/>
      <c r="AT289" s="31"/>
      <c r="AU289" s="31"/>
      <c r="AV289" s="31"/>
      <c r="AW289" s="31"/>
      <c r="AX289" s="31"/>
      <c r="AY289" s="31"/>
      <c r="AZ289" s="31"/>
      <c r="BA289" s="31"/>
      <c r="BB289" s="31"/>
      <c r="BC289" s="31"/>
      <c r="BD289" s="31"/>
      <c r="BE289" s="31"/>
      <c r="BF289" s="31"/>
      <c r="BG289" s="31"/>
      <c r="BH289" s="31"/>
      <c r="BI289" s="31"/>
      <c r="BJ289" s="31"/>
      <c r="BK289" s="31"/>
      <c r="BL289" s="31"/>
      <c r="BM289" s="31"/>
      <c r="BN289" s="31"/>
      <c r="BO289" s="31"/>
      <c r="BP289" s="31"/>
      <c r="BQ289" s="31"/>
      <c r="BR289" s="31"/>
      <c r="BS289" s="31"/>
      <c r="BT289" s="31"/>
      <c r="BU289" s="31"/>
      <c r="BV289" s="31"/>
      <c r="BW289" s="31"/>
      <c r="BX289" s="31"/>
      <c r="BY289" s="31"/>
      <c r="BZ289" s="31"/>
      <c r="CA289" s="31"/>
      <c r="CB289" s="31"/>
      <c r="CC289" s="31"/>
      <c r="CD289" s="31"/>
      <c r="CE289" s="31"/>
      <c r="CF289" s="31"/>
      <c r="CG289" s="31"/>
      <c r="CH289" s="31"/>
      <c r="CI289" s="31"/>
      <c r="CJ289" s="31"/>
      <c r="CK289" s="31"/>
      <c r="CL289" s="31"/>
      <c r="CM289" s="31"/>
      <c r="CN289" s="31"/>
      <c r="CO289" s="31"/>
      <c r="CP289" s="31"/>
      <c r="CQ289" s="31"/>
      <c r="CR289" s="31"/>
      <c r="CS289" s="31"/>
      <c r="CT289" s="31"/>
      <c r="CU289" s="31"/>
      <c r="CV289" s="31"/>
      <c r="CW289" s="31"/>
      <c r="CX289" s="31"/>
      <c r="CY289" s="31"/>
      <c r="CZ289" s="31"/>
      <c r="DA289" s="31"/>
      <c r="DB289" s="31"/>
      <c r="DC289" s="31"/>
      <c r="DD289" s="31"/>
      <c r="DE289" s="31"/>
      <c r="DF289" s="31"/>
      <c r="DG289" s="31"/>
      <c r="DH289" s="31"/>
      <c r="DI289" s="31"/>
      <c r="DJ289" s="31"/>
      <c r="DK289" s="31"/>
      <c r="DL289" s="31"/>
      <c r="DM289" s="31"/>
      <c r="DN289" s="31"/>
      <c r="DO289" s="31"/>
      <c r="DP289" s="31"/>
      <c r="DQ289" s="31"/>
      <c r="DR289" s="31"/>
      <c r="DS289" s="31"/>
      <c r="DT289" s="31"/>
      <c r="DU289" s="31"/>
      <c r="DV289" s="31"/>
      <c r="DW289" s="31"/>
      <c r="DX289" s="31"/>
      <c r="DY289" s="31"/>
      <c r="DZ289" s="31"/>
      <c r="EA289" s="31"/>
      <c r="EB289" s="31"/>
      <c r="EC289" s="31"/>
      <c r="ED289" s="31"/>
      <c r="EE289" s="31"/>
      <c r="EF289" s="31"/>
      <c r="EG289" s="31"/>
      <c r="EH289" s="31"/>
      <c r="EI289" s="31"/>
      <c r="EJ289" s="31"/>
      <c r="EK289" s="31"/>
      <c r="EL289" s="31"/>
      <c r="EM289" s="31"/>
      <c r="EN289" s="31"/>
      <c r="EO289" s="31"/>
      <c r="EP289" s="31"/>
      <c r="EQ289" s="31"/>
      <c r="ER289" s="31"/>
      <c r="ES289" s="31"/>
      <c r="ET289" s="31"/>
      <c r="EU289" s="31"/>
      <c r="EV289" s="31"/>
      <c r="EW289" s="31"/>
      <c r="EX289" s="31"/>
      <c r="EY289" s="31"/>
      <c r="EZ289" s="31"/>
      <c r="FA289" s="31"/>
      <c r="FB289" s="31"/>
      <c r="FC289" s="31"/>
      <c r="FD289" s="31"/>
      <c r="FE289" s="31"/>
      <c r="FF289" s="31"/>
      <c r="FG289" s="31"/>
      <c r="FH289" s="31"/>
      <c r="FI289" s="31"/>
      <c r="FJ289" s="31"/>
      <c r="FK289" s="31"/>
      <c r="FL289" s="31"/>
      <c r="FM289" s="31"/>
      <c r="FN289" s="31"/>
      <c r="FO289" s="31"/>
      <c r="FP289" s="31"/>
      <c r="FQ289" s="31"/>
      <c r="FR289" s="31"/>
      <c r="FS289" s="31"/>
      <c r="FT289" s="31"/>
      <c r="FU289" s="31"/>
      <c r="FV289" s="31"/>
      <c r="FW289" s="31"/>
      <c r="FX289" s="31"/>
      <c r="FY289" s="31"/>
      <c r="FZ289" s="31"/>
      <c r="GA289" s="31"/>
      <c r="GB289" s="31"/>
      <c r="GC289" s="31"/>
      <c r="GD289" s="31"/>
      <c r="GE289" s="31"/>
      <c r="GF289" s="31"/>
      <c r="GG289" s="31"/>
      <c r="GH289" s="31"/>
      <c r="GI289" s="31"/>
      <c r="GJ289" s="31"/>
      <c r="GK289" s="31"/>
      <c r="GL289" s="31"/>
      <c r="GM289" s="31"/>
      <c r="GN289" s="31"/>
      <c r="GO289" s="31"/>
      <c r="GP289" s="31"/>
      <c r="GQ289" s="31"/>
      <c r="GR289" s="31"/>
      <c r="GS289" s="31"/>
      <c r="GT289" s="31"/>
      <c r="GU289" s="31"/>
    </row>
    <row r="290" spans="1:203" s="36" customFormat="1" ht="15.75" x14ac:dyDescent="0.25">
      <c r="A290" s="26">
        <v>287</v>
      </c>
      <c r="B290" s="27" t="s">
        <v>117</v>
      </c>
      <c r="C290" s="28">
        <v>1931.12</v>
      </c>
      <c r="D290" s="28">
        <v>0</v>
      </c>
      <c r="E290" s="28">
        <v>19841.82</v>
      </c>
      <c r="F290" s="28">
        <v>0</v>
      </c>
      <c r="G290" s="28">
        <v>0</v>
      </c>
      <c r="H290" s="28">
        <v>0</v>
      </c>
      <c r="I290" s="28">
        <v>0</v>
      </c>
      <c r="J290" s="28">
        <v>307</v>
      </c>
      <c r="K290" s="28">
        <v>4309.09</v>
      </c>
      <c r="L290" s="28">
        <v>35508.47</v>
      </c>
      <c r="M290" s="28">
        <v>0</v>
      </c>
      <c r="N290" s="28">
        <v>0</v>
      </c>
      <c r="O290" s="28">
        <v>3020.91</v>
      </c>
      <c r="P290" s="28">
        <v>0</v>
      </c>
      <c r="Q290" s="28">
        <v>0</v>
      </c>
      <c r="R290" s="28">
        <v>0</v>
      </c>
      <c r="S290" s="28">
        <v>0</v>
      </c>
      <c r="T290" s="28">
        <v>10</v>
      </c>
      <c r="U290" s="28">
        <v>0</v>
      </c>
      <c r="V290" s="28">
        <v>0</v>
      </c>
      <c r="W290" s="28">
        <v>0</v>
      </c>
      <c r="X290" s="28">
        <v>0</v>
      </c>
      <c r="Y290" s="28">
        <v>0</v>
      </c>
      <c r="Z290" s="28">
        <v>0</v>
      </c>
      <c r="AA290" s="28">
        <v>172.56</v>
      </c>
      <c r="AB290" s="28">
        <v>250</v>
      </c>
      <c r="AC290" s="29">
        <v>65350.97</v>
      </c>
      <c r="AD290" s="30">
        <v>8.5199224992011128E-5</v>
      </c>
      <c r="AE290" s="31"/>
      <c r="AF290" s="31"/>
      <c r="AG290" s="31"/>
      <c r="AH290" s="31"/>
      <c r="AI290" s="31"/>
      <c r="AJ290" s="31"/>
      <c r="AK290" s="31"/>
      <c r="AL290" s="31"/>
      <c r="AM290" s="31"/>
      <c r="AN290" s="31"/>
      <c r="AO290" s="31"/>
      <c r="AP290" s="31"/>
      <c r="AQ290" s="31"/>
      <c r="AR290" s="31"/>
      <c r="AS290" s="31"/>
      <c r="AT290" s="31"/>
      <c r="AU290" s="31"/>
      <c r="AV290" s="31"/>
      <c r="AW290" s="31"/>
      <c r="AX290" s="31"/>
      <c r="AY290" s="31"/>
      <c r="AZ290" s="31"/>
      <c r="BA290" s="31"/>
      <c r="BB290" s="31"/>
      <c r="BC290" s="31"/>
      <c r="BD290" s="31"/>
      <c r="BE290" s="31"/>
      <c r="BF290" s="31"/>
      <c r="BG290" s="31"/>
      <c r="BH290" s="31"/>
      <c r="BI290" s="31"/>
      <c r="BJ290" s="31"/>
      <c r="BK290" s="31"/>
      <c r="BL290" s="31"/>
      <c r="BM290" s="31"/>
      <c r="BN290" s="31"/>
      <c r="BO290" s="31"/>
      <c r="BP290" s="31"/>
      <c r="BQ290" s="31"/>
      <c r="BR290" s="31"/>
      <c r="BS290" s="31"/>
      <c r="BT290" s="31"/>
      <c r="BU290" s="31"/>
      <c r="BV290" s="31"/>
      <c r="BW290" s="31"/>
      <c r="BX290" s="31"/>
      <c r="BY290" s="31"/>
      <c r="BZ290" s="31"/>
      <c r="CA290" s="31"/>
      <c r="CB290" s="31"/>
      <c r="CC290" s="31"/>
      <c r="CD290" s="31"/>
      <c r="CE290" s="31"/>
      <c r="CF290" s="31"/>
      <c r="CG290" s="31"/>
      <c r="CH290" s="31"/>
      <c r="CI290" s="31"/>
      <c r="CJ290" s="31"/>
      <c r="CK290" s="31"/>
      <c r="CL290" s="31"/>
      <c r="CM290" s="31"/>
      <c r="CN290" s="31"/>
      <c r="CO290" s="31"/>
      <c r="CP290" s="31"/>
      <c r="CQ290" s="31"/>
      <c r="CR290" s="31"/>
      <c r="CS290" s="31"/>
      <c r="CT290" s="31"/>
      <c r="CU290" s="31"/>
      <c r="CV290" s="31"/>
      <c r="CW290" s="31"/>
      <c r="CX290" s="31"/>
      <c r="CY290" s="31"/>
      <c r="CZ290" s="31"/>
      <c r="DA290" s="31"/>
      <c r="DB290" s="31"/>
      <c r="DC290" s="31"/>
      <c r="DD290" s="31"/>
      <c r="DE290" s="31"/>
      <c r="DF290" s="31"/>
      <c r="DG290" s="31"/>
      <c r="DH290" s="31"/>
      <c r="DI290" s="31"/>
      <c r="DJ290" s="31"/>
      <c r="DK290" s="31"/>
      <c r="DL290" s="31"/>
      <c r="DM290" s="31"/>
      <c r="DN290" s="31"/>
      <c r="DO290" s="31"/>
      <c r="DP290" s="31"/>
      <c r="DQ290" s="31"/>
      <c r="DR290" s="31"/>
      <c r="DS290" s="31"/>
      <c r="DT290" s="31"/>
      <c r="DU290" s="31"/>
      <c r="DV290" s="31"/>
      <c r="DW290" s="31"/>
      <c r="DX290" s="31"/>
      <c r="DY290" s="31"/>
      <c r="DZ290" s="31"/>
      <c r="EA290" s="31"/>
      <c r="EB290" s="31"/>
      <c r="EC290" s="31"/>
      <c r="ED290" s="31"/>
      <c r="EE290" s="31"/>
      <c r="EF290" s="31"/>
      <c r="EG290" s="31"/>
      <c r="EH290" s="31"/>
      <c r="EI290" s="31"/>
      <c r="EJ290" s="31"/>
      <c r="EK290" s="31"/>
      <c r="EL290" s="31"/>
      <c r="EM290" s="31"/>
      <c r="EN290" s="31"/>
      <c r="EO290" s="31"/>
      <c r="EP290" s="31"/>
      <c r="EQ290" s="31"/>
      <c r="ER290" s="31"/>
      <c r="ES290" s="31"/>
      <c r="ET290" s="31"/>
      <c r="EU290" s="31"/>
      <c r="EV290" s="31"/>
      <c r="EW290" s="31"/>
      <c r="EX290" s="31"/>
      <c r="EY290" s="31"/>
      <c r="EZ290" s="31"/>
      <c r="FA290" s="31"/>
      <c r="FB290" s="31"/>
      <c r="FC290" s="31"/>
      <c r="FD290" s="31"/>
      <c r="FE290" s="31"/>
      <c r="FF290" s="31"/>
      <c r="FG290" s="31"/>
      <c r="FH290" s="31"/>
      <c r="FI290" s="31"/>
      <c r="FJ290" s="31"/>
      <c r="FK290" s="31"/>
      <c r="FL290" s="31"/>
      <c r="FM290" s="31"/>
      <c r="FN290" s="31"/>
      <c r="FO290" s="31"/>
      <c r="FP290" s="31"/>
      <c r="FQ290" s="31"/>
      <c r="FR290" s="31"/>
      <c r="FS290" s="31"/>
      <c r="FT290" s="31"/>
      <c r="FU290" s="31"/>
      <c r="FV290" s="31"/>
      <c r="FW290" s="31"/>
      <c r="FX290" s="31"/>
      <c r="FY290" s="31"/>
      <c r="FZ290" s="31"/>
      <c r="GA290" s="31"/>
      <c r="GB290" s="31"/>
      <c r="GC290" s="31"/>
      <c r="GD290" s="31"/>
      <c r="GE290" s="31"/>
      <c r="GF290" s="31"/>
      <c r="GG290" s="31"/>
      <c r="GH290" s="31"/>
      <c r="GI290" s="31"/>
      <c r="GJ290" s="31"/>
      <c r="GK290" s="31"/>
      <c r="GL290" s="31"/>
      <c r="GM290" s="31"/>
      <c r="GN290" s="31"/>
      <c r="GO290" s="31"/>
      <c r="GP290" s="31"/>
      <c r="GQ290" s="31"/>
      <c r="GR290" s="31"/>
      <c r="GS290" s="31"/>
      <c r="GT290" s="31"/>
      <c r="GU290" s="31"/>
    </row>
    <row r="291" spans="1:203" s="36" customFormat="1" ht="15.75" x14ac:dyDescent="0.25">
      <c r="A291" s="26">
        <v>288</v>
      </c>
      <c r="B291" s="27" t="s">
        <v>369</v>
      </c>
      <c r="C291" s="28">
        <v>0</v>
      </c>
      <c r="D291" s="28">
        <v>58191</v>
      </c>
      <c r="E291" s="28">
        <v>0</v>
      </c>
      <c r="F291" s="28">
        <v>0</v>
      </c>
      <c r="G291" s="28">
        <v>0</v>
      </c>
      <c r="H291" s="28">
        <v>0</v>
      </c>
      <c r="I291" s="28">
        <v>0</v>
      </c>
      <c r="J291" s="28">
        <v>0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>
        <v>0</v>
      </c>
      <c r="U291" s="28">
        <v>0</v>
      </c>
      <c r="V291" s="28">
        <v>0</v>
      </c>
      <c r="W291" s="28">
        <v>0</v>
      </c>
      <c r="X291" s="28">
        <v>0</v>
      </c>
      <c r="Y291" s="28">
        <v>0</v>
      </c>
      <c r="Z291" s="28">
        <v>0</v>
      </c>
      <c r="AA291" s="28">
        <v>0</v>
      </c>
      <c r="AB291" s="28">
        <v>0</v>
      </c>
      <c r="AC291" s="29">
        <v>58191</v>
      </c>
      <c r="AD291" s="30">
        <v>7.5864644419357805E-5</v>
      </c>
    </row>
    <row r="292" spans="1:203" s="36" customFormat="1" ht="15.75" x14ac:dyDescent="0.25">
      <c r="A292" s="26">
        <v>289</v>
      </c>
      <c r="B292" s="27" t="s">
        <v>67</v>
      </c>
      <c r="C292" s="28">
        <v>17218.259999999998</v>
      </c>
      <c r="D292" s="28">
        <v>0</v>
      </c>
      <c r="E292" s="28">
        <v>14824.77</v>
      </c>
      <c r="F292" s="28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803.58</v>
      </c>
      <c r="L292" s="28">
        <v>17403.830000000002</v>
      </c>
      <c r="M292" s="28">
        <v>0</v>
      </c>
      <c r="N292" s="28">
        <v>0</v>
      </c>
      <c r="O292" s="28">
        <v>1830.5</v>
      </c>
      <c r="P292" s="28">
        <v>0</v>
      </c>
      <c r="Q292" s="28">
        <v>0</v>
      </c>
      <c r="R292" s="28">
        <v>0</v>
      </c>
      <c r="S292" s="28">
        <v>0</v>
      </c>
      <c r="T292" s="28">
        <v>541.64</v>
      </c>
      <c r="U292" s="28">
        <v>0</v>
      </c>
      <c r="V292" s="28">
        <v>0</v>
      </c>
      <c r="W292" s="28">
        <v>0</v>
      </c>
      <c r="X292" s="28">
        <v>0</v>
      </c>
      <c r="Y292" s="28">
        <v>0</v>
      </c>
      <c r="Z292" s="28">
        <v>3730.97</v>
      </c>
      <c r="AA292" s="28">
        <v>0</v>
      </c>
      <c r="AB292" s="28">
        <v>0</v>
      </c>
      <c r="AC292" s="29">
        <v>56353.55</v>
      </c>
      <c r="AD292" s="30">
        <v>7.34691280871355E-5</v>
      </c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31"/>
      <c r="AT292" s="31"/>
      <c r="AU292" s="31"/>
      <c r="AV292" s="31"/>
      <c r="AW292" s="31"/>
      <c r="AX292" s="31"/>
      <c r="AY292" s="31"/>
      <c r="AZ292" s="31"/>
      <c r="BA292" s="31"/>
      <c r="BB292" s="31"/>
      <c r="BC292" s="31"/>
      <c r="BD292" s="31"/>
      <c r="BE292" s="31"/>
      <c r="BF292" s="31"/>
      <c r="BG292" s="31"/>
      <c r="BH292" s="31"/>
      <c r="BI292" s="31"/>
      <c r="BJ292" s="31"/>
      <c r="BK292" s="31"/>
      <c r="BL292" s="31"/>
      <c r="BM292" s="31"/>
      <c r="BN292" s="31"/>
      <c r="BO292" s="31"/>
      <c r="BP292" s="31"/>
      <c r="BQ292" s="31"/>
      <c r="BR292" s="31"/>
      <c r="BS292" s="31"/>
      <c r="BT292" s="31"/>
      <c r="BU292" s="31"/>
      <c r="BV292" s="31"/>
      <c r="BW292" s="31"/>
      <c r="BX292" s="31"/>
      <c r="BY292" s="31"/>
      <c r="BZ292" s="31"/>
      <c r="CA292" s="31"/>
      <c r="CB292" s="31"/>
      <c r="CC292" s="31"/>
      <c r="CD292" s="31"/>
      <c r="CE292" s="31"/>
      <c r="CF292" s="31"/>
      <c r="CG292" s="31"/>
      <c r="CH292" s="31"/>
      <c r="CI292" s="31"/>
      <c r="CJ292" s="31"/>
      <c r="CK292" s="31"/>
      <c r="CL292" s="31"/>
      <c r="CM292" s="31"/>
      <c r="CN292" s="31"/>
      <c r="CO292" s="31"/>
      <c r="CP292" s="31"/>
      <c r="CQ292" s="31"/>
      <c r="CR292" s="31"/>
      <c r="CS292" s="31"/>
      <c r="CT292" s="31"/>
      <c r="CU292" s="31"/>
      <c r="CV292" s="31"/>
      <c r="CW292" s="31"/>
      <c r="CX292" s="31"/>
      <c r="CY292" s="31"/>
      <c r="CZ292" s="31"/>
      <c r="DA292" s="31"/>
      <c r="DB292" s="31"/>
      <c r="DC292" s="31"/>
      <c r="DD292" s="31"/>
      <c r="DE292" s="31"/>
      <c r="DF292" s="31"/>
      <c r="DG292" s="31"/>
      <c r="DH292" s="31"/>
      <c r="DI292" s="31"/>
      <c r="DJ292" s="31"/>
      <c r="DK292" s="31"/>
      <c r="DL292" s="31"/>
      <c r="DM292" s="31"/>
      <c r="DN292" s="31"/>
      <c r="DO292" s="31"/>
      <c r="DP292" s="31"/>
      <c r="DQ292" s="31"/>
      <c r="DR292" s="31"/>
      <c r="DS292" s="31"/>
      <c r="DT292" s="31"/>
      <c r="DU292" s="31"/>
      <c r="DV292" s="31"/>
      <c r="DW292" s="31"/>
      <c r="DX292" s="31"/>
      <c r="DY292" s="31"/>
      <c r="DZ292" s="31"/>
      <c r="EA292" s="31"/>
      <c r="EB292" s="31"/>
      <c r="EC292" s="31"/>
      <c r="ED292" s="31"/>
      <c r="EE292" s="31"/>
      <c r="EF292" s="31"/>
      <c r="EG292" s="31"/>
      <c r="EH292" s="31"/>
      <c r="EI292" s="31"/>
      <c r="EJ292" s="31"/>
      <c r="EK292" s="31"/>
      <c r="EL292" s="31"/>
      <c r="EM292" s="31"/>
      <c r="EN292" s="31"/>
      <c r="EO292" s="31"/>
      <c r="EP292" s="31"/>
      <c r="EQ292" s="31"/>
      <c r="ER292" s="31"/>
      <c r="ES292" s="31"/>
      <c r="ET292" s="31"/>
      <c r="EU292" s="31"/>
      <c r="EV292" s="31"/>
      <c r="EW292" s="31"/>
      <c r="EX292" s="31"/>
      <c r="EY292" s="31"/>
      <c r="EZ292" s="31"/>
      <c r="FA292" s="31"/>
      <c r="FB292" s="31"/>
      <c r="FC292" s="31"/>
      <c r="FD292" s="31"/>
      <c r="FE292" s="31"/>
      <c r="FF292" s="31"/>
      <c r="FG292" s="31"/>
      <c r="FH292" s="31"/>
      <c r="FI292" s="31"/>
      <c r="FJ292" s="31"/>
      <c r="FK292" s="31"/>
      <c r="FL292" s="31"/>
      <c r="FM292" s="31"/>
      <c r="FN292" s="31"/>
      <c r="FO292" s="31"/>
      <c r="FP292" s="31"/>
      <c r="FQ292" s="31"/>
      <c r="FR292" s="31"/>
      <c r="FS292" s="31"/>
      <c r="FT292" s="31"/>
      <c r="FU292" s="31"/>
      <c r="FV292" s="31"/>
      <c r="FW292" s="31"/>
      <c r="FX292" s="31"/>
      <c r="FY292" s="31"/>
      <c r="FZ292" s="31"/>
      <c r="GA292" s="31"/>
      <c r="GB292" s="31"/>
      <c r="GC292" s="31"/>
      <c r="GD292" s="31"/>
      <c r="GE292" s="31"/>
      <c r="GF292" s="31"/>
      <c r="GG292" s="31"/>
      <c r="GH292" s="31"/>
      <c r="GI292" s="31"/>
      <c r="GJ292" s="31"/>
      <c r="GK292" s="31"/>
      <c r="GL292" s="31"/>
      <c r="GM292" s="31"/>
      <c r="GN292" s="31"/>
      <c r="GO292" s="31"/>
      <c r="GP292" s="31"/>
      <c r="GQ292" s="31"/>
      <c r="GR292" s="31"/>
      <c r="GS292" s="31"/>
      <c r="GT292" s="31"/>
      <c r="GU292" s="31"/>
    </row>
    <row r="293" spans="1:203" s="36" customFormat="1" ht="15.75" x14ac:dyDescent="0.25">
      <c r="A293" s="26">
        <v>290</v>
      </c>
      <c r="B293" s="27" t="s">
        <v>327</v>
      </c>
      <c r="C293" s="28">
        <v>1280.47</v>
      </c>
      <c r="D293" s="28">
        <v>5431.7800000000007</v>
      </c>
      <c r="E293" s="28">
        <v>0</v>
      </c>
      <c r="F293" s="28">
        <v>0</v>
      </c>
      <c r="G293" s="28">
        <v>0</v>
      </c>
      <c r="H293" s="28">
        <v>0</v>
      </c>
      <c r="I293" s="28">
        <v>1669.4599999999998</v>
      </c>
      <c r="J293" s="28">
        <v>0</v>
      </c>
      <c r="K293" s="28">
        <v>13699.05</v>
      </c>
      <c r="L293" s="28">
        <v>0</v>
      </c>
      <c r="M293" s="28">
        <v>0</v>
      </c>
      <c r="N293" s="28">
        <v>0</v>
      </c>
      <c r="O293" s="28">
        <v>918.65</v>
      </c>
      <c r="P293" s="28">
        <v>0</v>
      </c>
      <c r="Q293" s="28">
        <v>5494.16</v>
      </c>
      <c r="R293" s="28">
        <v>0</v>
      </c>
      <c r="S293" s="28">
        <v>0</v>
      </c>
      <c r="T293" s="28">
        <v>611.97</v>
      </c>
      <c r="U293" s="28">
        <v>0</v>
      </c>
      <c r="V293" s="28">
        <v>0</v>
      </c>
      <c r="W293" s="28">
        <v>0</v>
      </c>
      <c r="X293" s="28">
        <v>0</v>
      </c>
      <c r="Y293" s="28">
        <v>0</v>
      </c>
      <c r="Z293" s="28">
        <v>0</v>
      </c>
      <c r="AA293" s="28">
        <v>0</v>
      </c>
      <c r="AB293" s="28">
        <v>25801.29</v>
      </c>
      <c r="AC293" s="29">
        <v>54906.83</v>
      </c>
      <c r="AD293" s="30">
        <v>7.1583013423796263E-5</v>
      </c>
    </row>
    <row r="294" spans="1:203" s="36" customFormat="1" ht="15.75" x14ac:dyDescent="0.25">
      <c r="A294" s="26">
        <v>291</v>
      </c>
      <c r="B294" s="27" t="s">
        <v>334</v>
      </c>
      <c r="C294" s="28">
        <v>0</v>
      </c>
      <c r="D294" s="28">
        <v>1405</v>
      </c>
      <c r="E294" s="28">
        <v>578</v>
      </c>
      <c r="F294" s="28">
        <v>0</v>
      </c>
      <c r="G294" s="28">
        <v>0</v>
      </c>
      <c r="H294" s="28">
        <v>0</v>
      </c>
      <c r="I294" s="28">
        <v>336</v>
      </c>
      <c r="J294" s="28">
        <v>4360</v>
      </c>
      <c r="K294" s="28">
        <v>0</v>
      </c>
      <c r="L294" s="28">
        <v>3023</v>
      </c>
      <c r="M294" s="28">
        <v>0</v>
      </c>
      <c r="N294" s="28">
        <v>0</v>
      </c>
      <c r="O294" s="28">
        <v>3138</v>
      </c>
      <c r="P294" s="28">
        <v>0</v>
      </c>
      <c r="Q294" s="28">
        <v>0</v>
      </c>
      <c r="R294" s="28">
        <v>0</v>
      </c>
      <c r="S294" s="28">
        <v>0</v>
      </c>
      <c r="T294" s="28">
        <v>1424</v>
      </c>
      <c r="U294" s="28">
        <v>12052</v>
      </c>
      <c r="V294" s="28">
        <v>2730</v>
      </c>
      <c r="W294" s="28">
        <v>772</v>
      </c>
      <c r="X294" s="28">
        <v>0</v>
      </c>
      <c r="Y294" s="28">
        <v>0</v>
      </c>
      <c r="Z294" s="28">
        <v>0</v>
      </c>
      <c r="AA294" s="28">
        <v>270</v>
      </c>
      <c r="AB294" s="28">
        <v>23257</v>
      </c>
      <c r="AC294" s="29">
        <v>53345</v>
      </c>
      <c r="AD294" s="30">
        <v>6.9546827800701861E-5</v>
      </c>
    </row>
    <row r="295" spans="1:203" s="36" customFormat="1" ht="15.75" x14ac:dyDescent="0.25">
      <c r="A295" s="26">
        <v>292</v>
      </c>
      <c r="B295" s="27" t="s">
        <v>281</v>
      </c>
      <c r="C295" s="28">
        <v>1032.31</v>
      </c>
      <c r="D295" s="28">
        <v>0</v>
      </c>
      <c r="E295" s="28">
        <v>9153.4</v>
      </c>
      <c r="F295" s="28">
        <v>0</v>
      </c>
      <c r="G295" s="28">
        <v>0</v>
      </c>
      <c r="H295" s="28">
        <v>0</v>
      </c>
      <c r="I295" s="28">
        <v>0</v>
      </c>
      <c r="J295" s="28">
        <v>12087.57</v>
      </c>
      <c r="K295" s="28">
        <v>0</v>
      </c>
      <c r="L295" s="28">
        <v>23904.370000000003</v>
      </c>
      <c r="M295" s="28">
        <v>0</v>
      </c>
      <c r="N295" s="28">
        <v>0</v>
      </c>
      <c r="O295" s="28">
        <v>812.45</v>
      </c>
      <c r="P295" s="28">
        <v>0</v>
      </c>
      <c r="Q295" s="28">
        <v>0</v>
      </c>
      <c r="R295" s="28">
        <v>0</v>
      </c>
      <c r="S295" s="28">
        <v>0</v>
      </c>
      <c r="T295" s="28">
        <v>662.29</v>
      </c>
      <c r="U295" s="28">
        <v>914.52</v>
      </c>
      <c r="V295" s="28">
        <v>0</v>
      </c>
      <c r="W295" s="28">
        <v>0</v>
      </c>
      <c r="X295" s="28">
        <v>0</v>
      </c>
      <c r="Y295" s="28">
        <v>0</v>
      </c>
      <c r="Z295" s="28">
        <v>0</v>
      </c>
      <c r="AA295" s="28">
        <v>0</v>
      </c>
      <c r="AB295" s="28">
        <v>0</v>
      </c>
      <c r="AC295" s="29">
        <v>48566.909999999996</v>
      </c>
      <c r="AD295" s="30">
        <v>6.3317546660084079E-5</v>
      </c>
    </row>
    <row r="296" spans="1:203" s="36" customFormat="1" ht="15.75" x14ac:dyDescent="0.25">
      <c r="A296" s="26">
        <v>293</v>
      </c>
      <c r="B296" s="27" t="s">
        <v>286</v>
      </c>
      <c r="C296" s="28">
        <v>2555</v>
      </c>
      <c r="D296" s="28">
        <v>0</v>
      </c>
      <c r="E296" s="28">
        <v>26001</v>
      </c>
      <c r="F296" s="28">
        <v>0</v>
      </c>
      <c r="G296" s="28">
        <v>0</v>
      </c>
      <c r="H296" s="28">
        <v>0</v>
      </c>
      <c r="I296" s="28">
        <v>0</v>
      </c>
      <c r="J296" s="28">
        <v>1744</v>
      </c>
      <c r="K296" s="28">
        <v>4507</v>
      </c>
      <c r="L296" s="28">
        <v>10289</v>
      </c>
      <c r="M296" s="28">
        <v>0</v>
      </c>
      <c r="N296" s="28">
        <v>0</v>
      </c>
      <c r="O296" s="28">
        <v>950</v>
      </c>
      <c r="P296" s="28">
        <v>0</v>
      </c>
      <c r="Q296" s="28">
        <v>0</v>
      </c>
      <c r="R296" s="28">
        <v>0</v>
      </c>
      <c r="S296" s="28">
        <v>0</v>
      </c>
      <c r="T296" s="28">
        <v>1496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29">
        <v>47542</v>
      </c>
      <c r="AD296" s="30">
        <v>6.1981353215877176E-5</v>
      </c>
    </row>
    <row r="297" spans="1:203" s="36" customFormat="1" ht="15.75" x14ac:dyDescent="0.25">
      <c r="A297" s="26">
        <v>294</v>
      </c>
      <c r="B297" s="27" t="s">
        <v>228</v>
      </c>
      <c r="C297" s="28">
        <v>1447</v>
      </c>
      <c r="D297" s="28">
        <v>0</v>
      </c>
      <c r="E297" s="28">
        <v>20668</v>
      </c>
      <c r="F297" s="28">
        <v>0</v>
      </c>
      <c r="G297" s="28">
        <v>0</v>
      </c>
      <c r="H297" s="28">
        <v>0</v>
      </c>
      <c r="I297" s="28">
        <v>0</v>
      </c>
      <c r="J297" s="28">
        <v>12171</v>
      </c>
      <c r="K297" s="28">
        <v>3637</v>
      </c>
      <c r="L297" s="28">
        <v>8474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0</v>
      </c>
      <c r="X297" s="28">
        <v>0</v>
      </c>
      <c r="Y297" s="28">
        <v>0</v>
      </c>
      <c r="Z297" s="28">
        <v>0</v>
      </c>
      <c r="AA297" s="28">
        <v>0</v>
      </c>
      <c r="AB297" s="28">
        <v>0</v>
      </c>
      <c r="AC297" s="29">
        <v>46397</v>
      </c>
      <c r="AD297" s="30">
        <v>6.048859629710684E-5</v>
      </c>
    </row>
    <row r="298" spans="1:203" s="36" customFormat="1" ht="15.75" x14ac:dyDescent="0.25">
      <c r="A298" s="26">
        <v>295</v>
      </c>
      <c r="B298" s="27" t="s">
        <v>124</v>
      </c>
      <c r="C298" s="28">
        <v>3414</v>
      </c>
      <c r="D298" s="28">
        <v>0</v>
      </c>
      <c r="E298" s="28">
        <v>5312</v>
      </c>
      <c r="F298" s="28">
        <v>0</v>
      </c>
      <c r="G298" s="28">
        <v>0</v>
      </c>
      <c r="H298" s="28">
        <v>0</v>
      </c>
      <c r="I298" s="28">
        <v>0</v>
      </c>
      <c r="J298" s="28">
        <v>22810.77</v>
      </c>
      <c r="K298" s="28">
        <v>0</v>
      </c>
      <c r="L298" s="28">
        <v>2325</v>
      </c>
      <c r="M298" s="28">
        <v>0</v>
      </c>
      <c r="N298" s="28">
        <v>0</v>
      </c>
      <c r="O298" s="28">
        <v>7930.4</v>
      </c>
      <c r="P298" s="28">
        <v>0</v>
      </c>
      <c r="Q298" s="28">
        <v>0</v>
      </c>
      <c r="R298" s="28">
        <v>0</v>
      </c>
      <c r="S298" s="28">
        <v>0</v>
      </c>
      <c r="T298" s="28">
        <v>40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0</v>
      </c>
      <c r="AA298" s="28">
        <v>0</v>
      </c>
      <c r="AB298" s="28">
        <v>0</v>
      </c>
      <c r="AC298" s="29">
        <v>41832.170000000006</v>
      </c>
      <c r="AD298" s="30">
        <v>5.4537346021551916E-5</v>
      </c>
      <c r="AE298" s="31"/>
      <c r="AF298" s="31"/>
      <c r="AG298" s="31"/>
      <c r="AH298" s="31"/>
      <c r="AI298" s="31"/>
      <c r="AJ298" s="31"/>
      <c r="AK298" s="31"/>
      <c r="AL298" s="31"/>
      <c r="AM298" s="31"/>
      <c r="AN298" s="31"/>
      <c r="AO298" s="31"/>
      <c r="AP298" s="31"/>
      <c r="AQ298" s="31"/>
      <c r="AR298" s="31"/>
      <c r="AS298" s="31"/>
      <c r="AT298" s="31"/>
      <c r="AU298" s="31"/>
      <c r="AV298" s="31"/>
      <c r="AW298" s="31"/>
      <c r="AX298" s="31"/>
      <c r="AY298" s="31"/>
      <c r="AZ298" s="31"/>
      <c r="BA298" s="31"/>
      <c r="BB298" s="31"/>
      <c r="BC298" s="31"/>
      <c r="BD298" s="31"/>
      <c r="BE298" s="31"/>
      <c r="BF298" s="31"/>
      <c r="BG298" s="31"/>
      <c r="BH298" s="31"/>
      <c r="BI298" s="31"/>
      <c r="BJ298" s="31"/>
      <c r="BK298" s="31"/>
      <c r="BL298" s="31"/>
      <c r="BM298" s="31"/>
      <c r="BN298" s="31"/>
      <c r="BO298" s="31"/>
      <c r="BP298" s="31"/>
      <c r="BQ298" s="31"/>
      <c r="BR298" s="31"/>
      <c r="BS298" s="31"/>
      <c r="BT298" s="31"/>
      <c r="BU298" s="31"/>
      <c r="BV298" s="31"/>
      <c r="BW298" s="31"/>
      <c r="BX298" s="31"/>
      <c r="BY298" s="31"/>
      <c r="BZ298" s="31"/>
      <c r="CA298" s="31"/>
      <c r="CB298" s="31"/>
      <c r="CC298" s="31"/>
      <c r="CD298" s="31"/>
      <c r="CE298" s="31"/>
      <c r="CF298" s="31"/>
      <c r="CG298" s="31"/>
      <c r="CH298" s="31"/>
      <c r="CI298" s="31"/>
      <c r="CJ298" s="31"/>
      <c r="CK298" s="31"/>
      <c r="CL298" s="31"/>
      <c r="CM298" s="31"/>
      <c r="CN298" s="31"/>
      <c r="CO298" s="31"/>
      <c r="CP298" s="31"/>
      <c r="CQ298" s="31"/>
      <c r="CR298" s="31"/>
      <c r="CS298" s="31"/>
      <c r="CT298" s="31"/>
      <c r="CU298" s="31"/>
      <c r="CV298" s="31"/>
      <c r="CW298" s="31"/>
      <c r="CX298" s="31"/>
      <c r="CY298" s="31"/>
      <c r="CZ298" s="31"/>
      <c r="DA298" s="31"/>
      <c r="DB298" s="31"/>
      <c r="DC298" s="31"/>
      <c r="DD298" s="31"/>
      <c r="DE298" s="31"/>
      <c r="DF298" s="31"/>
      <c r="DG298" s="31"/>
      <c r="DH298" s="31"/>
      <c r="DI298" s="31"/>
      <c r="DJ298" s="31"/>
      <c r="DK298" s="31"/>
      <c r="DL298" s="31"/>
      <c r="DM298" s="31"/>
      <c r="DN298" s="31"/>
      <c r="DO298" s="31"/>
      <c r="DP298" s="31"/>
      <c r="DQ298" s="31"/>
      <c r="DR298" s="31"/>
      <c r="DS298" s="31"/>
      <c r="DT298" s="31"/>
      <c r="DU298" s="31"/>
      <c r="DV298" s="31"/>
      <c r="DW298" s="31"/>
      <c r="DX298" s="31"/>
      <c r="DY298" s="31"/>
      <c r="DZ298" s="31"/>
      <c r="EA298" s="31"/>
      <c r="EB298" s="31"/>
      <c r="EC298" s="31"/>
      <c r="ED298" s="31"/>
      <c r="EE298" s="31"/>
      <c r="EF298" s="31"/>
      <c r="EG298" s="31"/>
      <c r="EH298" s="31"/>
      <c r="EI298" s="31"/>
      <c r="EJ298" s="31"/>
      <c r="EK298" s="31"/>
      <c r="EL298" s="31"/>
      <c r="EM298" s="31"/>
      <c r="EN298" s="31"/>
      <c r="EO298" s="31"/>
      <c r="EP298" s="31"/>
      <c r="EQ298" s="31"/>
      <c r="ER298" s="31"/>
      <c r="ES298" s="31"/>
      <c r="ET298" s="31"/>
      <c r="EU298" s="31"/>
      <c r="EV298" s="31"/>
      <c r="EW298" s="31"/>
      <c r="EX298" s="31"/>
      <c r="EY298" s="31"/>
      <c r="EZ298" s="31"/>
      <c r="FA298" s="31"/>
      <c r="FB298" s="31"/>
      <c r="FC298" s="31"/>
      <c r="FD298" s="31"/>
      <c r="FE298" s="31"/>
      <c r="FF298" s="31"/>
      <c r="FG298" s="31"/>
      <c r="FH298" s="31"/>
      <c r="FI298" s="31"/>
      <c r="FJ298" s="31"/>
      <c r="FK298" s="31"/>
      <c r="FL298" s="31"/>
      <c r="FM298" s="31"/>
      <c r="FN298" s="31"/>
      <c r="FO298" s="31"/>
      <c r="FP298" s="31"/>
      <c r="FQ298" s="31"/>
      <c r="FR298" s="31"/>
      <c r="FS298" s="31"/>
      <c r="FT298" s="31"/>
      <c r="FU298" s="31"/>
      <c r="FV298" s="31"/>
      <c r="FW298" s="31"/>
      <c r="FX298" s="31"/>
      <c r="FY298" s="31"/>
      <c r="FZ298" s="31"/>
      <c r="GA298" s="31"/>
      <c r="GB298" s="31"/>
      <c r="GC298" s="31"/>
      <c r="GD298" s="31"/>
      <c r="GE298" s="31"/>
      <c r="GF298" s="31"/>
      <c r="GG298" s="31"/>
      <c r="GH298" s="31"/>
      <c r="GI298" s="31"/>
      <c r="GJ298" s="31"/>
      <c r="GK298" s="31"/>
      <c r="GL298" s="31"/>
      <c r="GM298" s="31"/>
      <c r="GN298" s="31"/>
      <c r="GO298" s="31"/>
      <c r="GP298" s="31"/>
      <c r="GQ298" s="31"/>
      <c r="GR298" s="31"/>
      <c r="GS298" s="31"/>
      <c r="GT298" s="31"/>
      <c r="GU298" s="31"/>
    </row>
    <row r="299" spans="1:203" s="36" customFormat="1" ht="15.75" x14ac:dyDescent="0.25">
      <c r="A299" s="26">
        <v>296</v>
      </c>
      <c r="B299" s="27" t="s">
        <v>292</v>
      </c>
      <c r="C299" s="28">
        <v>2551</v>
      </c>
      <c r="D299" s="28">
        <v>0</v>
      </c>
      <c r="E299" s="28">
        <v>5243</v>
      </c>
      <c r="F299" s="28">
        <v>0</v>
      </c>
      <c r="G299" s="28">
        <v>0</v>
      </c>
      <c r="H299" s="28">
        <v>0</v>
      </c>
      <c r="I299" s="28">
        <v>0</v>
      </c>
      <c r="J299" s="28">
        <v>5908</v>
      </c>
      <c r="K299" s="28">
        <v>1272</v>
      </c>
      <c r="L299" s="28">
        <v>22934</v>
      </c>
      <c r="M299" s="28">
        <v>0</v>
      </c>
      <c r="N299" s="28">
        <v>0</v>
      </c>
      <c r="O299" s="28">
        <v>3741</v>
      </c>
      <c r="P299" s="28">
        <v>0</v>
      </c>
      <c r="Q299" s="28">
        <v>0</v>
      </c>
      <c r="R299" s="28">
        <v>0</v>
      </c>
      <c r="S299" s="28">
        <v>0</v>
      </c>
      <c r="T299" s="28">
        <v>32</v>
      </c>
      <c r="U299" s="28">
        <v>0</v>
      </c>
      <c r="V299" s="28">
        <v>0</v>
      </c>
      <c r="W299" s="28">
        <v>0</v>
      </c>
      <c r="X299" s="28">
        <v>0</v>
      </c>
      <c r="Y299" s="28">
        <v>0</v>
      </c>
      <c r="Z299" s="28">
        <v>0</v>
      </c>
      <c r="AA299" s="28">
        <v>0</v>
      </c>
      <c r="AB299" s="28">
        <v>0</v>
      </c>
      <c r="AC299" s="29">
        <v>41681</v>
      </c>
      <c r="AD299" s="30">
        <v>5.4340262996739232E-5</v>
      </c>
    </row>
    <row r="300" spans="1:203" s="36" customFormat="1" ht="15.75" x14ac:dyDescent="0.25">
      <c r="A300" s="26">
        <v>297</v>
      </c>
      <c r="B300" s="27" t="s">
        <v>347</v>
      </c>
      <c r="C300" s="28">
        <v>0</v>
      </c>
      <c r="D300" s="28">
        <v>0</v>
      </c>
      <c r="E300" s="28">
        <v>3875.69</v>
      </c>
      <c r="F300" s="28">
        <v>0</v>
      </c>
      <c r="G300" s="28">
        <v>0</v>
      </c>
      <c r="H300" s="28">
        <v>0</v>
      </c>
      <c r="I300" s="28">
        <v>13117.890000000001</v>
      </c>
      <c r="J300" s="28">
        <v>0</v>
      </c>
      <c r="K300" s="28">
        <v>20916.490000000002</v>
      </c>
      <c r="L300" s="28">
        <v>2539.34</v>
      </c>
      <c r="M300" s="28">
        <v>0</v>
      </c>
      <c r="N300" s="28">
        <v>0</v>
      </c>
      <c r="O300" s="28">
        <v>990</v>
      </c>
      <c r="P300" s="28">
        <v>0</v>
      </c>
      <c r="Q300" s="28">
        <v>0</v>
      </c>
      <c r="R300" s="28">
        <v>0</v>
      </c>
      <c r="S300" s="28">
        <v>0</v>
      </c>
      <c r="T300" s="28">
        <v>61.61</v>
      </c>
      <c r="U300" s="28">
        <v>0</v>
      </c>
      <c r="V300" s="28">
        <v>0</v>
      </c>
      <c r="W300" s="28">
        <v>0</v>
      </c>
      <c r="X300" s="28">
        <v>0</v>
      </c>
      <c r="Y300" s="28">
        <v>0</v>
      </c>
      <c r="Z300" s="28">
        <v>0</v>
      </c>
      <c r="AA300" s="28">
        <v>0</v>
      </c>
      <c r="AB300" s="28">
        <v>0</v>
      </c>
      <c r="AC300" s="29">
        <v>41501.020000000004</v>
      </c>
      <c r="AD300" s="30">
        <v>5.4105619861158209E-5</v>
      </c>
    </row>
    <row r="301" spans="1:203" s="36" customFormat="1" ht="13.5" customHeight="1" x14ac:dyDescent="0.25">
      <c r="A301" s="26">
        <v>298</v>
      </c>
      <c r="B301" s="27" t="s">
        <v>241</v>
      </c>
      <c r="C301" s="28">
        <v>345</v>
      </c>
      <c r="D301" s="28">
        <v>0</v>
      </c>
      <c r="E301" s="28">
        <v>18824.559999999998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2467.1799999999998</v>
      </c>
      <c r="L301" s="28">
        <v>10134.709999999999</v>
      </c>
      <c r="M301" s="28">
        <v>0</v>
      </c>
      <c r="N301" s="28">
        <v>0</v>
      </c>
      <c r="O301" s="28">
        <v>8428</v>
      </c>
      <c r="P301" s="28">
        <v>0</v>
      </c>
      <c r="Q301" s="28">
        <v>0</v>
      </c>
      <c r="R301" s="28">
        <v>0</v>
      </c>
      <c r="S301" s="28">
        <v>0</v>
      </c>
      <c r="T301" s="28">
        <v>39.450000000000003</v>
      </c>
      <c r="U301" s="28">
        <v>481</v>
      </c>
      <c r="V301" s="28">
        <v>0</v>
      </c>
      <c r="W301" s="28">
        <v>0</v>
      </c>
      <c r="X301" s="28">
        <v>0</v>
      </c>
      <c r="Y301" s="28">
        <v>0</v>
      </c>
      <c r="Z301" s="28">
        <v>0</v>
      </c>
      <c r="AA301" s="28">
        <v>159.8109</v>
      </c>
      <c r="AB301" s="28">
        <v>159.8109</v>
      </c>
      <c r="AC301" s="29">
        <v>41039.521799999988</v>
      </c>
      <c r="AD301" s="30">
        <v>5.3503956427926691E-5</v>
      </c>
    </row>
    <row r="302" spans="1:203" s="36" customFormat="1" ht="15.75" x14ac:dyDescent="0.25">
      <c r="A302" s="26">
        <v>299</v>
      </c>
      <c r="B302" s="27" t="s">
        <v>97</v>
      </c>
      <c r="C302" s="28">
        <v>4931</v>
      </c>
      <c r="D302" s="28">
        <v>0</v>
      </c>
      <c r="E302" s="28">
        <v>3304</v>
      </c>
      <c r="F302" s="28">
        <v>0</v>
      </c>
      <c r="G302" s="28">
        <v>0</v>
      </c>
      <c r="H302" s="28">
        <v>0</v>
      </c>
      <c r="I302" s="28">
        <v>0</v>
      </c>
      <c r="J302" s="28">
        <v>0</v>
      </c>
      <c r="K302" s="28">
        <v>923</v>
      </c>
      <c r="L302" s="28">
        <v>25232</v>
      </c>
      <c r="M302" s="28">
        <v>0</v>
      </c>
      <c r="N302" s="28">
        <v>0</v>
      </c>
      <c r="O302" s="28">
        <v>5731</v>
      </c>
      <c r="P302" s="28">
        <v>0</v>
      </c>
      <c r="Q302" s="28">
        <v>0</v>
      </c>
      <c r="R302" s="28">
        <v>0</v>
      </c>
      <c r="S302" s="28">
        <v>0</v>
      </c>
      <c r="T302" s="28">
        <v>38</v>
      </c>
      <c r="U302" s="28">
        <v>0</v>
      </c>
      <c r="V302" s="28">
        <v>0</v>
      </c>
      <c r="W302" s="28">
        <v>0</v>
      </c>
      <c r="X302" s="28">
        <v>0</v>
      </c>
      <c r="Y302" s="28">
        <v>0</v>
      </c>
      <c r="Z302" s="28">
        <v>0</v>
      </c>
      <c r="AA302" s="28">
        <v>0</v>
      </c>
      <c r="AB302" s="28">
        <v>0</v>
      </c>
      <c r="AC302" s="29">
        <v>40159</v>
      </c>
      <c r="AD302" s="30">
        <v>5.2356004454932725E-5</v>
      </c>
      <c r="AE302" s="31"/>
      <c r="AF302" s="31"/>
      <c r="AG302" s="31"/>
      <c r="AH302" s="31"/>
      <c r="AI302" s="31"/>
      <c r="AJ302" s="31"/>
      <c r="AK302" s="31"/>
      <c r="AL302" s="31"/>
      <c r="AM302" s="31"/>
      <c r="AN302" s="31"/>
      <c r="AO302" s="31"/>
      <c r="AP302" s="31"/>
      <c r="AQ302" s="31"/>
      <c r="AR302" s="31"/>
      <c r="AS302" s="31"/>
      <c r="AT302" s="31"/>
      <c r="AU302" s="31"/>
      <c r="AV302" s="31"/>
      <c r="AW302" s="31"/>
      <c r="AX302" s="31"/>
      <c r="AY302" s="31"/>
      <c r="AZ302" s="31"/>
      <c r="BA302" s="31"/>
      <c r="BB302" s="31"/>
      <c r="BC302" s="31"/>
      <c r="BD302" s="31"/>
      <c r="BE302" s="31"/>
      <c r="BF302" s="31"/>
      <c r="BG302" s="31"/>
      <c r="BH302" s="31"/>
      <c r="BI302" s="31"/>
      <c r="BJ302" s="31"/>
      <c r="BK302" s="31"/>
      <c r="BL302" s="31"/>
      <c r="BM302" s="31"/>
      <c r="BN302" s="31"/>
      <c r="BO302" s="31"/>
      <c r="BP302" s="31"/>
      <c r="BQ302" s="31"/>
      <c r="BR302" s="31"/>
      <c r="BS302" s="31"/>
      <c r="BT302" s="31"/>
      <c r="BU302" s="31"/>
      <c r="BV302" s="31"/>
      <c r="BW302" s="31"/>
      <c r="BX302" s="31"/>
      <c r="BY302" s="31"/>
      <c r="BZ302" s="31"/>
      <c r="CA302" s="31"/>
      <c r="CB302" s="31"/>
      <c r="CC302" s="31"/>
      <c r="CD302" s="31"/>
      <c r="CE302" s="31"/>
      <c r="CF302" s="31"/>
      <c r="CG302" s="31"/>
      <c r="CH302" s="31"/>
      <c r="CI302" s="31"/>
      <c r="CJ302" s="31"/>
      <c r="CK302" s="31"/>
      <c r="CL302" s="31"/>
      <c r="CM302" s="31"/>
      <c r="CN302" s="31"/>
      <c r="CO302" s="31"/>
      <c r="CP302" s="31"/>
      <c r="CQ302" s="31"/>
      <c r="CR302" s="31"/>
      <c r="CS302" s="31"/>
      <c r="CT302" s="31"/>
      <c r="CU302" s="31"/>
      <c r="CV302" s="31"/>
      <c r="CW302" s="31"/>
      <c r="CX302" s="31"/>
      <c r="CY302" s="31"/>
      <c r="CZ302" s="31"/>
      <c r="DA302" s="31"/>
      <c r="DB302" s="31"/>
      <c r="DC302" s="31"/>
      <c r="DD302" s="31"/>
      <c r="DE302" s="31"/>
      <c r="DF302" s="31"/>
      <c r="DG302" s="31"/>
      <c r="DH302" s="31"/>
      <c r="DI302" s="31"/>
      <c r="DJ302" s="31"/>
      <c r="DK302" s="31"/>
      <c r="DL302" s="31"/>
      <c r="DM302" s="31"/>
      <c r="DN302" s="31"/>
      <c r="DO302" s="31"/>
      <c r="DP302" s="31"/>
      <c r="DQ302" s="31"/>
      <c r="DR302" s="31"/>
      <c r="DS302" s="31"/>
      <c r="DT302" s="31"/>
      <c r="DU302" s="31"/>
      <c r="DV302" s="31"/>
      <c r="DW302" s="31"/>
      <c r="DX302" s="31"/>
      <c r="DY302" s="31"/>
      <c r="DZ302" s="31"/>
      <c r="EA302" s="31"/>
      <c r="EB302" s="31"/>
      <c r="EC302" s="31"/>
      <c r="ED302" s="31"/>
      <c r="EE302" s="31"/>
      <c r="EF302" s="31"/>
      <c r="EG302" s="31"/>
      <c r="EH302" s="31"/>
      <c r="EI302" s="31"/>
      <c r="EJ302" s="31"/>
      <c r="EK302" s="31"/>
      <c r="EL302" s="31"/>
      <c r="EM302" s="31"/>
      <c r="EN302" s="31"/>
      <c r="EO302" s="31"/>
      <c r="EP302" s="31"/>
      <c r="EQ302" s="31"/>
      <c r="ER302" s="31"/>
      <c r="ES302" s="31"/>
      <c r="ET302" s="31"/>
      <c r="EU302" s="31"/>
      <c r="EV302" s="31"/>
      <c r="EW302" s="31"/>
      <c r="EX302" s="31"/>
      <c r="EY302" s="31"/>
      <c r="EZ302" s="31"/>
      <c r="FA302" s="31"/>
      <c r="FB302" s="31"/>
      <c r="FC302" s="31"/>
      <c r="FD302" s="31"/>
      <c r="FE302" s="31"/>
      <c r="FF302" s="31"/>
      <c r="FG302" s="31"/>
      <c r="FH302" s="31"/>
      <c r="FI302" s="31"/>
      <c r="FJ302" s="31"/>
      <c r="FK302" s="31"/>
      <c r="FL302" s="31"/>
      <c r="FM302" s="31"/>
      <c r="FN302" s="31"/>
      <c r="FO302" s="31"/>
      <c r="FP302" s="31"/>
      <c r="FQ302" s="31"/>
      <c r="FR302" s="31"/>
      <c r="FS302" s="31"/>
      <c r="FT302" s="31"/>
      <c r="FU302" s="31"/>
      <c r="FV302" s="31"/>
      <c r="FW302" s="31"/>
      <c r="FX302" s="31"/>
      <c r="FY302" s="31"/>
      <c r="FZ302" s="31"/>
      <c r="GA302" s="31"/>
      <c r="GB302" s="31"/>
      <c r="GC302" s="31"/>
      <c r="GD302" s="31"/>
      <c r="GE302" s="31"/>
      <c r="GF302" s="31"/>
      <c r="GG302" s="31"/>
      <c r="GH302" s="31"/>
      <c r="GI302" s="31"/>
      <c r="GJ302" s="31"/>
      <c r="GK302" s="31"/>
      <c r="GL302" s="31"/>
      <c r="GM302" s="31"/>
      <c r="GN302" s="31"/>
      <c r="GO302" s="31"/>
      <c r="GP302" s="31"/>
      <c r="GQ302" s="31"/>
      <c r="GR302" s="31"/>
      <c r="GS302" s="31"/>
      <c r="GT302" s="31"/>
      <c r="GU302" s="31"/>
    </row>
    <row r="303" spans="1:203" s="36" customFormat="1" ht="15.75" x14ac:dyDescent="0.25">
      <c r="A303" s="26">
        <v>300</v>
      </c>
      <c r="B303" s="27" t="s">
        <v>142</v>
      </c>
      <c r="C303" s="28">
        <v>0</v>
      </c>
      <c r="D303" s="28">
        <v>0</v>
      </c>
      <c r="E303" s="28">
        <v>28168.21</v>
      </c>
      <c r="F303" s="28">
        <v>0</v>
      </c>
      <c r="G303" s="28">
        <v>0</v>
      </c>
      <c r="H303" s="28">
        <v>0</v>
      </c>
      <c r="I303" s="28">
        <v>2543</v>
      </c>
      <c r="J303" s="28">
        <v>4037.37</v>
      </c>
      <c r="K303" s="28">
        <v>0</v>
      </c>
      <c r="L303" s="28">
        <v>4314.8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0</v>
      </c>
      <c r="T303" s="28">
        <v>526.20000000000005</v>
      </c>
      <c r="U303" s="28">
        <v>0</v>
      </c>
      <c r="V303" s="28">
        <v>0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29">
        <v>39589.58</v>
      </c>
      <c r="AD303" s="30">
        <v>5.1613641446473163E-5</v>
      </c>
      <c r="AE303" s="31"/>
      <c r="AF303" s="31"/>
      <c r="AG303" s="31"/>
      <c r="AH303" s="31"/>
      <c r="AI303" s="31"/>
      <c r="AJ303" s="31"/>
      <c r="AK303" s="31"/>
      <c r="AL303" s="31"/>
      <c r="AM303" s="31"/>
      <c r="AN303" s="31"/>
      <c r="AO303" s="31"/>
      <c r="AP303" s="31"/>
      <c r="AQ303" s="31"/>
      <c r="AR303" s="31"/>
      <c r="AS303" s="31"/>
      <c r="AT303" s="31"/>
      <c r="AU303" s="31"/>
      <c r="AV303" s="31"/>
      <c r="AW303" s="31"/>
      <c r="AX303" s="31"/>
      <c r="AY303" s="31"/>
      <c r="AZ303" s="31"/>
      <c r="BA303" s="31"/>
      <c r="BB303" s="31"/>
      <c r="BC303" s="31"/>
      <c r="BD303" s="31"/>
      <c r="BE303" s="31"/>
      <c r="BF303" s="31"/>
      <c r="BG303" s="31"/>
      <c r="BH303" s="31"/>
      <c r="BI303" s="31"/>
      <c r="BJ303" s="31"/>
      <c r="BK303" s="31"/>
      <c r="BL303" s="31"/>
      <c r="BM303" s="31"/>
      <c r="BN303" s="31"/>
      <c r="BO303" s="31"/>
      <c r="BP303" s="31"/>
      <c r="BQ303" s="31"/>
      <c r="BR303" s="31"/>
      <c r="BS303" s="31"/>
      <c r="BT303" s="31"/>
      <c r="BU303" s="31"/>
      <c r="BV303" s="31"/>
      <c r="BW303" s="31"/>
      <c r="BX303" s="31"/>
      <c r="BY303" s="31"/>
      <c r="BZ303" s="31"/>
      <c r="CA303" s="31"/>
      <c r="CB303" s="31"/>
      <c r="CC303" s="31"/>
      <c r="CD303" s="31"/>
      <c r="CE303" s="31"/>
      <c r="CF303" s="31"/>
      <c r="CG303" s="31"/>
      <c r="CH303" s="31"/>
      <c r="CI303" s="31"/>
      <c r="CJ303" s="31"/>
      <c r="CK303" s="31"/>
      <c r="CL303" s="31"/>
      <c r="CM303" s="31"/>
      <c r="CN303" s="31"/>
      <c r="CO303" s="31"/>
      <c r="CP303" s="31"/>
      <c r="CQ303" s="31"/>
      <c r="CR303" s="31"/>
      <c r="CS303" s="31"/>
      <c r="CT303" s="31"/>
      <c r="CU303" s="31"/>
      <c r="CV303" s="31"/>
      <c r="CW303" s="31"/>
      <c r="CX303" s="31"/>
      <c r="CY303" s="31"/>
      <c r="CZ303" s="31"/>
      <c r="DA303" s="31"/>
      <c r="DB303" s="31"/>
      <c r="DC303" s="31"/>
      <c r="DD303" s="31"/>
      <c r="DE303" s="31"/>
      <c r="DF303" s="31"/>
      <c r="DG303" s="31"/>
      <c r="DH303" s="31"/>
      <c r="DI303" s="31"/>
      <c r="DJ303" s="31"/>
      <c r="DK303" s="31"/>
      <c r="DL303" s="31"/>
      <c r="DM303" s="31"/>
      <c r="DN303" s="31"/>
      <c r="DO303" s="31"/>
      <c r="DP303" s="31"/>
      <c r="DQ303" s="31"/>
      <c r="DR303" s="31"/>
      <c r="DS303" s="31"/>
      <c r="DT303" s="31"/>
      <c r="DU303" s="31"/>
      <c r="DV303" s="31"/>
      <c r="DW303" s="31"/>
      <c r="DX303" s="31"/>
      <c r="DY303" s="31"/>
      <c r="DZ303" s="31"/>
      <c r="EA303" s="31"/>
      <c r="EB303" s="31"/>
      <c r="EC303" s="31"/>
      <c r="ED303" s="31"/>
      <c r="EE303" s="31"/>
      <c r="EF303" s="31"/>
      <c r="EG303" s="31"/>
      <c r="EH303" s="31"/>
      <c r="EI303" s="31"/>
      <c r="EJ303" s="31"/>
      <c r="EK303" s="31"/>
      <c r="EL303" s="31"/>
      <c r="EM303" s="31"/>
      <c r="EN303" s="31"/>
      <c r="EO303" s="31"/>
      <c r="EP303" s="31"/>
      <c r="EQ303" s="31"/>
      <c r="ER303" s="31"/>
      <c r="ES303" s="31"/>
      <c r="ET303" s="31"/>
      <c r="EU303" s="31"/>
      <c r="EV303" s="31"/>
      <c r="EW303" s="31"/>
      <c r="EX303" s="31"/>
      <c r="EY303" s="31"/>
      <c r="EZ303" s="31"/>
      <c r="FA303" s="31"/>
      <c r="FB303" s="31"/>
      <c r="FC303" s="31"/>
      <c r="FD303" s="31"/>
      <c r="FE303" s="31"/>
      <c r="FF303" s="31"/>
      <c r="FG303" s="31"/>
      <c r="FH303" s="31"/>
      <c r="FI303" s="31"/>
      <c r="FJ303" s="31"/>
      <c r="FK303" s="31"/>
      <c r="FL303" s="31"/>
      <c r="FM303" s="31"/>
      <c r="FN303" s="31"/>
      <c r="FO303" s="31"/>
      <c r="FP303" s="31"/>
      <c r="FQ303" s="31"/>
      <c r="FR303" s="31"/>
      <c r="FS303" s="31"/>
      <c r="FT303" s="31"/>
      <c r="FU303" s="31"/>
      <c r="FV303" s="31"/>
      <c r="FW303" s="31"/>
      <c r="FX303" s="31"/>
      <c r="FY303" s="31"/>
      <c r="FZ303" s="31"/>
      <c r="GA303" s="31"/>
      <c r="GB303" s="31"/>
      <c r="GC303" s="31"/>
      <c r="GD303" s="31"/>
      <c r="GE303" s="31"/>
      <c r="GF303" s="31"/>
      <c r="GG303" s="31"/>
      <c r="GH303" s="31"/>
      <c r="GI303" s="31"/>
      <c r="GJ303" s="31"/>
      <c r="GK303" s="31"/>
      <c r="GL303" s="31"/>
      <c r="GM303" s="31"/>
      <c r="GN303" s="31"/>
      <c r="GO303" s="31"/>
      <c r="GP303" s="31"/>
      <c r="GQ303" s="31"/>
      <c r="GR303" s="31"/>
      <c r="GS303" s="31"/>
      <c r="GT303" s="31"/>
      <c r="GU303" s="31"/>
    </row>
    <row r="304" spans="1:203" s="36" customFormat="1" ht="15.75" x14ac:dyDescent="0.25">
      <c r="A304" s="26">
        <v>301</v>
      </c>
      <c r="B304" s="27" t="s">
        <v>338</v>
      </c>
      <c r="C304" s="28">
        <v>0</v>
      </c>
      <c r="D304" s="28">
        <v>12969.6</v>
      </c>
      <c r="E304" s="28">
        <v>4590.54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1056.28</v>
      </c>
      <c r="L304" s="28">
        <v>10929.91</v>
      </c>
      <c r="M304" s="28">
        <v>0</v>
      </c>
      <c r="N304" s="28">
        <v>0</v>
      </c>
      <c r="O304" s="28">
        <v>3810.42</v>
      </c>
      <c r="P304" s="28">
        <v>0</v>
      </c>
      <c r="Q304" s="28">
        <v>0</v>
      </c>
      <c r="R304" s="28">
        <v>0</v>
      </c>
      <c r="S304" s="28">
        <v>0</v>
      </c>
      <c r="T304" s="28">
        <v>632.99</v>
      </c>
      <c r="U304" s="28">
        <v>0</v>
      </c>
      <c r="V304" s="28">
        <v>0</v>
      </c>
      <c r="W304" s="28">
        <v>0</v>
      </c>
      <c r="X304" s="28">
        <v>3166.8</v>
      </c>
      <c r="Y304" s="28">
        <v>0</v>
      </c>
      <c r="Z304" s="28">
        <v>208</v>
      </c>
      <c r="AA304" s="28">
        <v>0</v>
      </c>
      <c r="AB304" s="28">
        <v>0</v>
      </c>
      <c r="AC304" s="29">
        <v>37364.54</v>
      </c>
      <c r="AD304" s="30">
        <v>4.8712817119363333E-5</v>
      </c>
    </row>
    <row r="305" spans="1:203" s="36" customFormat="1" ht="15.75" x14ac:dyDescent="0.25">
      <c r="A305" s="26">
        <v>302</v>
      </c>
      <c r="B305" s="27" t="s">
        <v>108</v>
      </c>
      <c r="C305" s="28">
        <v>2959.99</v>
      </c>
      <c r="D305" s="28">
        <v>0</v>
      </c>
      <c r="E305" s="28">
        <v>4067.51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19059.98</v>
      </c>
      <c r="L305" s="28">
        <v>9036.86</v>
      </c>
      <c r="M305" s="28">
        <v>0</v>
      </c>
      <c r="N305" s="28">
        <v>0</v>
      </c>
      <c r="O305" s="28">
        <v>90.86</v>
      </c>
      <c r="P305" s="28">
        <v>0</v>
      </c>
      <c r="Q305" s="28">
        <v>0</v>
      </c>
      <c r="R305" s="28">
        <v>0</v>
      </c>
      <c r="S305" s="28">
        <v>0</v>
      </c>
      <c r="T305" s="28">
        <v>570.46</v>
      </c>
      <c r="U305" s="28">
        <v>0</v>
      </c>
      <c r="V305" s="28">
        <v>0</v>
      </c>
      <c r="W305" s="28">
        <v>0</v>
      </c>
      <c r="X305" s="28">
        <v>0</v>
      </c>
      <c r="Y305" s="28">
        <v>0</v>
      </c>
      <c r="Z305" s="28">
        <v>0</v>
      </c>
      <c r="AA305" s="28">
        <v>0</v>
      </c>
      <c r="AB305" s="28">
        <v>1287.32</v>
      </c>
      <c r="AC305" s="29">
        <v>37072.979999999996</v>
      </c>
      <c r="AD305" s="30">
        <v>4.8332705147977577E-5</v>
      </c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31"/>
      <c r="AT305" s="31"/>
      <c r="AU305" s="31"/>
      <c r="AV305" s="31"/>
      <c r="AW305" s="31"/>
      <c r="AX305" s="31"/>
      <c r="AY305" s="31"/>
      <c r="AZ305" s="31"/>
      <c r="BA305" s="31"/>
      <c r="BB305" s="31"/>
      <c r="BC305" s="31"/>
      <c r="BD305" s="31"/>
      <c r="BE305" s="31"/>
      <c r="BF305" s="31"/>
      <c r="BG305" s="31"/>
      <c r="BH305" s="31"/>
      <c r="BI305" s="31"/>
      <c r="BJ305" s="31"/>
      <c r="BK305" s="31"/>
      <c r="BL305" s="31"/>
      <c r="BM305" s="31"/>
      <c r="BN305" s="31"/>
      <c r="BO305" s="31"/>
      <c r="BP305" s="31"/>
      <c r="BQ305" s="31"/>
      <c r="BR305" s="31"/>
      <c r="BS305" s="31"/>
      <c r="BT305" s="31"/>
      <c r="BU305" s="31"/>
      <c r="BV305" s="31"/>
      <c r="BW305" s="31"/>
      <c r="BX305" s="31"/>
      <c r="BY305" s="31"/>
      <c r="BZ305" s="31"/>
      <c r="CA305" s="31"/>
      <c r="CB305" s="31"/>
      <c r="CC305" s="31"/>
      <c r="CD305" s="31"/>
      <c r="CE305" s="31"/>
      <c r="CF305" s="31"/>
      <c r="CG305" s="31"/>
      <c r="CH305" s="31"/>
      <c r="CI305" s="31"/>
      <c r="CJ305" s="31"/>
      <c r="CK305" s="31"/>
      <c r="CL305" s="31"/>
      <c r="CM305" s="31"/>
      <c r="CN305" s="31"/>
      <c r="CO305" s="31"/>
      <c r="CP305" s="31"/>
      <c r="CQ305" s="31"/>
      <c r="CR305" s="31"/>
      <c r="CS305" s="31"/>
      <c r="CT305" s="31"/>
      <c r="CU305" s="31"/>
      <c r="CV305" s="31"/>
      <c r="CW305" s="31"/>
      <c r="CX305" s="31"/>
      <c r="CY305" s="31"/>
      <c r="CZ305" s="31"/>
      <c r="DA305" s="31"/>
      <c r="DB305" s="31"/>
      <c r="DC305" s="31"/>
      <c r="DD305" s="31"/>
      <c r="DE305" s="31"/>
      <c r="DF305" s="31"/>
      <c r="DG305" s="31"/>
      <c r="DH305" s="31"/>
      <c r="DI305" s="31"/>
      <c r="DJ305" s="31"/>
      <c r="DK305" s="31"/>
      <c r="DL305" s="31"/>
      <c r="DM305" s="31"/>
      <c r="DN305" s="31"/>
      <c r="DO305" s="31"/>
      <c r="DP305" s="31"/>
      <c r="DQ305" s="31"/>
      <c r="DR305" s="31"/>
      <c r="DS305" s="31"/>
      <c r="DT305" s="31"/>
      <c r="DU305" s="31"/>
      <c r="DV305" s="31"/>
      <c r="DW305" s="31"/>
      <c r="DX305" s="31"/>
      <c r="DY305" s="31"/>
      <c r="DZ305" s="31"/>
      <c r="EA305" s="31"/>
      <c r="EB305" s="31"/>
      <c r="EC305" s="31"/>
      <c r="ED305" s="31"/>
      <c r="EE305" s="31"/>
      <c r="EF305" s="31"/>
      <c r="EG305" s="31"/>
      <c r="EH305" s="31"/>
      <c r="EI305" s="31"/>
      <c r="EJ305" s="31"/>
      <c r="EK305" s="31"/>
      <c r="EL305" s="31"/>
      <c r="EM305" s="31"/>
      <c r="EN305" s="31"/>
      <c r="EO305" s="31"/>
      <c r="EP305" s="31"/>
      <c r="EQ305" s="31"/>
      <c r="ER305" s="31"/>
      <c r="ES305" s="31"/>
      <c r="ET305" s="31"/>
      <c r="EU305" s="31"/>
      <c r="EV305" s="31"/>
      <c r="EW305" s="31"/>
      <c r="EX305" s="31"/>
      <c r="EY305" s="31"/>
      <c r="EZ305" s="31"/>
      <c r="FA305" s="31"/>
      <c r="FB305" s="31"/>
      <c r="FC305" s="31"/>
      <c r="FD305" s="31"/>
      <c r="FE305" s="31"/>
      <c r="FF305" s="31"/>
      <c r="FG305" s="31"/>
      <c r="FH305" s="31"/>
      <c r="FI305" s="31"/>
      <c r="FJ305" s="31"/>
      <c r="FK305" s="31"/>
      <c r="FL305" s="31"/>
      <c r="FM305" s="31"/>
      <c r="FN305" s="31"/>
      <c r="FO305" s="31"/>
      <c r="FP305" s="31"/>
      <c r="FQ305" s="31"/>
      <c r="FR305" s="31"/>
      <c r="FS305" s="31"/>
      <c r="FT305" s="31"/>
      <c r="FU305" s="31"/>
      <c r="FV305" s="31"/>
      <c r="FW305" s="31"/>
      <c r="FX305" s="31"/>
      <c r="FY305" s="31"/>
      <c r="FZ305" s="31"/>
      <c r="GA305" s="31"/>
      <c r="GB305" s="31"/>
      <c r="GC305" s="31"/>
      <c r="GD305" s="31"/>
      <c r="GE305" s="31"/>
      <c r="GF305" s="31"/>
      <c r="GG305" s="31"/>
      <c r="GH305" s="31"/>
      <c r="GI305" s="31"/>
      <c r="GJ305" s="31"/>
      <c r="GK305" s="31"/>
      <c r="GL305" s="31"/>
      <c r="GM305" s="31"/>
      <c r="GN305" s="31"/>
      <c r="GO305" s="31"/>
      <c r="GP305" s="31"/>
      <c r="GQ305" s="31"/>
      <c r="GR305" s="31"/>
      <c r="GS305" s="31"/>
      <c r="GT305" s="31"/>
      <c r="GU305" s="31"/>
    </row>
    <row r="306" spans="1:203" s="36" customFormat="1" ht="15.75" x14ac:dyDescent="0.25">
      <c r="A306" s="26">
        <v>303</v>
      </c>
      <c r="B306" s="27" t="s">
        <v>245</v>
      </c>
      <c r="C306" s="28">
        <v>0</v>
      </c>
      <c r="D306" s="28">
        <v>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22161.43</v>
      </c>
      <c r="K306" s="28">
        <v>1950.48</v>
      </c>
      <c r="L306" s="28">
        <v>6815.62</v>
      </c>
      <c r="M306" s="28">
        <v>0</v>
      </c>
      <c r="N306" s="28">
        <v>0</v>
      </c>
      <c r="O306" s="28">
        <v>990</v>
      </c>
      <c r="P306" s="28">
        <v>0</v>
      </c>
      <c r="Q306" s="28">
        <v>0</v>
      </c>
      <c r="R306" s="28">
        <v>0</v>
      </c>
      <c r="S306" s="28">
        <v>0</v>
      </c>
      <c r="T306" s="28">
        <v>0</v>
      </c>
      <c r="U306" s="28">
        <v>0</v>
      </c>
      <c r="V306" s="28">
        <v>0</v>
      </c>
      <c r="W306" s="28">
        <v>0</v>
      </c>
      <c r="X306" s="28">
        <v>0</v>
      </c>
      <c r="Y306" s="28">
        <v>0</v>
      </c>
      <c r="Z306" s="28">
        <v>2317.4499999999998</v>
      </c>
      <c r="AA306" s="28">
        <v>0</v>
      </c>
      <c r="AB306" s="28">
        <v>861</v>
      </c>
      <c r="AC306" s="29">
        <v>35095.979999999996</v>
      </c>
      <c r="AD306" s="30">
        <v>4.5755254992161898E-5</v>
      </c>
    </row>
    <row r="307" spans="1:203" s="36" customFormat="1" ht="15.75" x14ac:dyDescent="0.25">
      <c r="A307" s="26">
        <v>304</v>
      </c>
      <c r="B307" s="27" t="s">
        <v>294</v>
      </c>
      <c r="C307" s="28">
        <v>807.36</v>
      </c>
      <c r="D307" s="28">
        <v>0</v>
      </c>
      <c r="E307" s="28">
        <v>8055.02</v>
      </c>
      <c r="F307" s="28">
        <v>0</v>
      </c>
      <c r="G307" s="28">
        <v>0</v>
      </c>
      <c r="H307" s="28">
        <v>0</v>
      </c>
      <c r="I307" s="28">
        <v>3673.53</v>
      </c>
      <c r="J307" s="28">
        <v>0</v>
      </c>
      <c r="K307" s="28">
        <v>629.6</v>
      </c>
      <c r="L307" s="28">
        <v>20223.16</v>
      </c>
      <c r="M307" s="28">
        <v>0</v>
      </c>
      <c r="N307" s="28">
        <v>0</v>
      </c>
      <c r="O307" s="28">
        <v>66.86</v>
      </c>
      <c r="P307" s="28">
        <v>0</v>
      </c>
      <c r="Q307" s="28">
        <v>0</v>
      </c>
      <c r="R307" s="28">
        <v>0</v>
      </c>
      <c r="S307" s="28">
        <v>0</v>
      </c>
      <c r="T307" s="28">
        <v>47</v>
      </c>
      <c r="U307" s="28">
        <v>0</v>
      </c>
      <c r="V307" s="28">
        <v>0</v>
      </c>
      <c r="W307" s="28">
        <v>0</v>
      </c>
      <c r="X307" s="28">
        <v>0</v>
      </c>
      <c r="Y307" s="28">
        <v>0</v>
      </c>
      <c r="Z307" s="28">
        <v>0</v>
      </c>
      <c r="AA307" s="28">
        <v>0</v>
      </c>
      <c r="AB307" s="28">
        <v>0</v>
      </c>
      <c r="AC307" s="29">
        <v>33502.53</v>
      </c>
      <c r="AD307" s="30">
        <v>4.3677845811188458E-5</v>
      </c>
    </row>
    <row r="308" spans="1:203" s="36" customFormat="1" ht="15.75" x14ac:dyDescent="0.25">
      <c r="A308" s="26">
        <v>305</v>
      </c>
      <c r="B308" s="27" t="s">
        <v>209</v>
      </c>
      <c r="C308" s="28">
        <v>524.79999999999995</v>
      </c>
      <c r="D308" s="28">
        <v>0</v>
      </c>
      <c r="E308" s="28">
        <v>6849.63</v>
      </c>
      <c r="F308" s="28">
        <v>0</v>
      </c>
      <c r="G308" s="28">
        <v>0</v>
      </c>
      <c r="H308" s="28">
        <v>0</v>
      </c>
      <c r="I308" s="28">
        <v>0</v>
      </c>
      <c r="J308" s="28">
        <v>2301.61</v>
      </c>
      <c r="K308" s="28">
        <v>904.69</v>
      </c>
      <c r="L308" s="28">
        <v>19253.32</v>
      </c>
      <c r="M308" s="28">
        <v>0</v>
      </c>
      <c r="N308" s="28">
        <v>0</v>
      </c>
      <c r="O308" s="28">
        <v>1500</v>
      </c>
      <c r="P308" s="28">
        <v>0</v>
      </c>
      <c r="Q308" s="28">
        <v>0</v>
      </c>
      <c r="R308" s="28">
        <v>0</v>
      </c>
      <c r="S308" s="28">
        <v>0</v>
      </c>
      <c r="T308" s="28">
        <v>27.19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8">
        <v>0</v>
      </c>
      <c r="AA308" s="28">
        <v>0</v>
      </c>
      <c r="AB308" s="28">
        <v>0</v>
      </c>
      <c r="AC308" s="29">
        <v>31361.24</v>
      </c>
      <c r="AD308" s="30">
        <v>4.0886207852591314E-5</v>
      </c>
      <c r="AE308" s="31"/>
      <c r="AF308" s="31"/>
      <c r="AG308" s="31"/>
      <c r="AH308" s="31"/>
      <c r="AI308" s="31"/>
      <c r="AJ308" s="31"/>
      <c r="AK308" s="31"/>
      <c r="AL308" s="31"/>
      <c r="AM308" s="31"/>
      <c r="AN308" s="31"/>
      <c r="AO308" s="31"/>
      <c r="AP308" s="31"/>
      <c r="AQ308" s="31"/>
      <c r="AR308" s="31"/>
      <c r="AS308" s="31"/>
      <c r="AT308" s="31"/>
      <c r="AU308" s="31"/>
      <c r="AV308" s="31"/>
      <c r="AW308" s="31"/>
      <c r="AX308" s="31"/>
      <c r="AY308" s="31"/>
      <c r="AZ308" s="31"/>
      <c r="BA308" s="31"/>
      <c r="BB308" s="31"/>
      <c r="BC308" s="31"/>
      <c r="BD308" s="31"/>
      <c r="BE308" s="31"/>
      <c r="BF308" s="31"/>
      <c r="BG308" s="31"/>
      <c r="BH308" s="31"/>
      <c r="BI308" s="31"/>
      <c r="BJ308" s="31"/>
      <c r="BK308" s="31"/>
      <c r="BL308" s="31"/>
      <c r="BM308" s="31"/>
      <c r="BN308" s="31"/>
      <c r="BO308" s="31"/>
      <c r="BP308" s="31"/>
      <c r="BQ308" s="31"/>
      <c r="BR308" s="31"/>
      <c r="BS308" s="31"/>
      <c r="BT308" s="31"/>
      <c r="BU308" s="31"/>
      <c r="BV308" s="31"/>
      <c r="BW308" s="31"/>
      <c r="BX308" s="31"/>
      <c r="BY308" s="31"/>
      <c r="BZ308" s="31"/>
      <c r="CA308" s="31"/>
      <c r="CB308" s="31"/>
      <c r="CC308" s="31"/>
      <c r="CD308" s="31"/>
      <c r="CE308" s="31"/>
      <c r="CF308" s="31"/>
      <c r="CG308" s="31"/>
      <c r="CH308" s="31"/>
      <c r="CI308" s="31"/>
      <c r="CJ308" s="31"/>
      <c r="CK308" s="31"/>
      <c r="CL308" s="31"/>
      <c r="CM308" s="31"/>
      <c r="CN308" s="31"/>
      <c r="CO308" s="31"/>
      <c r="CP308" s="31"/>
      <c r="CQ308" s="31"/>
      <c r="CR308" s="31"/>
      <c r="CS308" s="31"/>
      <c r="CT308" s="31"/>
      <c r="CU308" s="31"/>
      <c r="CV308" s="31"/>
      <c r="CW308" s="31"/>
      <c r="CX308" s="31"/>
      <c r="CY308" s="31"/>
      <c r="CZ308" s="31"/>
      <c r="DA308" s="31"/>
      <c r="DB308" s="31"/>
      <c r="DC308" s="31"/>
      <c r="DD308" s="31"/>
      <c r="DE308" s="31"/>
      <c r="DF308" s="31"/>
      <c r="DG308" s="31"/>
      <c r="DH308" s="31"/>
      <c r="DI308" s="31"/>
      <c r="DJ308" s="31"/>
      <c r="DK308" s="31"/>
      <c r="DL308" s="31"/>
      <c r="DM308" s="31"/>
      <c r="DN308" s="31"/>
      <c r="DO308" s="31"/>
      <c r="DP308" s="31"/>
      <c r="DQ308" s="31"/>
      <c r="DR308" s="31"/>
      <c r="DS308" s="31"/>
      <c r="DT308" s="31"/>
      <c r="DU308" s="31"/>
      <c r="DV308" s="31"/>
      <c r="DW308" s="31"/>
      <c r="DX308" s="31"/>
      <c r="DY308" s="31"/>
      <c r="DZ308" s="31"/>
      <c r="EA308" s="31"/>
      <c r="EB308" s="31"/>
      <c r="EC308" s="31"/>
      <c r="ED308" s="31"/>
      <c r="EE308" s="31"/>
      <c r="EF308" s="31"/>
      <c r="EG308" s="31"/>
      <c r="EH308" s="31"/>
      <c r="EI308" s="31"/>
      <c r="EJ308" s="31"/>
      <c r="EK308" s="31"/>
      <c r="EL308" s="31"/>
      <c r="EM308" s="31"/>
      <c r="EN308" s="31"/>
      <c r="EO308" s="31"/>
      <c r="EP308" s="31"/>
      <c r="EQ308" s="31"/>
      <c r="ER308" s="31"/>
      <c r="ES308" s="31"/>
      <c r="ET308" s="31"/>
      <c r="EU308" s="31"/>
      <c r="EV308" s="31"/>
      <c r="EW308" s="31"/>
      <c r="EX308" s="31"/>
      <c r="EY308" s="31"/>
      <c r="EZ308" s="31"/>
      <c r="FA308" s="31"/>
      <c r="FB308" s="31"/>
      <c r="FC308" s="31"/>
      <c r="FD308" s="31"/>
      <c r="FE308" s="31"/>
      <c r="FF308" s="31"/>
      <c r="FG308" s="31"/>
      <c r="FH308" s="31"/>
      <c r="FI308" s="31"/>
      <c r="FJ308" s="31"/>
      <c r="FK308" s="31"/>
      <c r="FL308" s="31"/>
      <c r="FM308" s="31"/>
      <c r="FN308" s="31"/>
      <c r="FO308" s="31"/>
      <c r="FP308" s="31"/>
      <c r="FQ308" s="31"/>
      <c r="FR308" s="31"/>
      <c r="FS308" s="31"/>
      <c r="FT308" s="31"/>
      <c r="FU308" s="31"/>
      <c r="FV308" s="31"/>
      <c r="FW308" s="31"/>
      <c r="FX308" s="31"/>
      <c r="FY308" s="31"/>
      <c r="FZ308" s="31"/>
      <c r="GA308" s="31"/>
      <c r="GB308" s="31"/>
      <c r="GC308" s="31"/>
      <c r="GD308" s="31"/>
      <c r="GE308" s="31"/>
      <c r="GF308" s="31"/>
      <c r="GG308" s="31"/>
      <c r="GH308" s="31"/>
      <c r="GI308" s="31"/>
      <c r="GJ308" s="31"/>
      <c r="GK308" s="31"/>
      <c r="GL308" s="31"/>
      <c r="GM308" s="31"/>
      <c r="GN308" s="31"/>
      <c r="GO308" s="31"/>
      <c r="GP308" s="31"/>
      <c r="GQ308" s="31"/>
      <c r="GR308" s="31"/>
      <c r="GS308" s="31"/>
      <c r="GT308" s="31"/>
      <c r="GU308" s="31"/>
    </row>
    <row r="309" spans="1:203" s="36" customFormat="1" ht="15.75" x14ac:dyDescent="0.25">
      <c r="A309" s="26">
        <v>306</v>
      </c>
      <c r="B309" s="27" t="s">
        <v>210</v>
      </c>
      <c r="C309" s="28">
        <v>0</v>
      </c>
      <c r="D309" s="28">
        <v>0</v>
      </c>
      <c r="E309" s="28">
        <v>6021.15</v>
      </c>
      <c r="F309" s="28">
        <v>0</v>
      </c>
      <c r="G309" s="28">
        <v>0</v>
      </c>
      <c r="H309" s="28">
        <v>0</v>
      </c>
      <c r="I309" s="28">
        <v>0</v>
      </c>
      <c r="J309" s="28">
        <v>9508.5</v>
      </c>
      <c r="K309" s="28">
        <v>76.86</v>
      </c>
      <c r="L309" s="28">
        <v>9852.2999999999993</v>
      </c>
      <c r="M309" s="28">
        <v>0</v>
      </c>
      <c r="N309" s="28">
        <v>0</v>
      </c>
      <c r="O309" s="28">
        <v>1650</v>
      </c>
      <c r="P309" s="28">
        <v>0</v>
      </c>
      <c r="Q309" s="28">
        <v>0</v>
      </c>
      <c r="R309" s="28">
        <v>0</v>
      </c>
      <c r="S309" s="28">
        <v>0</v>
      </c>
      <c r="T309" s="28">
        <v>1213.4100000000001</v>
      </c>
      <c r="U309" s="28">
        <v>1251.3800000000001</v>
      </c>
      <c r="V309" s="28">
        <v>0</v>
      </c>
      <c r="W309" s="28">
        <v>0</v>
      </c>
      <c r="X309" s="28">
        <v>0</v>
      </c>
      <c r="Y309" s="28">
        <v>0</v>
      </c>
      <c r="Z309" s="28">
        <v>0</v>
      </c>
      <c r="AA309" s="28">
        <v>680</v>
      </c>
      <c r="AB309" s="28">
        <v>0</v>
      </c>
      <c r="AC309" s="29">
        <v>30253.599999999999</v>
      </c>
      <c r="AD309" s="30">
        <v>3.9442157832061371E-5</v>
      </c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31"/>
      <c r="AT309" s="31"/>
      <c r="AU309" s="31"/>
      <c r="AV309" s="31"/>
      <c r="AW309" s="31"/>
      <c r="AX309" s="31"/>
      <c r="AY309" s="31"/>
      <c r="AZ309" s="31"/>
      <c r="BA309" s="31"/>
      <c r="BB309" s="31"/>
      <c r="BC309" s="31"/>
      <c r="BD309" s="31"/>
      <c r="BE309" s="31"/>
      <c r="BF309" s="31"/>
      <c r="BG309" s="31"/>
      <c r="BH309" s="31"/>
      <c r="BI309" s="31"/>
      <c r="BJ309" s="31"/>
      <c r="BK309" s="31"/>
      <c r="BL309" s="31"/>
      <c r="BM309" s="31"/>
      <c r="BN309" s="31"/>
      <c r="BO309" s="31"/>
      <c r="BP309" s="31"/>
      <c r="BQ309" s="31"/>
      <c r="BR309" s="31"/>
      <c r="BS309" s="31"/>
      <c r="BT309" s="31"/>
      <c r="BU309" s="31"/>
      <c r="BV309" s="31"/>
      <c r="BW309" s="31"/>
      <c r="BX309" s="31"/>
      <c r="BY309" s="31"/>
      <c r="BZ309" s="31"/>
      <c r="CA309" s="31"/>
      <c r="CB309" s="31"/>
      <c r="CC309" s="31"/>
      <c r="CD309" s="31"/>
      <c r="CE309" s="31"/>
      <c r="CF309" s="31"/>
      <c r="CG309" s="31"/>
      <c r="CH309" s="31"/>
      <c r="CI309" s="31"/>
      <c r="CJ309" s="31"/>
      <c r="CK309" s="31"/>
      <c r="CL309" s="31"/>
      <c r="CM309" s="31"/>
      <c r="CN309" s="31"/>
      <c r="CO309" s="31"/>
      <c r="CP309" s="31"/>
      <c r="CQ309" s="31"/>
      <c r="CR309" s="31"/>
      <c r="CS309" s="31"/>
      <c r="CT309" s="31"/>
      <c r="CU309" s="31"/>
      <c r="CV309" s="31"/>
      <c r="CW309" s="31"/>
      <c r="CX309" s="31"/>
      <c r="CY309" s="31"/>
      <c r="CZ309" s="31"/>
      <c r="DA309" s="31"/>
      <c r="DB309" s="31"/>
      <c r="DC309" s="31"/>
      <c r="DD309" s="31"/>
      <c r="DE309" s="31"/>
      <c r="DF309" s="31"/>
      <c r="DG309" s="31"/>
      <c r="DH309" s="31"/>
      <c r="DI309" s="31"/>
      <c r="DJ309" s="31"/>
      <c r="DK309" s="31"/>
      <c r="DL309" s="31"/>
      <c r="DM309" s="31"/>
      <c r="DN309" s="31"/>
      <c r="DO309" s="31"/>
      <c r="DP309" s="31"/>
      <c r="DQ309" s="31"/>
      <c r="DR309" s="31"/>
      <c r="DS309" s="31"/>
      <c r="DT309" s="31"/>
      <c r="DU309" s="31"/>
      <c r="DV309" s="31"/>
      <c r="DW309" s="31"/>
      <c r="DX309" s="31"/>
      <c r="DY309" s="31"/>
      <c r="DZ309" s="31"/>
      <c r="EA309" s="31"/>
      <c r="EB309" s="31"/>
      <c r="EC309" s="31"/>
      <c r="ED309" s="31"/>
      <c r="EE309" s="31"/>
      <c r="EF309" s="31"/>
      <c r="EG309" s="31"/>
      <c r="EH309" s="31"/>
      <c r="EI309" s="31"/>
      <c r="EJ309" s="31"/>
      <c r="EK309" s="31"/>
      <c r="EL309" s="31"/>
      <c r="EM309" s="31"/>
      <c r="EN309" s="31"/>
      <c r="EO309" s="31"/>
      <c r="EP309" s="31"/>
      <c r="EQ309" s="31"/>
      <c r="ER309" s="31"/>
      <c r="ES309" s="31"/>
      <c r="ET309" s="31"/>
      <c r="EU309" s="31"/>
      <c r="EV309" s="31"/>
      <c r="EW309" s="31"/>
      <c r="EX309" s="31"/>
      <c r="EY309" s="31"/>
      <c r="EZ309" s="31"/>
      <c r="FA309" s="31"/>
      <c r="FB309" s="31"/>
      <c r="FC309" s="31"/>
      <c r="FD309" s="31"/>
      <c r="FE309" s="31"/>
      <c r="FF309" s="31"/>
      <c r="FG309" s="31"/>
      <c r="FH309" s="31"/>
      <c r="FI309" s="31"/>
      <c r="FJ309" s="31"/>
      <c r="FK309" s="31"/>
      <c r="FL309" s="31"/>
      <c r="FM309" s="31"/>
      <c r="FN309" s="31"/>
      <c r="FO309" s="31"/>
      <c r="FP309" s="31"/>
      <c r="FQ309" s="31"/>
      <c r="FR309" s="31"/>
      <c r="FS309" s="31"/>
      <c r="FT309" s="31"/>
      <c r="FU309" s="31"/>
      <c r="FV309" s="31"/>
      <c r="FW309" s="31"/>
      <c r="FX309" s="31"/>
      <c r="FY309" s="31"/>
      <c r="FZ309" s="31"/>
      <c r="GA309" s="31"/>
      <c r="GB309" s="31"/>
      <c r="GC309" s="31"/>
      <c r="GD309" s="31"/>
      <c r="GE309" s="31"/>
      <c r="GF309" s="31"/>
      <c r="GG309" s="31"/>
      <c r="GH309" s="31"/>
      <c r="GI309" s="31"/>
      <c r="GJ309" s="31"/>
      <c r="GK309" s="31"/>
      <c r="GL309" s="31"/>
      <c r="GM309" s="31"/>
      <c r="GN309" s="31"/>
      <c r="GO309" s="31"/>
      <c r="GP309" s="31"/>
      <c r="GQ309" s="31"/>
      <c r="GR309" s="31"/>
      <c r="GS309" s="31"/>
      <c r="GT309" s="31"/>
      <c r="GU309" s="31"/>
    </row>
    <row r="310" spans="1:203" s="36" customFormat="1" ht="15.75" x14ac:dyDescent="0.25">
      <c r="A310" s="26">
        <v>307</v>
      </c>
      <c r="B310" s="27" t="s">
        <v>368</v>
      </c>
      <c r="C310" s="28">
        <v>0</v>
      </c>
      <c r="D310" s="28">
        <v>0</v>
      </c>
      <c r="E310" s="28">
        <v>4498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1685</v>
      </c>
      <c r="L310" s="28">
        <v>6063</v>
      </c>
      <c r="M310" s="28">
        <v>0</v>
      </c>
      <c r="N310" s="28">
        <v>0</v>
      </c>
      <c r="O310" s="28">
        <v>3196</v>
      </c>
      <c r="P310" s="28">
        <v>0</v>
      </c>
      <c r="Q310" s="28">
        <v>9846</v>
      </c>
      <c r="R310" s="28">
        <v>0</v>
      </c>
      <c r="S310" s="28">
        <v>0</v>
      </c>
      <c r="T310" s="28">
        <v>545</v>
      </c>
      <c r="U310" s="28">
        <v>0</v>
      </c>
      <c r="V310" s="28">
        <v>0</v>
      </c>
      <c r="W310" s="28">
        <v>0</v>
      </c>
      <c r="X310" s="28">
        <v>0</v>
      </c>
      <c r="Y310" s="28">
        <v>0</v>
      </c>
      <c r="Z310" s="28">
        <v>0</v>
      </c>
      <c r="AA310" s="28">
        <v>0</v>
      </c>
      <c r="AB310" s="28">
        <v>0</v>
      </c>
      <c r="AC310" s="29">
        <v>25833</v>
      </c>
      <c r="AD310" s="30">
        <v>3.3678942779558183E-5</v>
      </c>
    </row>
    <row r="311" spans="1:203" s="36" customFormat="1" ht="15.75" x14ac:dyDescent="0.25">
      <c r="A311" s="26">
        <v>308</v>
      </c>
      <c r="B311" s="27" t="s">
        <v>358</v>
      </c>
      <c r="C311" s="28">
        <v>0</v>
      </c>
      <c r="D311" s="28">
        <v>0</v>
      </c>
      <c r="E311" s="28">
        <v>1580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15120.630000000001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>
        <v>0</v>
      </c>
      <c r="U311" s="28">
        <v>0</v>
      </c>
      <c r="V311" s="28">
        <v>0</v>
      </c>
      <c r="W311" s="28">
        <v>0</v>
      </c>
      <c r="X311" s="28">
        <v>0</v>
      </c>
      <c r="Y311" s="28">
        <v>0</v>
      </c>
      <c r="Z311" s="28">
        <v>0</v>
      </c>
      <c r="AA311" s="28">
        <v>0</v>
      </c>
      <c r="AB311" s="28">
        <v>0</v>
      </c>
      <c r="AC311" s="29">
        <v>16700.63</v>
      </c>
      <c r="AD311" s="30">
        <v>2.1772909153120925E-5</v>
      </c>
    </row>
    <row r="312" spans="1:203" s="36" customFormat="1" ht="15.75" x14ac:dyDescent="0.25">
      <c r="A312" s="26">
        <v>309</v>
      </c>
      <c r="B312" s="27" t="s">
        <v>376</v>
      </c>
      <c r="C312" s="28">
        <v>0</v>
      </c>
      <c r="D312" s="28">
        <v>0</v>
      </c>
      <c r="E312" s="28">
        <v>9849.02</v>
      </c>
      <c r="F312" s="28">
        <v>0</v>
      </c>
      <c r="G312" s="28">
        <v>0</v>
      </c>
      <c r="H312" s="28">
        <v>0</v>
      </c>
      <c r="I312" s="28">
        <v>0</v>
      </c>
      <c r="J312" s="28">
        <v>1071</v>
      </c>
      <c r="K312" s="28">
        <v>503</v>
      </c>
      <c r="L312" s="28">
        <v>4510.22</v>
      </c>
      <c r="M312" s="28">
        <v>0</v>
      </c>
      <c r="N312" s="28">
        <v>0</v>
      </c>
      <c r="O312" s="28">
        <v>454</v>
      </c>
      <c r="P312" s="28">
        <v>0</v>
      </c>
      <c r="Q312" s="28">
        <v>0</v>
      </c>
      <c r="R312" s="28">
        <v>0</v>
      </c>
      <c r="S312" s="28">
        <v>0</v>
      </c>
      <c r="T312" s="28">
        <v>169.64</v>
      </c>
      <c r="U312" s="28">
        <v>0</v>
      </c>
      <c r="V312" s="28">
        <v>0</v>
      </c>
      <c r="W312" s="28">
        <v>0</v>
      </c>
      <c r="X312" s="28">
        <v>0</v>
      </c>
      <c r="Y312" s="28">
        <v>0</v>
      </c>
      <c r="Z312" s="28">
        <v>0</v>
      </c>
      <c r="AA312" s="28">
        <v>0</v>
      </c>
      <c r="AB312" s="28">
        <v>0</v>
      </c>
      <c r="AC312" s="29">
        <v>16556.88</v>
      </c>
      <c r="AD312" s="30">
        <v>2.1585499714629015E-5</v>
      </c>
    </row>
    <row r="313" spans="1:203" s="36" customFormat="1" ht="15.75" x14ac:dyDescent="0.25">
      <c r="A313" s="26">
        <v>310</v>
      </c>
      <c r="B313" s="27" t="s">
        <v>380</v>
      </c>
      <c r="C313" s="28">
        <v>370.63</v>
      </c>
      <c r="D313" s="28">
        <v>18.829999999999998</v>
      </c>
      <c r="E313" s="28">
        <v>1426.47</v>
      </c>
      <c r="F313" s="28">
        <v>0</v>
      </c>
      <c r="G313" s="28">
        <v>0</v>
      </c>
      <c r="H313" s="28">
        <v>0</v>
      </c>
      <c r="I313" s="28">
        <v>0</v>
      </c>
      <c r="J313" s="28">
        <v>1290.8800000000001</v>
      </c>
      <c r="K313" s="28">
        <v>200</v>
      </c>
      <c r="L313" s="28">
        <v>3381.4900000000002</v>
      </c>
      <c r="M313" s="28">
        <v>0</v>
      </c>
      <c r="N313" s="28">
        <v>0</v>
      </c>
      <c r="O313" s="28">
        <v>2000.1399999999999</v>
      </c>
      <c r="P313" s="28">
        <v>0</v>
      </c>
      <c r="Q313" s="28">
        <v>4119.95</v>
      </c>
      <c r="R313" s="28">
        <v>0</v>
      </c>
      <c r="S313" s="28">
        <v>0</v>
      </c>
      <c r="T313" s="28">
        <v>965.87</v>
      </c>
      <c r="U313" s="28">
        <v>0</v>
      </c>
      <c r="V313" s="28">
        <v>0</v>
      </c>
      <c r="W313" s="28">
        <v>0</v>
      </c>
      <c r="X313" s="28">
        <v>0</v>
      </c>
      <c r="Y313" s="28">
        <v>0</v>
      </c>
      <c r="Z313" s="28">
        <v>0</v>
      </c>
      <c r="AA313" s="28">
        <v>0</v>
      </c>
      <c r="AB313" s="28">
        <v>0</v>
      </c>
      <c r="AC313" s="29">
        <v>13774.26</v>
      </c>
      <c r="AD313" s="30">
        <v>1.7957748398202186E-5</v>
      </c>
    </row>
    <row r="314" spans="1:203" s="36" customFormat="1" ht="15.75" x14ac:dyDescent="0.25">
      <c r="A314" s="26">
        <v>311</v>
      </c>
      <c r="B314" s="27" t="s">
        <v>364</v>
      </c>
      <c r="C314" s="28">
        <v>6</v>
      </c>
      <c r="D314" s="28">
        <v>0</v>
      </c>
      <c r="E314" s="28">
        <v>757.27</v>
      </c>
      <c r="F314" s="28">
        <v>0</v>
      </c>
      <c r="G314" s="28">
        <v>0</v>
      </c>
      <c r="H314" s="28">
        <v>0</v>
      </c>
      <c r="I314" s="28">
        <v>264.88</v>
      </c>
      <c r="J314" s="28">
        <v>267.54000000000002</v>
      </c>
      <c r="K314" s="28">
        <v>282.54000000000002</v>
      </c>
      <c r="L314" s="28">
        <v>3872.38</v>
      </c>
      <c r="M314" s="28">
        <v>0</v>
      </c>
      <c r="N314" s="28">
        <v>0</v>
      </c>
      <c r="O314" s="28">
        <v>3885</v>
      </c>
      <c r="P314" s="28">
        <v>0</v>
      </c>
      <c r="Q314" s="28">
        <v>0</v>
      </c>
      <c r="R314" s="28">
        <v>0</v>
      </c>
      <c r="S314" s="28">
        <v>0</v>
      </c>
      <c r="T314" s="28">
        <v>4402.8500000000004</v>
      </c>
      <c r="U314" s="28">
        <v>0</v>
      </c>
      <c r="V314" s="28">
        <v>0</v>
      </c>
      <c r="W314" s="28">
        <v>0</v>
      </c>
      <c r="X314" s="28">
        <v>0</v>
      </c>
      <c r="Y314" s="28">
        <v>0</v>
      </c>
      <c r="Z314" s="28">
        <v>0</v>
      </c>
      <c r="AA314" s="28">
        <v>0</v>
      </c>
      <c r="AB314" s="28">
        <v>0</v>
      </c>
      <c r="AC314" s="29">
        <v>13738.460000000001</v>
      </c>
      <c r="AD314" s="30">
        <v>1.7911075299781247E-5</v>
      </c>
    </row>
    <row r="315" spans="1:203" s="36" customFormat="1" ht="15.75" x14ac:dyDescent="0.25">
      <c r="A315" s="26">
        <v>312</v>
      </c>
      <c r="B315" s="27" t="s">
        <v>357</v>
      </c>
      <c r="C315" s="28">
        <v>0</v>
      </c>
      <c r="D315" s="28">
        <v>0</v>
      </c>
      <c r="E315" s="28">
        <v>5005</v>
      </c>
      <c r="F315" s="28">
        <v>0</v>
      </c>
      <c r="G315" s="28">
        <v>0</v>
      </c>
      <c r="H315" s="28">
        <v>0</v>
      </c>
      <c r="I315" s="28">
        <v>0</v>
      </c>
      <c r="J315" s="28">
        <v>1590.03</v>
      </c>
      <c r="K315" s="28">
        <v>0</v>
      </c>
      <c r="L315" s="28">
        <v>7005</v>
      </c>
      <c r="M315" s="28">
        <v>0</v>
      </c>
      <c r="N315" s="28">
        <v>0</v>
      </c>
      <c r="O315" s="28">
        <v>1.3</v>
      </c>
      <c r="P315" s="28">
        <v>0</v>
      </c>
      <c r="Q315" s="28">
        <v>0</v>
      </c>
      <c r="R315" s="28">
        <v>0</v>
      </c>
      <c r="S315" s="28">
        <v>0</v>
      </c>
      <c r="T315" s="28">
        <v>0</v>
      </c>
      <c r="U315" s="28">
        <v>0</v>
      </c>
      <c r="V315" s="28">
        <v>0</v>
      </c>
      <c r="W315" s="28">
        <v>0</v>
      </c>
      <c r="X315" s="28">
        <v>0</v>
      </c>
      <c r="Y315" s="28">
        <v>0</v>
      </c>
      <c r="Z315" s="28">
        <v>0</v>
      </c>
      <c r="AA315" s="28">
        <v>0</v>
      </c>
      <c r="AB315" s="28">
        <v>0</v>
      </c>
      <c r="AC315" s="29">
        <v>13601.329999999998</v>
      </c>
      <c r="AD315" s="30">
        <v>1.7732296473343711E-5</v>
      </c>
    </row>
    <row r="316" spans="1:203" s="36" customFormat="1" ht="15.75" x14ac:dyDescent="0.25">
      <c r="A316" s="26">
        <v>313</v>
      </c>
      <c r="B316" s="27" t="s">
        <v>370</v>
      </c>
      <c r="C316" s="28">
        <v>0</v>
      </c>
      <c r="D316" s="28">
        <v>0</v>
      </c>
      <c r="E316" s="28">
        <v>0</v>
      </c>
      <c r="F316" s="28">
        <v>0</v>
      </c>
      <c r="G316" s="28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3019.43</v>
      </c>
      <c r="R316" s="28">
        <v>10090.86</v>
      </c>
      <c r="S316" s="28">
        <v>0</v>
      </c>
      <c r="T316" s="28">
        <v>14.98</v>
      </c>
      <c r="U316" s="28">
        <v>0</v>
      </c>
      <c r="V316" s="28">
        <v>0</v>
      </c>
      <c r="W316" s="28">
        <v>0</v>
      </c>
      <c r="X316" s="28">
        <v>0</v>
      </c>
      <c r="Y316" s="28">
        <v>0</v>
      </c>
      <c r="Z316" s="28">
        <v>0</v>
      </c>
      <c r="AA316" s="28">
        <v>0</v>
      </c>
      <c r="AB316" s="28">
        <v>0</v>
      </c>
      <c r="AC316" s="29">
        <v>13125.27</v>
      </c>
      <c r="AD316" s="30">
        <v>1.7111648561771829E-5</v>
      </c>
    </row>
    <row r="317" spans="1:203" s="36" customFormat="1" ht="15.75" x14ac:dyDescent="0.25">
      <c r="A317" s="26">
        <v>314</v>
      </c>
      <c r="B317" s="27" t="s">
        <v>131</v>
      </c>
      <c r="C317" s="28">
        <v>816.02</v>
      </c>
      <c r="D317" s="28">
        <v>0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1089</v>
      </c>
      <c r="P317" s="28">
        <v>0</v>
      </c>
      <c r="Q317" s="28">
        <v>0</v>
      </c>
      <c r="R317" s="28">
        <v>0</v>
      </c>
      <c r="S317" s="28">
        <v>0</v>
      </c>
      <c r="T317" s="28">
        <v>10270.14</v>
      </c>
      <c r="U317" s="28">
        <v>0</v>
      </c>
      <c r="V317" s="28">
        <v>0</v>
      </c>
      <c r="W317" s="28">
        <v>0</v>
      </c>
      <c r="X317" s="28">
        <v>0</v>
      </c>
      <c r="Y317" s="28">
        <v>0</v>
      </c>
      <c r="Z317" s="28">
        <v>0</v>
      </c>
      <c r="AA317" s="28">
        <v>0</v>
      </c>
      <c r="AB317" s="28">
        <v>0</v>
      </c>
      <c r="AC317" s="29">
        <v>12175.16</v>
      </c>
      <c r="AD317" s="30">
        <v>1.5872973211472365E-5</v>
      </c>
      <c r="AE317" s="31"/>
      <c r="AF317" s="31"/>
      <c r="AG317" s="31"/>
      <c r="AH317" s="31"/>
      <c r="AI317" s="31"/>
      <c r="AJ317" s="31"/>
      <c r="AK317" s="31"/>
      <c r="AL317" s="31"/>
      <c r="AM317" s="31"/>
      <c r="AN317" s="31"/>
      <c r="AO317" s="31"/>
      <c r="AP317" s="31"/>
      <c r="AQ317" s="31"/>
      <c r="AR317" s="31"/>
      <c r="AS317" s="31"/>
      <c r="AT317" s="31"/>
      <c r="AU317" s="31"/>
      <c r="AV317" s="31"/>
      <c r="AW317" s="31"/>
      <c r="AX317" s="31"/>
      <c r="AY317" s="31"/>
      <c r="AZ317" s="31"/>
      <c r="BA317" s="31"/>
      <c r="BB317" s="31"/>
      <c r="BC317" s="31"/>
      <c r="BD317" s="31"/>
      <c r="BE317" s="31"/>
      <c r="BF317" s="31"/>
      <c r="BG317" s="31"/>
      <c r="BH317" s="31"/>
      <c r="BI317" s="31"/>
      <c r="BJ317" s="31"/>
      <c r="BK317" s="31"/>
      <c r="BL317" s="31"/>
      <c r="BM317" s="31"/>
      <c r="BN317" s="31"/>
      <c r="BO317" s="31"/>
      <c r="BP317" s="31"/>
      <c r="BQ317" s="31"/>
      <c r="BR317" s="31"/>
      <c r="BS317" s="31"/>
      <c r="BT317" s="31"/>
      <c r="BU317" s="31"/>
      <c r="BV317" s="31"/>
      <c r="BW317" s="31"/>
      <c r="BX317" s="31"/>
      <c r="BY317" s="31"/>
      <c r="BZ317" s="31"/>
      <c r="CA317" s="31"/>
      <c r="CB317" s="31"/>
      <c r="CC317" s="31"/>
      <c r="CD317" s="31"/>
      <c r="CE317" s="31"/>
      <c r="CF317" s="31"/>
      <c r="CG317" s="31"/>
      <c r="CH317" s="31"/>
      <c r="CI317" s="31"/>
      <c r="CJ317" s="31"/>
      <c r="CK317" s="31"/>
      <c r="CL317" s="31"/>
      <c r="CM317" s="31"/>
      <c r="CN317" s="31"/>
      <c r="CO317" s="31"/>
      <c r="CP317" s="31"/>
      <c r="CQ317" s="31"/>
      <c r="CR317" s="31"/>
      <c r="CS317" s="31"/>
      <c r="CT317" s="31"/>
      <c r="CU317" s="31"/>
      <c r="CV317" s="31"/>
      <c r="CW317" s="31"/>
      <c r="CX317" s="31"/>
      <c r="CY317" s="31"/>
      <c r="CZ317" s="31"/>
      <c r="DA317" s="31"/>
      <c r="DB317" s="31"/>
      <c r="DC317" s="31"/>
      <c r="DD317" s="31"/>
      <c r="DE317" s="31"/>
      <c r="DF317" s="31"/>
      <c r="DG317" s="31"/>
      <c r="DH317" s="31"/>
      <c r="DI317" s="31"/>
      <c r="DJ317" s="31"/>
      <c r="DK317" s="31"/>
      <c r="DL317" s="31"/>
      <c r="DM317" s="31"/>
      <c r="DN317" s="31"/>
      <c r="DO317" s="31"/>
      <c r="DP317" s="31"/>
      <c r="DQ317" s="31"/>
      <c r="DR317" s="31"/>
      <c r="DS317" s="31"/>
      <c r="DT317" s="31"/>
      <c r="DU317" s="31"/>
      <c r="DV317" s="31"/>
      <c r="DW317" s="31"/>
      <c r="DX317" s="31"/>
      <c r="DY317" s="31"/>
      <c r="DZ317" s="31"/>
      <c r="EA317" s="31"/>
      <c r="EB317" s="31"/>
      <c r="EC317" s="31"/>
      <c r="ED317" s="31"/>
      <c r="EE317" s="31"/>
      <c r="EF317" s="31"/>
      <c r="EG317" s="31"/>
      <c r="EH317" s="31"/>
      <c r="EI317" s="31"/>
      <c r="EJ317" s="31"/>
      <c r="EK317" s="31"/>
      <c r="EL317" s="31"/>
      <c r="EM317" s="31"/>
      <c r="EN317" s="31"/>
      <c r="EO317" s="31"/>
      <c r="EP317" s="31"/>
      <c r="EQ317" s="31"/>
      <c r="ER317" s="31"/>
      <c r="ES317" s="31"/>
      <c r="ET317" s="31"/>
      <c r="EU317" s="31"/>
      <c r="EV317" s="31"/>
      <c r="EW317" s="31"/>
      <c r="EX317" s="31"/>
      <c r="EY317" s="31"/>
      <c r="EZ317" s="31"/>
      <c r="FA317" s="31"/>
      <c r="FB317" s="31"/>
      <c r="FC317" s="31"/>
      <c r="FD317" s="31"/>
      <c r="FE317" s="31"/>
      <c r="FF317" s="31"/>
      <c r="FG317" s="31"/>
      <c r="FH317" s="31"/>
      <c r="FI317" s="31"/>
      <c r="FJ317" s="31"/>
      <c r="FK317" s="31"/>
      <c r="FL317" s="31"/>
      <c r="FM317" s="31"/>
      <c r="FN317" s="31"/>
      <c r="FO317" s="31"/>
      <c r="FP317" s="31"/>
      <c r="FQ317" s="31"/>
      <c r="FR317" s="31"/>
      <c r="FS317" s="31"/>
      <c r="FT317" s="31"/>
      <c r="FU317" s="31"/>
      <c r="FV317" s="31"/>
      <c r="FW317" s="31"/>
      <c r="FX317" s="31"/>
      <c r="FY317" s="31"/>
      <c r="FZ317" s="31"/>
      <c r="GA317" s="31"/>
      <c r="GB317" s="31"/>
      <c r="GC317" s="31"/>
      <c r="GD317" s="31"/>
      <c r="GE317" s="31"/>
      <c r="GF317" s="31"/>
      <c r="GG317" s="31"/>
      <c r="GH317" s="31"/>
      <c r="GI317" s="31"/>
      <c r="GJ317" s="31"/>
      <c r="GK317" s="31"/>
      <c r="GL317" s="31"/>
      <c r="GM317" s="31"/>
      <c r="GN317" s="31"/>
      <c r="GO317" s="31"/>
      <c r="GP317" s="31"/>
      <c r="GQ317" s="31"/>
      <c r="GR317" s="31"/>
      <c r="GS317" s="31"/>
      <c r="GT317" s="31"/>
      <c r="GU317" s="31"/>
    </row>
    <row r="318" spans="1:203" s="36" customFormat="1" ht="15.75" x14ac:dyDescent="0.25">
      <c r="A318" s="26">
        <v>315</v>
      </c>
      <c r="B318" s="27" t="s">
        <v>247</v>
      </c>
      <c r="C318" s="28">
        <v>0</v>
      </c>
      <c r="D318" s="28">
        <v>0</v>
      </c>
      <c r="E318" s="28">
        <v>2449</v>
      </c>
      <c r="F318" s="28">
        <v>0</v>
      </c>
      <c r="G318" s="28">
        <v>0</v>
      </c>
      <c r="H318" s="28">
        <v>0</v>
      </c>
      <c r="I318" s="28">
        <v>0</v>
      </c>
      <c r="J318" s="28">
        <v>1765</v>
      </c>
      <c r="K318" s="28">
        <v>104</v>
      </c>
      <c r="L318" s="28">
        <v>1552</v>
      </c>
      <c r="M318" s="28">
        <v>0</v>
      </c>
      <c r="N318" s="28">
        <v>0</v>
      </c>
      <c r="O318" s="28">
        <v>1017</v>
      </c>
      <c r="P318" s="28">
        <v>0</v>
      </c>
      <c r="Q318" s="28">
        <v>677</v>
      </c>
      <c r="R318" s="28">
        <v>0</v>
      </c>
      <c r="S318" s="28">
        <v>0</v>
      </c>
      <c r="T318" s="28">
        <v>604</v>
      </c>
      <c r="U318" s="28">
        <v>0</v>
      </c>
      <c r="V318" s="28">
        <v>0</v>
      </c>
      <c r="W318" s="28">
        <v>0</v>
      </c>
      <c r="X318" s="28">
        <v>0</v>
      </c>
      <c r="Y318" s="28">
        <v>0</v>
      </c>
      <c r="Z318" s="28">
        <v>0</v>
      </c>
      <c r="AA318" s="28">
        <v>0</v>
      </c>
      <c r="AB318" s="28">
        <v>2029</v>
      </c>
      <c r="AC318" s="29">
        <v>10197</v>
      </c>
      <c r="AD318" s="30">
        <v>1.3294010742970417E-5</v>
      </c>
    </row>
    <row r="319" spans="1:203" s="36" customFormat="1" ht="15.75" x14ac:dyDescent="0.25">
      <c r="A319" s="26">
        <v>316</v>
      </c>
      <c r="B319" s="27" t="s">
        <v>394</v>
      </c>
      <c r="C319" s="28">
        <v>0</v>
      </c>
      <c r="D319" s="28">
        <v>0</v>
      </c>
      <c r="E319" s="28">
        <v>2619.3999999999996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2553.17</v>
      </c>
      <c r="L319" s="28">
        <v>1145.04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0</v>
      </c>
      <c r="S319" s="28">
        <v>0</v>
      </c>
      <c r="T319" s="28">
        <v>0</v>
      </c>
      <c r="U319" s="28">
        <v>0</v>
      </c>
      <c r="V319" s="28">
        <v>0</v>
      </c>
      <c r="W319" s="28">
        <v>0</v>
      </c>
      <c r="X319" s="28">
        <v>0</v>
      </c>
      <c r="Y319" s="28">
        <v>0</v>
      </c>
      <c r="Z319" s="28">
        <v>0</v>
      </c>
      <c r="AA319" s="28">
        <v>0</v>
      </c>
      <c r="AB319" s="28">
        <v>0</v>
      </c>
      <c r="AC319" s="29">
        <v>6317.61</v>
      </c>
      <c r="AD319" s="30">
        <v>8.2363808188582258E-6</v>
      </c>
    </row>
    <row r="320" spans="1:203" s="36" customFormat="1" ht="15.75" x14ac:dyDescent="0.25">
      <c r="A320" s="26">
        <v>317</v>
      </c>
      <c r="B320" s="27" t="s">
        <v>277</v>
      </c>
      <c r="C320" s="28">
        <v>0</v>
      </c>
      <c r="D320" s="28">
        <v>0</v>
      </c>
      <c r="E320" s="28">
        <v>2615.8000000000002</v>
      </c>
      <c r="F320" s="28">
        <v>0</v>
      </c>
      <c r="G320" s="28">
        <v>0</v>
      </c>
      <c r="H320" s="28">
        <v>0</v>
      </c>
      <c r="I320" s="28">
        <v>0</v>
      </c>
      <c r="J320" s="28">
        <v>0</v>
      </c>
      <c r="K320" s="28">
        <v>131.49</v>
      </c>
      <c r="L320" s="28">
        <v>1486.74</v>
      </c>
      <c r="M320" s="28">
        <v>0</v>
      </c>
      <c r="N320" s="28">
        <v>0</v>
      </c>
      <c r="O320" s="28">
        <v>990</v>
      </c>
      <c r="P320" s="28">
        <v>0</v>
      </c>
      <c r="Q320" s="28">
        <v>0</v>
      </c>
      <c r="R320" s="28">
        <v>0</v>
      </c>
      <c r="S320" s="28">
        <v>0</v>
      </c>
      <c r="T320" s="28">
        <v>685.6</v>
      </c>
      <c r="U320" s="28">
        <v>0</v>
      </c>
      <c r="V320" s="28">
        <v>0</v>
      </c>
      <c r="W320" s="28">
        <v>0</v>
      </c>
      <c r="X320" s="28">
        <v>0</v>
      </c>
      <c r="Y320" s="28">
        <v>0</v>
      </c>
      <c r="Z320" s="28">
        <v>0</v>
      </c>
      <c r="AA320" s="28">
        <v>0</v>
      </c>
      <c r="AB320" s="28">
        <v>0</v>
      </c>
      <c r="AC320" s="29">
        <v>5909.63</v>
      </c>
      <c r="AD320" s="30">
        <v>7.7044900173561115E-6</v>
      </c>
    </row>
    <row r="321" spans="1:203" s="36" customFormat="1" ht="15.75" x14ac:dyDescent="0.25">
      <c r="A321" s="26">
        <v>318</v>
      </c>
      <c r="B321" s="27" t="s">
        <v>330</v>
      </c>
      <c r="C321" s="28">
        <v>441</v>
      </c>
      <c r="D321" s="28">
        <v>0</v>
      </c>
      <c r="E321" s="28">
        <v>0</v>
      </c>
      <c r="F321" s="28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1166.58</v>
      </c>
      <c r="L321" s="28">
        <v>0</v>
      </c>
      <c r="M321" s="28">
        <v>0</v>
      </c>
      <c r="N321" s="28">
        <v>0</v>
      </c>
      <c r="O321" s="28">
        <v>2270</v>
      </c>
      <c r="P321" s="28">
        <v>0</v>
      </c>
      <c r="Q321" s="28">
        <v>0</v>
      </c>
      <c r="R321" s="28">
        <v>0</v>
      </c>
      <c r="S321" s="28">
        <v>0</v>
      </c>
      <c r="T321" s="28">
        <v>35.04</v>
      </c>
      <c r="U321" s="28">
        <v>0</v>
      </c>
      <c r="V321" s="28">
        <v>0</v>
      </c>
      <c r="W321" s="28">
        <v>0</v>
      </c>
      <c r="X321" s="28">
        <v>0</v>
      </c>
      <c r="Y321" s="28">
        <v>0</v>
      </c>
      <c r="Z321" s="28">
        <v>0</v>
      </c>
      <c r="AA321" s="28">
        <v>0</v>
      </c>
      <c r="AB321" s="28">
        <v>0</v>
      </c>
      <c r="AC321" s="29">
        <v>3912.62</v>
      </c>
      <c r="AD321" s="30">
        <v>5.1009524677023551E-6</v>
      </c>
    </row>
    <row r="322" spans="1:203" s="36" customFormat="1" ht="15.75" x14ac:dyDescent="0.25">
      <c r="A322" s="26">
        <v>319</v>
      </c>
      <c r="B322" s="27" t="s">
        <v>363</v>
      </c>
      <c r="C322" s="28">
        <v>0</v>
      </c>
      <c r="D322" s="28">
        <v>0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1315.21</v>
      </c>
      <c r="L322" s="28">
        <v>905.63</v>
      </c>
      <c r="M322" s="28">
        <v>0</v>
      </c>
      <c r="N322" s="28">
        <v>0</v>
      </c>
      <c r="O322" s="28">
        <v>163.99</v>
      </c>
      <c r="P322" s="28">
        <v>0</v>
      </c>
      <c r="Q322" s="28">
        <v>0</v>
      </c>
      <c r="R322" s="28">
        <v>0</v>
      </c>
      <c r="S322" s="28">
        <v>0</v>
      </c>
      <c r="T322" s="28">
        <v>0</v>
      </c>
      <c r="U322" s="28">
        <v>0</v>
      </c>
      <c r="V322" s="28">
        <v>0</v>
      </c>
      <c r="W322" s="28">
        <v>0</v>
      </c>
      <c r="X322" s="28">
        <v>0</v>
      </c>
      <c r="Y322" s="28">
        <v>0</v>
      </c>
      <c r="Z322" s="28">
        <v>0</v>
      </c>
      <c r="AA322" s="28">
        <v>0</v>
      </c>
      <c r="AB322" s="28">
        <v>0</v>
      </c>
      <c r="AC322" s="29">
        <v>2384.83</v>
      </c>
      <c r="AD322" s="30">
        <v>3.1091453996428498E-6</v>
      </c>
    </row>
    <row r="323" spans="1:203" s="36" customFormat="1" ht="15.75" x14ac:dyDescent="0.25">
      <c r="A323" s="26">
        <v>320</v>
      </c>
      <c r="B323" s="27" t="s">
        <v>73</v>
      </c>
      <c r="C323" s="28">
        <v>0</v>
      </c>
      <c r="D323" s="28">
        <v>0</v>
      </c>
      <c r="E323" s="28">
        <v>0</v>
      </c>
      <c r="F323" s="28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277.75</v>
      </c>
      <c r="L323" s="28">
        <v>0</v>
      </c>
      <c r="M323" s="28">
        <v>0</v>
      </c>
      <c r="N323" s="28">
        <v>0</v>
      </c>
      <c r="O323" s="28">
        <v>1305.5999999999999</v>
      </c>
      <c r="P323" s="28">
        <v>0</v>
      </c>
      <c r="Q323" s="28">
        <v>0</v>
      </c>
      <c r="R323" s="28">
        <v>0</v>
      </c>
      <c r="S323" s="28">
        <v>0</v>
      </c>
      <c r="T323" s="28">
        <v>0</v>
      </c>
      <c r="U323" s="28">
        <v>0</v>
      </c>
      <c r="V323" s="28">
        <v>0</v>
      </c>
      <c r="W323" s="28">
        <v>0</v>
      </c>
      <c r="X323" s="28">
        <v>0</v>
      </c>
      <c r="Y323" s="28">
        <v>0</v>
      </c>
      <c r="Z323" s="28">
        <v>0</v>
      </c>
      <c r="AA323" s="28">
        <v>211.04</v>
      </c>
      <c r="AB323" s="28">
        <v>0</v>
      </c>
      <c r="AC323" s="29">
        <v>1794.3899999999999</v>
      </c>
      <c r="AD323" s="30">
        <v>2.3393782423338911E-6</v>
      </c>
      <c r="AE323" s="31"/>
      <c r="AF323" s="31"/>
      <c r="AG323" s="31"/>
      <c r="AH323" s="31"/>
      <c r="AI323" s="31"/>
      <c r="AJ323" s="31"/>
      <c r="AK323" s="31"/>
      <c r="AL323" s="31"/>
      <c r="AM323" s="31"/>
      <c r="AN323" s="31"/>
      <c r="AO323" s="31"/>
      <c r="AP323" s="31"/>
      <c r="AQ323" s="31"/>
      <c r="AR323" s="31"/>
      <c r="AS323" s="31"/>
      <c r="AT323" s="31"/>
      <c r="AU323" s="31"/>
      <c r="AV323" s="31"/>
      <c r="AW323" s="31"/>
      <c r="AX323" s="31"/>
      <c r="AY323" s="31"/>
      <c r="AZ323" s="31"/>
      <c r="BA323" s="31"/>
      <c r="BB323" s="31"/>
      <c r="BC323" s="31"/>
      <c r="BD323" s="31"/>
      <c r="BE323" s="31"/>
      <c r="BF323" s="31"/>
      <c r="BG323" s="31"/>
      <c r="BH323" s="31"/>
      <c r="BI323" s="31"/>
      <c r="BJ323" s="31"/>
      <c r="BK323" s="31"/>
      <c r="BL323" s="31"/>
      <c r="BM323" s="31"/>
      <c r="BN323" s="31"/>
      <c r="BO323" s="31"/>
      <c r="BP323" s="31"/>
      <c r="BQ323" s="31"/>
      <c r="BR323" s="31"/>
      <c r="BS323" s="31"/>
      <c r="BT323" s="31"/>
      <c r="BU323" s="31"/>
      <c r="BV323" s="31"/>
      <c r="BW323" s="31"/>
      <c r="BX323" s="31"/>
      <c r="BY323" s="31"/>
      <c r="BZ323" s="31"/>
      <c r="CA323" s="31"/>
      <c r="CB323" s="31"/>
      <c r="CC323" s="31"/>
      <c r="CD323" s="31"/>
      <c r="CE323" s="31"/>
      <c r="CF323" s="31"/>
      <c r="CG323" s="31"/>
      <c r="CH323" s="31"/>
      <c r="CI323" s="31"/>
      <c r="CJ323" s="31"/>
      <c r="CK323" s="31"/>
      <c r="CL323" s="31"/>
      <c r="CM323" s="31"/>
      <c r="CN323" s="31"/>
      <c r="CO323" s="31"/>
      <c r="CP323" s="31"/>
      <c r="CQ323" s="31"/>
      <c r="CR323" s="31"/>
      <c r="CS323" s="31"/>
      <c r="CT323" s="31"/>
      <c r="CU323" s="31"/>
      <c r="CV323" s="31"/>
      <c r="CW323" s="31"/>
      <c r="CX323" s="31"/>
      <c r="CY323" s="31"/>
      <c r="CZ323" s="31"/>
      <c r="DA323" s="31"/>
      <c r="DB323" s="31"/>
      <c r="DC323" s="31"/>
      <c r="DD323" s="31"/>
      <c r="DE323" s="31"/>
      <c r="DF323" s="31"/>
      <c r="DG323" s="31"/>
      <c r="DH323" s="31"/>
      <c r="DI323" s="31"/>
      <c r="DJ323" s="31"/>
      <c r="DK323" s="31"/>
      <c r="DL323" s="31"/>
      <c r="DM323" s="31"/>
      <c r="DN323" s="31"/>
      <c r="DO323" s="31"/>
      <c r="DP323" s="31"/>
      <c r="DQ323" s="31"/>
      <c r="DR323" s="31"/>
      <c r="DS323" s="31"/>
      <c r="DT323" s="31"/>
      <c r="DU323" s="31"/>
      <c r="DV323" s="31"/>
      <c r="DW323" s="31"/>
      <c r="DX323" s="31"/>
      <c r="DY323" s="31"/>
      <c r="DZ323" s="31"/>
      <c r="EA323" s="31"/>
      <c r="EB323" s="31"/>
      <c r="EC323" s="31"/>
      <c r="ED323" s="31"/>
      <c r="EE323" s="31"/>
      <c r="EF323" s="31"/>
      <c r="EG323" s="31"/>
      <c r="EH323" s="31"/>
      <c r="EI323" s="31"/>
      <c r="EJ323" s="31"/>
      <c r="EK323" s="31"/>
      <c r="EL323" s="31"/>
      <c r="EM323" s="31"/>
      <c r="EN323" s="31"/>
      <c r="EO323" s="31"/>
      <c r="EP323" s="31"/>
      <c r="EQ323" s="31"/>
      <c r="ER323" s="31"/>
      <c r="ES323" s="31"/>
      <c r="ET323" s="31"/>
      <c r="EU323" s="31"/>
      <c r="EV323" s="31"/>
      <c r="EW323" s="31"/>
      <c r="EX323" s="31"/>
      <c r="EY323" s="31"/>
      <c r="EZ323" s="31"/>
      <c r="FA323" s="31"/>
      <c r="FB323" s="31"/>
      <c r="FC323" s="31"/>
      <c r="FD323" s="31"/>
      <c r="FE323" s="31"/>
      <c r="FF323" s="31"/>
      <c r="FG323" s="31"/>
      <c r="FH323" s="31"/>
      <c r="FI323" s="31"/>
      <c r="FJ323" s="31"/>
      <c r="FK323" s="31"/>
      <c r="FL323" s="31"/>
      <c r="FM323" s="31"/>
      <c r="FN323" s="31"/>
      <c r="FO323" s="31"/>
      <c r="FP323" s="31"/>
      <c r="FQ323" s="31"/>
      <c r="FR323" s="31"/>
      <c r="FS323" s="31"/>
      <c r="FT323" s="31"/>
      <c r="FU323" s="31"/>
      <c r="FV323" s="31"/>
      <c r="FW323" s="31"/>
      <c r="FX323" s="31"/>
      <c r="FY323" s="31"/>
      <c r="FZ323" s="31"/>
      <c r="GA323" s="31"/>
      <c r="GB323" s="31"/>
      <c r="GC323" s="31"/>
      <c r="GD323" s="31"/>
      <c r="GE323" s="31"/>
      <c r="GF323" s="31"/>
      <c r="GG323" s="31"/>
      <c r="GH323" s="31"/>
      <c r="GI323" s="31"/>
      <c r="GJ323" s="31"/>
      <c r="GK323" s="31"/>
      <c r="GL323" s="31"/>
      <c r="GM323" s="31"/>
      <c r="GN323" s="31"/>
      <c r="GO323" s="31"/>
      <c r="GP323" s="31"/>
      <c r="GQ323" s="31"/>
      <c r="GR323" s="31"/>
      <c r="GS323" s="31"/>
      <c r="GT323" s="31"/>
      <c r="GU323" s="31"/>
    </row>
    <row r="324" spans="1:203" s="36" customFormat="1" ht="15.75" x14ac:dyDescent="0.25">
      <c r="A324" s="26">
        <v>321</v>
      </c>
      <c r="B324" s="27" t="s">
        <v>378</v>
      </c>
      <c r="C324" s="28">
        <v>0</v>
      </c>
      <c r="D324" s="28">
        <v>0</v>
      </c>
      <c r="E324" s="28">
        <v>0</v>
      </c>
      <c r="F324" s="28">
        <v>0</v>
      </c>
      <c r="G324" s="28">
        <v>0</v>
      </c>
      <c r="H324" s="28">
        <v>0</v>
      </c>
      <c r="I324" s="28">
        <v>0</v>
      </c>
      <c r="J324" s="28">
        <v>991.57</v>
      </c>
      <c r="K324" s="28">
        <v>76.38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v>0</v>
      </c>
      <c r="R324" s="28">
        <v>0</v>
      </c>
      <c r="S324" s="28">
        <v>0</v>
      </c>
      <c r="T324" s="28">
        <v>0</v>
      </c>
      <c r="U324" s="28">
        <v>0</v>
      </c>
      <c r="V324" s="28">
        <v>0</v>
      </c>
      <c r="W324" s="28">
        <v>0</v>
      </c>
      <c r="X324" s="28">
        <v>0</v>
      </c>
      <c r="Y324" s="28">
        <v>0</v>
      </c>
      <c r="Z324" s="28">
        <v>0</v>
      </c>
      <c r="AA324" s="28">
        <v>0</v>
      </c>
      <c r="AB324" s="28">
        <v>0</v>
      </c>
      <c r="AC324" s="29">
        <v>1067.95</v>
      </c>
      <c r="AD324" s="30">
        <v>1.3923054597386739E-6</v>
      </c>
    </row>
    <row r="325" spans="1:203" s="36" customFormat="1" ht="15.75" x14ac:dyDescent="0.25">
      <c r="A325" s="26">
        <v>322</v>
      </c>
      <c r="B325" s="27" t="s">
        <v>295</v>
      </c>
      <c r="C325" s="28">
        <v>0</v>
      </c>
      <c r="D325" s="28">
        <v>0</v>
      </c>
      <c r="E325" s="28">
        <v>0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990</v>
      </c>
      <c r="P325" s="28">
        <v>0</v>
      </c>
      <c r="Q325" s="28">
        <v>0</v>
      </c>
      <c r="R325" s="28">
        <v>0</v>
      </c>
      <c r="S325" s="28">
        <v>0</v>
      </c>
      <c r="T325" s="28">
        <v>19.82</v>
      </c>
      <c r="U325" s="28">
        <v>0</v>
      </c>
      <c r="V325" s="28">
        <v>0</v>
      </c>
      <c r="W325" s="28">
        <v>0</v>
      </c>
      <c r="X325" s="28">
        <v>0</v>
      </c>
      <c r="Y325" s="28">
        <v>0</v>
      </c>
      <c r="Z325" s="28">
        <v>0</v>
      </c>
      <c r="AA325" s="28">
        <v>0</v>
      </c>
      <c r="AB325" s="28">
        <v>0</v>
      </c>
      <c r="AC325" s="29">
        <v>1009.82</v>
      </c>
      <c r="AD325" s="30">
        <v>1.3165203421071284E-6</v>
      </c>
    </row>
    <row r="326" spans="1:203" s="36" customFormat="1" ht="15.75" x14ac:dyDescent="0.25">
      <c r="A326" s="26">
        <v>323</v>
      </c>
      <c r="B326" s="27" t="s">
        <v>374</v>
      </c>
      <c r="C326" s="28">
        <v>0</v>
      </c>
      <c r="D326" s="28">
        <v>0</v>
      </c>
      <c r="E326" s="28">
        <v>0</v>
      </c>
      <c r="F326" s="28">
        <v>0</v>
      </c>
      <c r="G326" s="28">
        <v>0</v>
      </c>
      <c r="H326" s="28">
        <v>0</v>
      </c>
      <c r="I326" s="28">
        <v>0</v>
      </c>
      <c r="J326" s="28">
        <v>589.37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0</v>
      </c>
      <c r="T326" s="28">
        <v>0</v>
      </c>
      <c r="U326" s="28">
        <v>0</v>
      </c>
      <c r="V326" s="28">
        <v>0</v>
      </c>
      <c r="W326" s="28">
        <v>0</v>
      </c>
      <c r="X326" s="28">
        <v>0</v>
      </c>
      <c r="Y326" s="28">
        <v>0</v>
      </c>
      <c r="Z326" s="28">
        <v>0</v>
      </c>
      <c r="AA326" s="28">
        <v>0</v>
      </c>
      <c r="AB326" s="28">
        <v>0</v>
      </c>
      <c r="AC326" s="29">
        <v>589.37</v>
      </c>
      <c r="AD326" s="30">
        <v>7.6837217922766256E-7</v>
      </c>
    </row>
    <row r="327" spans="1:203" s="36" customFormat="1" ht="15.75" x14ac:dyDescent="0.25">
      <c r="A327" s="26">
        <v>324</v>
      </c>
      <c r="B327" s="27" t="s">
        <v>395</v>
      </c>
      <c r="C327" s="28">
        <v>0</v>
      </c>
      <c r="D327" s="28">
        <v>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380.22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0</v>
      </c>
      <c r="W327" s="28">
        <v>0</v>
      </c>
      <c r="X327" s="28">
        <v>0</v>
      </c>
      <c r="Y327" s="28">
        <v>0</v>
      </c>
      <c r="Z327" s="28">
        <v>0</v>
      </c>
      <c r="AA327" s="28">
        <v>0</v>
      </c>
      <c r="AB327" s="28">
        <v>0</v>
      </c>
      <c r="AC327" s="29">
        <v>380.22</v>
      </c>
      <c r="AD327" s="30">
        <v>4.9569959445839092E-7</v>
      </c>
    </row>
    <row r="328" spans="1:203" s="36" customFormat="1" ht="15.75" x14ac:dyDescent="0.25">
      <c r="A328" s="26">
        <v>325</v>
      </c>
      <c r="B328" s="27" t="s">
        <v>236</v>
      </c>
      <c r="C328" s="28">
        <v>0</v>
      </c>
      <c r="D328" s="28">
        <v>0</v>
      </c>
      <c r="E328" s="28">
        <v>0</v>
      </c>
      <c r="F328" s="28">
        <v>0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318</v>
      </c>
      <c r="M328" s="28">
        <v>0</v>
      </c>
      <c r="N328" s="28">
        <v>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8">
        <v>0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8">
        <v>0</v>
      </c>
      <c r="AA328" s="28">
        <v>0</v>
      </c>
      <c r="AB328" s="28">
        <v>0</v>
      </c>
      <c r="AC328" s="29">
        <v>318</v>
      </c>
      <c r="AD328" s="30">
        <v>4.1458227088992773E-7</v>
      </c>
    </row>
    <row r="329" spans="1:203" s="36" customFormat="1" ht="15.75" x14ac:dyDescent="0.25">
      <c r="A329" s="26">
        <v>326</v>
      </c>
      <c r="B329" s="27" t="s">
        <v>171</v>
      </c>
      <c r="C329" s="28">
        <v>0</v>
      </c>
      <c r="D329" s="28">
        <v>0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0</v>
      </c>
      <c r="R329" s="28">
        <v>0</v>
      </c>
      <c r="S329" s="28">
        <v>0</v>
      </c>
      <c r="T329" s="28">
        <v>0</v>
      </c>
      <c r="U329" s="28">
        <v>0</v>
      </c>
      <c r="V329" s="28">
        <v>0</v>
      </c>
      <c r="W329" s="28">
        <v>0</v>
      </c>
      <c r="X329" s="28">
        <v>0</v>
      </c>
      <c r="Y329" s="28">
        <v>0</v>
      </c>
      <c r="Z329" s="28">
        <v>0</v>
      </c>
      <c r="AA329" s="28">
        <v>0</v>
      </c>
      <c r="AB329" s="28">
        <v>0</v>
      </c>
      <c r="AC329" s="29">
        <v>0</v>
      </c>
      <c r="AD329" s="30">
        <v>0</v>
      </c>
      <c r="AE329" s="31"/>
      <c r="AF329" s="31"/>
      <c r="AG329" s="31"/>
      <c r="AH329" s="31"/>
      <c r="AI329" s="31"/>
      <c r="AJ329" s="31"/>
      <c r="AK329" s="31"/>
      <c r="AL329" s="31"/>
      <c r="AM329" s="31"/>
      <c r="AN329" s="31"/>
      <c r="AO329" s="31"/>
      <c r="AP329" s="31"/>
      <c r="AQ329" s="31"/>
      <c r="AR329" s="31"/>
      <c r="AS329" s="31"/>
      <c r="AT329" s="31"/>
      <c r="AU329" s="31"/>
      <c r="AV329" s="31"/>
      <c r="AW329" s="31"/>
      <c r="AX329" s="31"/>
      <c r="AY329" s="31"/>
      <c r="AZ329" s="31"/>
      <c r="BA329" s="31"/>
      <c r="BB329" s="31"/>
      <c r="BC329" s="31"/>
      <c r="BD329" s="31"/>
      <c r="BE329" s="31"/>
      <c r="BF329" s="31"/>
      <c r="BG329" s="31"/>
      <c r="BH329" s="31"/>
      <c r="BI329" s="31"/>
      <c r="BJ329" s="31"/>
      <c r="BK329" s="31"/>
      <c r="BL329" s="31"/>
      <c r="BM329" s="31"/>
      <c r="BN329" s="31"/>
      <c r="BO329" s="31"/>
      <c r="BP329" s="31"/>
      <c r="BQ329" s="31"/>
      <c r="BR329" s="31"/>
      <c r="BS329" s="31"/>
      <c r="BT329" s="31"/>
      <c r="BU329" s="31"/>
      <c r="BV329" s="31"/>
      <c r="BW329" s="31"/>
      <c r="BX329" s="31"/>
      <c r="BY329" s="31"/>
      <c r="BZ329" s="31"/>
      <c r="CA329" s="31"/>
      <c r="CB329" s="31"/>
      <c r="CC329" s="31"/>
      <c r="CD329" s="31"/>
      <c r="CE329" s="31"/>
      <c r="CF329" s="31"/>
      <c r="CG329" s="31"/>
      <c r="CH329" s="31"/>
      <c r="CI329" s="31"/>
      <c r="CJ329" s="31"/>
      <c r="CK329" s="31"/>
      <c r="CL329" s="31"/>
      <c r="CM329" s="31"/>
      <c r="CN329" s="31"/>
      <c r="CO329" s="31"/>
      <c r="CP329" s="31"/>
      <c r="CQ329" s="31"/>
      <c r="CR329" s="31"/>
      <c r="CS329" s="31"/>
      <c r="CT329" s="31"/>
      <c r="CU329" s="31"/>
      <c r="CV329" s="31"/>
      <c r="CW329" s="31"/>
      <c r="CX329" s="31"/>
      <c r="CY329" s="31"/>
      <c r="CZ329" s="31"/>
      <c r="DA329" s="31"/>
      <c r="DB329" s="31"/>
      <c r="DC329" s="31"/>
      <c r="DD329" s="31"/>
      <c r="DE329" s="31"/>
      <c r="DF329" s="31"/>
      <c r="DG329" s="31"/>
      <c r="DH329" s="31"/>
      <c r="DI329" s="31"/>
      <c r="DJ329" s="31"/>
      <c r="DK329" s="31"/>
      <c r="DL329" s="31"/>
      <c r="DM329" s="31"/>
      <c r="DN329" s="31"/>
      <c r="DO329" s="31"/>
      <c r="DP329" s="31"/>
      <c r="DQ329" s="31"/>
      <c r="DR329" s="31"/>
      <c r="DS329" s="31"/>
      <c r="DT329" s="31"/>
      <c r="DU329" s="31"/>
      <c r="DV329" s="31"/>
      <c r="DW329" s="31"/>
      <c r="DX329" s="31"/>
      <c r="DY329" s="31"/>
      <c r="DZ329" s="31"/>
      <c r="EA329" s="31"/>
      <c r="EB329" s="31"/>
      <c r="EC329" s="31"/>
      <c r="ED329" s="31"/>
      <c r="EE329" s="31"/>
      <c r="EF329" s="31"/>
      <c r="EG329" s="31"/>
      <c r="EH329" s="31"/>
      <c r="EI329" s="31"/>
      <c r="EJ329" s="31"/>
      <c r="EK329" s="31"/>
      <c r="EL329" s="31"/>
      <c r="EM329" s="31"/>
      <c r="EN329" s="31"/>
      <c r="EO329" s="31"/>
      <c r="EP329" s="31"/>
      <c r="EQ329" s="31"/>
      <c r="ER329" s="31"/>
      <c r="ES329" s="31"/>
      <c r="ET329" s="31"/>
      <c r="EU329" s="31"/>
      <c r="EV329" s="31"/>
      <c r="EW329" s="31"/>
      <c r="EX329" s="31"/>
      <c r="EY329" s="31"/>
      <c r="EZ329" s="31"/>
      <c r="FA329" s="31"/>
      <c r="FB329" s="31"/>
      <c r="FC329" s="31"/>
      <c r="FD329" s="31"/>
      <c r="FE329" s="31"/>
      <c r="FF329" s="31"/>
      <c r="FG329" s="31"/>
      <c r="FH329" s="31"/>
      <c r="FI329" s="31"/>
      <c r="FJ329" s="31"/>
      <c r="FK329" s="31"/>
      <c r="FL329" s="31"/>
      <c r="FM329" s="31"/>
      <c r="FN329" s="31"/>
      <c r="FO329" s="31"/>
      <c r="FP329" s="31"/>
      <c r="FQ329" s="31"/>
      <c r="FR329" s="31"/>
      <c r="FS329" s="31"/>
      <c r="FT329" s="31"/>
      <c r="FU329" s="31"/>
      <c r="FV329" s="31"/>
      <c r="FW329" s="31"/>
      <c r="FX329" s="31"/>
      <c r="FY329" s="31"/>
      <c r="FZ329" s="31"/>
      <c r="GA329" s="31"/>
      <c r="GB329" s="31"/>
      <c r="GC329" s="31"/>
      <c r="GD329" s="31"/>
      <c r="GE329" s="31"/>
      <c r="GF329" s="31"/>
      <c r="GG329" s="31"/>
      <c r="GH329" s="31"/>
      <c r="GI329" s="31"/>
      <c r="GJ329" s="31"/>
      <c r="GK329" s="31"/>
      <c r="GL329" s="31"/>
      <c r="GM329" s="31"/>
      <c r="GN329" s="31"/>
      <c r="GO329" s="31"/>
      <c r="GP329" s="31"/>
      <c r="GQ329" s="31"/>
      <c r="GR329" s="31"/>
      <c r="GS329" s="31"/>
      <c r="GT329" s="31"/>
      <c r="GU329" s="31"/>
    </row>
    <row r="330" spans="1:203" s="36" customFormat="1" ht="15.75" x14ac:dyDescent="0.25">
      <c r="A330" s="26">
        <v>327</v>
      </c>
      <c r="B330" s="27" t="s">
        <v>264</v>
      </c>
      <c r="C330" s="28">
        <v>0</v>
      </c>
      <c r="D330" s="28">
        <v>0</v>
      </c>
      <c r="E330" s="28">
        <v>0</v>
      </c>
      <c r="F330" s="28">
        <v>0</v>
      </c>
      <c r="G330" s="28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8">
        <v>0</v>
      </c>
      <c r="U330" s="28">
        <v>0</v>
      </c>
      <c r="V330" s="28">
        <v>0</v>
      </c>
      <c r="W330" s="28">
        <v>0</v>
      </c>
      <c r="X330" s="28">
        <v>0</v>
      </c>
      <c r="Y330" s="28">
        <v>0</v>
      </c>
      <c r="Z330" s="28">
        <v>0</v>
      </c>
      <c r="AA330" s="28">
        <v>0</v>
      </c>
      <c r="AB330" s="28">
        <v>0</v>
      </c>
      <c r="AC330" s="29">
        <v>0</v>
      </c>
      <c r="AD330" s="30">
        <v>0</v>
      </c>
    </row>
    <row r="331" spans="1:203" s="36" customFormat="1" ht="15.75" x14ac:dyDescent="0.25">
      <c r="A331" s="26">
        <v>328</v>
      </c>
      <c r="B331" s="27" t="s">
        <v>360</v>
      </c>
      <c r="C331" s="28">
        <v>0</v>
      </c>
      <c r="D331" s="28">
        <v>0</v>
      </c>
      <c r="E331" s="28">
        <v>0</v>
      </c>
      <c r="F331" s="28">
        <v>0</v>
      </c>
      <c r="G331" s="28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28">
        <v>0</v>
      </c>
      <c r="R331" s="28">
        <v>0</v>
      </c>
      <c r="S331" s="28">
        <v>0</v>
      </c>
      <c r="T331" s="28">
        <v>0</v>
      </c>
      <c r="U331" s="28">
        <v>0</v>
      </c>
      <c r="V331" s="28">
        <v>0</v>
      </c>
      <c r="W331" s="28">
        <v>0</v>
      </c>
      <c r="X331" s="28">
        <v>0</v>
      </c>
      <c r="Y331" s="28">
        <v>0</v>
      </c>
      <c r="Z331" s="28">
        <v>0</v>
      </c>
      <c r="AA331" s="28">
        <v>0</v>
      </c>
      <c r="AB331" s="28">
        <v>0</v>
      </c>
      <c r="AC331" s="29">
        <v>0</v>
      </c>
      <c r="AD331" s="30">
        <v>0</v>
      </c>
    </row>
    <row r="332" spans="1:203" s="36" customFormat="1" ht="15.75" x14ac:dyDescent="0.25">
      <c r="A332" s="26">
        <v>329</v>
      </c>
      <c r="B332" s="27" t="s">
        <v>371</v>
      </c>
      <c r="C332" s="28">
        <v>0</v>
      </c>
      <c r="D332" s="28">
        <v>0</v>
      </c>
      <c r="E332" s="28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0</v>
      </c>
      <c r="T332" s="28">
        <v>0</v>
      </c>
      <c r="U332" s="28">
        <v>0</v>
      </c>
      <c r="V332" s="28">
        <v>0</v>
      </c>
      <c r="W332" s="28">
        <v>0</v>
      </c>
      <c r="X332" s="28">
        <v>0</v>
      </c>
      <c r="Y332" s="28">
        <v>0</v>
      </c>
      <c r="Z332" s="28">
        <v>0</v>
      </c>
      <c r="AA332" s="28">
        <v>0</v>
      </c>
      <c r="AB332" s="28">
        <v>0</v>
      </c>
      <c r="AC332" s="29">
        <v>0</v>
      </c>
      <c r="AD332" s="30">
        <v>0</v>
      </c>
    </row>
    <row r="333" spans="1:203" s="37" customFormat="1" ht="16.5" thickBot="1" x14ac:dyDescent="0.3">
      <c r="A333" s="26">
        <v>330</v>
      </c>
      <c r="B333" s="70" t="s">
        <v>382</v>
      </c>
      <c r="C333" s="72">
        <v>0</v>
      </c>
      <c r="D333" s="72">
        <v>0</v>
      </c>
      <c r="E333" s="72">
        <v>0</v>
      </c>
      <c r="F333" s="72">
        <v>0</v>
      </c>
      <c r="G333" s="72">
        <v>0</v>
      </c>
      <c r="H333" s="72">
        <v>0</v>
      </c>
      <c r="I333" s="72">
        <v>0</v>
      </c>
      <c r="J333" s="72">
        <v>0</v>
      </c>
      <c r="K333" s="72">
        <v>0</v>
      </c>
      <c r="L333" s="72">
        <v>0</v>
      </c>
      <c r="M333" s="72">
        <v>0</v>
      </c>
      <c r="N333" s="72">
        <v>0</v>
      </c>
      <c r="O333" s="72">
        <v>0</v>
      </c>
      <c r="P333" s="72">
        <v>0</v>
      </c>
      <c r="Q333" s="72">
        <v>0</v>
      </c>
      <c r="R333" s="72">
        <v>0</v>
      </c>
      <c r="S333" s="72">
        <v>0</v>
      </c>
      <c r="T333" s="72">
        <v>0</v>
      </c>
      <c r="U333" s="72">
        <v>0</v>
      </c>
      <c r="V333" s="72">
        <v>0</v>
      </c>
      <c r="W333" s="72">
        <v>0</v>
      </c>
      <c r="X333" s="72">
        <v>0</v>
      </c>
      <c r="Y333" s="72">
        <v>0</v>
      </c>
      <c r="Z333" s="72">
        <v>0</v>
      </c>
      <c r="AA333" s="72">
        <v>0</v>
      </c>
      <c r="AB333" s="72">
        <v>0</v>
      </c>
      <c r="AC333" s="73">
        <v>0</v>
      </c>
      <c r="AD333" s="75">
        <v>0</v>
      </c>
      <c r="AE333" s="36"/>
      <c r="AF333" s="36"/>
      <c r="AG333" s="36"/>
      <c r="AH333" s="36"/>
      <c r="AI333" s="36"/>
      <c r="AJ333" s="36"/>
      <c r="AK333" s="36"/>
      <c r="AL333" s="36"/>
      <c r="AM333" s="36"/>
      <c r="AN333" s="36"/>
      <c r="AO333" s="36"/>
      <c r="AP333" s="36"/>
      <c r="AQ333" s="36"/>
      <c r="AR333" s="36"/>
      <c r="AS333" s="36"/>
      <c r="AT333" s="36"/>
      <c r="AU333" s="36"/>
      <c r="AV333" s="36"/>
      <c r="AW333" s="36"/>
      <c r="AX333" s="36"/>
      <c r="AY333" s="36"/>
      <c r="AZ333" s="36"/>
      <c r="BA333" s="36"/>
      <c r="BB333" s="36"/>
      <c r="BC333" s="36"/>
      <c r="BD333" s="36"/>
      <c r="BE333" s="36"/>
      <c r="BF333" s="36"/>
      <c r="BG333" s="36"/>
      <c r="BH333" s="36"/>
      <c r="BI333" s="36"/>
      <c r="BJ333" s="36"/>
      <c r="BK333" s="36"/>
      <c r="BL333" s="36"/>
      <c r="BM333" s="36"/>
      <c r="BN333" s="36"/>
      <c r="BO333" s="36"/>
      <c r="BP333" s="36"/>
      <c r="BQ333" s="36"/>
      <c r="BR333" s="36"/>
      <c r="BS333" s="36"/>
      <c r="BT333" s="36"/>
      <c r="BU333" s="36"/>
      <c r="BV333" s="36"/>
      <c r="BW333" s="36"/>
      <c r="BX333" s="36"/>
      <c r="BY333" s="36"/>
      <c r="BZ333" s="36"/>
      <c r="CA333" s="36"/>
      <c r="CB333" s="36"/>
      <c r="CC333" s="36"/>
      <c r="CD333" s="36"/>
      <c r="CE333" s="36"/>
      <c r="CF333" s="36"/>
      <c r="CG333" s="36"/>
      <c r="CH333" s="36"/>
      <c r="CI333" s="36"/>
      <c r="CJ333" s="36"/>
      <c r="CK333" s="36"/>
      <c r="CL333" s="36"/>
      <c r="CM333" s="36"/>
      <c r="CN333" s="36"/>
      <c r="CO333" s="36"/>
      <c r="CP333" s="36"/>
      <c r="CQ333" s="36"/>
      <c r="CR333" s="36"/>
      <c r="CS333" s="36"/>
      <c r="CT333" s="36"/>
      <c r="CU333" s="36"/>
      <c r="CV333" s="36"/>
      <c r="CW333" s="36"/>
      <c r="CX333" s="36"/>
      <c r="CY333" s="36"/>
      <c r="CZ333" s="36"/>
      <c r="DA333" s="36"/>
      <c r="DB333" s="36"/>
      <c r="DC333" s="36"/>
      <c r="DD333" s="36"/>
      <c r="DE333" s="36"/>
      <c r="DF333" s="36"/>
      <c r="DG333" s="36"/>
      <c r="DH333" s="36"/>
      <c r="DI333" s="36"/>
      <c r="DJ333" s="36"/>
      <c r="DK333" s="36"/>
      <c r="DL333" s="36"/>
      <c r="DM333" s="36"/>
      <c r="DN333" s="36"/>
      <c r="DO333" s="36"/>
      <c r="DP333" s="36"/>
      <c r="DQ333" s="36"/>
      <c r="DR333" s="36"/>
      <c r="DS333" s="36"/>
      <c r="DT333" s="36"/>
      <c r="DU333" s="36"/>
      <c r="DV333" s="36"/>
      <c r="DW333" s="36"/>
      <c r="DX333" s="36"/>
      <c r="DY333" s="36"/>
      <c r="DZ333" s="36"/>
      <c r="EA333" s="36"/>
      <c r="EB333" s="36"/>
      <c r="EC333" s="36"/>
      <c r="ED333" s="36"/>
      <c r="EE333" s="36"/>
      <c r="EF333" s="36"/>
      <c r="EG333" s="36"/>
      <c r="EH333" s="36"/>
      <c r="EI333" s="36"/>
      <c r="EJ333" s="36"/>
      <c r="EK333" s="36"/>
      <c r="EL333" s="36"/>
      <c r="EM333" s="36"/>
      <c r="EN333" s="36"/>
      <c r="EO333" s="36"/>
      <c r="EP333" s="36"/>
      <c r="EQ333" s="36"/>
      <c r="ER333" s="36"/>
      <c r="ES333" s="36"/>
      <c r="ET333" s="36"/>
      <c r="EU333" s="36"/>
      <c r="EV333" s="36"/>
      <c r="EW333" s="36"/>
      <c r="EX333" s="36"/>
      <c r="EY333" s="36"/>
      <c r="EZ333" s="36"/>
      <c r="FA333" s="36"/>
      <c r="FB333" s="36"/>
      <c r="FC333" s="36"/>
      <c r="FD333" s="36"/>
      <c r="FE333" s="36"/>
      <c r="FF333" s="36"/>
      <c r="FG333" s="36"/>
      <c r="FH333" s="36"/>
      <c r="FI333" s="36"/>
      <c r="FJ333" s="36"/>
      <c r="FK333" s="36"/>
      <c r="FL333" s="36"/>
      <c r="FM333" s="36"/>
      <c r="FN333" s="36"/>
      <c r="FO333" s="36"/>
      <c r="FP333" s="36"/>
      <c r="FQ333" s="36"/>
      <c r="FR333" s="36"/>
      <c r="FS333" s="36"/>
      <c r="FT333" s="36"/>
      <c r="FU333" s="36"/>
      <c r="FV333" s="36"/>
      <c r="FW333" s="36"/>
      <c r="FX333" s="36"/>
      <c r="FY333" s="36"/>
      <c r="FZ333" s="36"/>
      <c r="GA333" s="36"/>
      <c r="GB333" s="36"/>
      <c r="GC333" s="36"/>
      <c r="GD333" s="36"/>
      <c r="GE333" s="36"/>
      <c r="GF333" s="36"/>
      <c r="GG333" s="36"/>
      <c r="GH333" s="36"/>
      <c r="GI333" s="36"/>
      <c r="GJ333" s="36"/>
      <c r="GK333" s="36"/>
      <c r="GL333" s="36"/>
      <c r="GM333" s="36"/>
      <c r="GN333" s="36"/>
      <c r="GO333" s="36"/>
      <c r="GP333" s="36"/>
      <c r="GQ333" s="36"/>
      <c r="GR333" s="36"/>
      <c r="GS333" s="36"/>
      <c r="GT333" s="36"/>
      <c r="GU333" s="36"/>
    </row>
    <row r="334" spans="1:203" s="31" customFormat="1" ht="15.75" x14ac:dyDescent="0.25">
      <c r="A334" s="89" t="s">
        <v>6</v>
      </c>
      <c r="B334" s="90"/>
      <c r="C334" s="71">
        <v>8462558.2647121493</v>
      </c>
      <c r="D334" s="71">
        <v>14647102.05411765</v>
      </c>
      <c r="E334" s="71">
        <v>206559295.63952169</v>
      </c>
      <c r="F334" s="71">
        <v>615266.82019607839</v>
      </c>
      <c r="G334" s="71">
        <v>56222.71</v>
      </c>
      <c r="H334" s="71">
        <v>2236875.9482352952</v>
      </c>
      <c r="I334" s="71">
        <v>3425534.0390649661</v>
      </c>
      <c r="J334" s="71">
        <v>46828813.211381063</v>
      </c>
      <c r="K334" s="71">
        <v>12482079.143627483</v>
      </c>
      <c r="L334" s="71">
        <v>399979421.22699189</v>
      </c>
      <c r="M334" s="71">
        <v>31425.82</v>
      </c>
      <c r="N334" s="71">
        <v>90013.140000000014</v>
      </c>
      <c r="O334" s="71">
        <v>10145513.361854061</v>
      </c>
      <c r="P334" s="71">
        <v>898651.54294117645</v>
      </c>
      <c r="Q334" s="71">
        <v>5791514.0403921548</v>
      </c>
      <c r="R334" s="71">
        <v>962825.01078431366</v>
      </c>
      <c r="S334" s="71">
        <v>6884.9800000000005</v>
      </c>
      <c r="T334" s="71">
        <v>5488785.4940369586</v>
      </c>
      <c r="U334" s="71">
        <v>20786141.481492165</v>
      </c>
      <c r="V334" s="71">
        <v>438055.32860000001</v>
      </c>
      <c r="W334" s="71">
        <v>1732348.9068490192</v>
      </c>
      <c r="X334" s="71">
        <v>1063257.9880392156</v>
      </c>
      <c r="Y334" s="71">
        <v>0</v>
      </c>
      <c r="Z334" s="71">
        <v>4267161.8686000016</v>
      </c>
      <c r="AA334" s="71">
        <v>4726431.566031374</v>
      </c>
      <c r="AB334" s="71">
        <v>15314961.960800003</v>
      </c>
      <c r="AC334" s="71">
        <v>767037141.5482682</v>
      </c>
      <c r="AD334" s="74">
        <v>1</v>
      </c>
      <c r="AE334" s="37"/>
      <c r="AF334" s="37"/>
      <c r="AG334" s="37"/>
      <c r="AH334" s="37"/>
      <c r="AI334" s="37"/>
      <c r="AJ334" s="37"/>
      <c r="AK334" s="37"/>
      <c r="AL334" s="37"/>
      <c r="AM334" s="37"/>
      <c r="AN334" s="37"/>
      <c r="AO334" s="37"/>
      <c r="AP334" s="37"/>
      <c r="AQ334" s="37"/>
      <c r="AR334" s="37"/>
      <c r="AS334" s="37"/>
      <c r="AT334" s="37"/>
      <c r="AU334" s="37"/>
      <c r="AV334" s="37"/>
      <c r="AW334" s="37"/>
      <c r="AX334" s="37"/>
      <c r="AY334" s="37"/>
      <c r="AZ334" s="37"/>
      <c r="BA334" s="37"/>
      <c r="BB334" s="37"/>
      <c r="BC334" s="37"/>
      <c r="BD334" s="37"/>
      <c r="BE334" s="37"/>
      <c r="BF334" s="37"/>
      <c r="BG334" s="37"/>
      <c r="BH334" s="37"/>
      <c r="BI334" s="37"/>
      <c r="BJ334" s="37"/>
      <c r="BK334" s="37"/>
      <c r="BL334" s="37"/>
      <c r="BM334" s="37"/>
      <c r="BN334" s="37"/>
      <c r="BO334" s="37"/>
      <c r="BP334" s="37"/>
      <c r="BQ334" s="37"/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  <c r="DB334" s="37"/>
      <c r="DC334" s="37"/>
      <c r="DD334" s="37"/>
      <c r="DE334" s="37"/>
      <c r="DF334" s="37"/>
      <c r="DG334" s="37"/>
      <c r="DH334" s="37"/>
      <c r="DI334" s="37"/>
      <c r="DJ334" s="37"/>
      <c r="DK334" s="37"/>
      <c r="DL334" s="37"/>
      <c r="DM334" s="37"/>
      <c r="DN334" s="37"/>
      <c r="DO334" s="37"/>
      <c r="DP334" s="37"/>
      <c r="DQ334" s="37"/>
      <c r="DR334" s="37"/>
      <c r="DS334" s="37"/>
      <c r="DT334" s="37"/>
      <c r="DU334" s="37"/>
      <c r="DV334" s="37"/>
      <c r="DW334" s="37"/>
      <c r="DX334" s="37"/>
      <c r="DY334" s="37"/>
      <c r="DZ334" s="37"/>
      <c r="EA334" s="37"/>
      <c r="EB334" s="37"/>
      <c r="EC334" s="37"/>
      <c r="ED334" s="37"/>
      <c r="EE334" s="37"/>
      <c r="EF334" s="37"/>
      <c r="EG334" s="37"/>
      <c r="EH334" s="37"/>
      <c r="EI334" s="37"/>
      <c r="EJ334" s="37"/>
      <c r="EK334" s="37"/>
      <c r="EL334" s="37"/>
      <c r="EM334" s="37"/>
      <c r="EN334" s="37"/>
      <c r="EO334" s="37"/>
      <c r="EP334" s="37"/>
      <c r="EQ334" s="37"/>
      <c r="ER334" s="37"/>
      <c r="ES334" s="37"/>
      <c r="ET334" s="37"/>
      <c r="EU334" s="37"/>
      <c r="EV334" s="37"/>
      <c r="EW334" s="37"/>
      <c r="EX334" s="37"/>
      <c r="EY334" s="37"/>
      <c r="EZ334" s="37"/>
      <c r="FA334" s="37"/>
      <c r="FB334" s="37"/>
      <c r="FC334" s="37"/>
      <c r="FD334" s="37"/>
      <c r="FE334" s="37"/>
      <c r="FF334" s="37"/>
      <c r="FG334" s="37"/>
      <c r="FH334" s="37"/>
      <c r="FI334" s="37"/>
      <c r="FJ334" s="37"/>
      <c r="FK334" s="37"/>
      <c r="FL334" s="37"/>
      <c r="FM334" s="37"/>
      <c r="FN334" s="37"/>
      <c r="FO334" s="37"/>
      <c r="FP334" s="37"/>
      <c r="FQ334" s="37"/>
      <c r="FR334" s="37"/>
      <c r="FS334" s="37"/>
      <c r="FT334" s="37"/>
      <c r="FU334" s="37"/>
      <c r="FV334" s="37"/>
      <c r="FW334" s="37"/>
      <c r="FX334" s="37"/>
      <c r="FY334" s="37"/>
      <c r="FZ334" s="37"/>
      <c r="GA334" s="37"/>
      <c r="GB334" s="37"/>
      <c r="GC334" s="37"/>
      <c r="GD334" s="37"/>
      <c r="GE334" s="37"/>
      <c r="GF334" s="37"/>
      <c r="GG334" s="37"/>
      <c r="GH334" s="37"/>
      <c r="GI334" s="37"/>
      <c r="GJ334" s="37"/>
      <c r="GK334" s="37"/>
      <c r="GL334" s="37"/>
      <c r="GM334" s="37"/>
      <c r="GN334" s="37"/>
      <c r="GO334" s="37"/>
      <c r="GP334" s="37"/>
      <c r="GQ334" s="37"/>
      <c r="GR334" s="37"/>
      <c r="GS334" s="37"/>
      <c r="GT334" s="37"/>
      <c r="GU334" s="37"/>
    </row>
    <row r="335" spans="1:203" x14ac:dyDescent="0.2">
      <c r="A335" s="81"/>
      <c r="B335" s="81"/>
      <c r="C335" s="16"/>
      <c r="D335" s="16"/>
      <c r="E335" s="16"/>
    </row>
    <row r="336" spans="1:203" ht="15.75" x14ac:dyDescent="0.2">
      <c r="A336" s="41"/>
      <c r="B336" s="42"/>
      <c r="C336" s="42"/>
      <c r="D336" s="42"/>
      <c r="E336" s="16"/>
    </row>
    <row r="337" spans="1:5" ht="22.5" x14ac:dyDescent="0.3">
      <c r="A337" s="87"/>
      <c r="B337" s="88"/>
      <c r="C337" s="88"/>
      <c r="D337" s="88"/>
      <c r="E337" s="43"/>
    </row>
  </sheetData>
  <autoFilter ref="A3:GU3">
    <sortState ref="A4:GU334">
      <sortCondition descending="1" ref="AC3"/>
    </sortState>
  </autoFilter>
  <mergeCells count="4">
    <mergeCell ref="A1:AD1"/>
    <mergeCell ref="A335:B335"/>
    <mergeCell ref="A337:D337"/>
    <mergeCell ref="A334:B334"/>
  </mergeCells>
  <printOptions horizontalCentered="1" verticalCentered="1"/>
  <pageMargins left="0" right="0" top="0" bottom="0" header="0" footer="0"/>
  <pageSetup paperSize="9" scale="24" orientation="landscape" r:id="rId1"/>
  <rowBreaks count="3" manualBreakCount="3">
    <brk id="99" max="29" man="1"/>
    <brk id="202" max="29" man="1"/>
    <brk id="302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zoomScale="85" zoomScaleNormal="85" zoomScaleSheetLayoutView="80" workbookViewId="0">
      <selection activeCell="B27" sqref="B27"/>
    </sheetView>
  </sheetViews>
  <sheetFormatPr defaultRowHeight="15" x14ac:dyDescent="0.25"/>
  <cols>
    <col min="1" max="1" width="92.7109375" customWidth="1"/>
    <col min="2" max="3" width="16.5703125" customWidth="1"/>
    <col min="4" max="4" width="22" customWidth="1"/>
    <col min="5" max="8" width="18.42578125" customWidth="1"/>
  </cols>
  <sheetData>
    <row r="1" spans="1:5" ht="15.75" customHeight="1" x14ac:dyDescent="0.25">
      <c r="A1" s="76" t="s">
        <v>39</v>
      </c>
      <c r="B1" s="77"/>
      <c r="C1" s="77"/>
      <c r="D1" s="77"/>
    </row>
    <row r="2" spans="1:5" ht="15.75" thickBot="1" x14ac:dyDescent="0.3"/>
    <row r="3" spans="1:5" ht="78.75" x14ac:dyDescent="0.25">
      <c r="A3" s="44" t="s">
        <v>40</v>
      </c>
      <c r="B3" s="45" t="s">
        <v>41</v>
      </c>
      <c r="C3" s="45" t="s">
        <v>42</v>
      </c>
      <c r="D3" s="46" t="s">
        <v>43</v>
      </c>
    </row>
    <row r="4" spans="1:5" s="51" customFormat="1" ht="15.75" x14ac:dyDescent="0.25">
      <c r="A4" s="47" t="s">
        <v>44</v>
      </c>
      <c r="B4" s="48">
        <v>8462558.2647121511</v>
      </c>
      <c r="C4" s="48">
        <v>2087321.7613187802</v>
      </c>
      <c r="D4" s="49">
        <v>0.24665375363176648</v>
      </c>
      <c r="E4" s="50"/>
    </row>
    <row r="5" spans="1:5" s="51" customFormat="1" ht="15.75" x14ac:dyDescent="0.25">
      <c r="A5" s="47" t="s">
        <v>45</v>
      </c>
      <c r="B5" s="48">
        <v>14647102.05411765</v>
      </c>
      <c r="C5" s="48">
        <v>1874176.7541078429</v>
      </c>
      <c r="D5" s="49">
        <v>0.12795546499117669</v>
      </c>
      <c r="E5" s="50"/>
    </row>
    <row r="6" spans="1:5" s="51" customFormat="1" ht="15" customHeight="1" x14ac:dyDescent="0.25">
      <c r="A6" s="47" t="s">
        <v>46</v>
      </c>
      <c r="B6" s="48">
        <v>206559295.63952169</v>
      </c>
      <c r="C6" s="48">
        <v>49774079.929642573</v>
      </c>
      <c r="D6" s="49">
        <v>0.2409675138344107</v>
      </c>
      <c r="E6" s="50"/>
    </row>
    <row r="7" spans="1:5" s="51" customFormat="1" ht="15.75" x14ac:dyDescent="0.25">
      <c r="A7" s="47" t="s">
        <v>47</v>
      </c>
      <c r="B7" s="48">
        <v>615266.82019607839</v>
      </c>
      <c r="C7" s="48">
        <v>110960.07852941177</v>
      </c>
      <c r="D7" s="49">
        <v>0.18034464867461905</v>
      </c>
      <c r="E7" s="52"/>
    </row>
    <row r="8" spans="1:5" s="51" customFormat="1" ht="15.75" x14ac:dyDescent="0.25">
      <c r="A8" s="47" t="s">
        <v>48</v>
      </c>
      <c r="B8" s="48">
        <v>56222.71</v>
      </c>
      <c r="C8" s="48">
        <v>3051.94</v>
      </c>
      <c r="D8" s="49">
        <v>5.4283046832854558E-2</v>
      </c>
    </row>
    <row r="9" spans="1:5" s="51" customFormat="1" ht="15.75" x14ac:dyDescent="0.25">
      <c r="A9" s="47" t="s">
        <v>49</v>
      </c>
      <c r="B9" s="48">
        <v>2236875.9482352943</v>
      </c>
      <c r="C9" s="48">
        <v>262134.83334325487</v>
      </c>
      <c r="D9" s="49">
        <v>0.11718791717084581</v>
      </c>
    </row>
    <row r="10" spans="1:5" s="51" customFormat="1" ht="15.75" x14ac:dyDescent="0.25">
      <c r="A10" s="47" t="s">
        <v>50</v>
      </c>
      <c r="B10" s="48">
        <v>3425534.0390649666</v>
      </c>
      <c r="C10" s="48">
        <v>780744.75471162086</v>
      </c>
      <c r="D10" s="49">
        <v>0.22791913488757298</v>
      </c>
    </row>
    <row r="11" spans="1:5" s="51" customFormat="1" ht="15.75" x14ac:dyDescent="0.25">
      <c r="A11" s="47" t="s">
        <v>51</v>
      </c>
      <c r="B11" s="48">
        <v>46828813.211381063</v>
      </c>
      <c r="C11" s="48">
        <v>9113704.0110128056</v>
      </c>
      <c r="D11" s="49">
        <v>0.19461744567120168</v>
      </c>
    </row>
    <row r="12" spans="1:5" s="51" customFormat="1" ht="15.75" x14ac:dyDescent="0.25">
      <c r="A12" s="47" t="s">
        <v>52</v>
      </c>
      <c r="B12" s="48">
        <v>12482079.143627483</v>
      </c>
      <c r="C12" s="48">
        <v>2508182.0459269336</v>
      </c>
      <c r="D12" s="49">
        <v>0.20094264882204693</v>
      </c>
    </row>
    <row r="13" spans="1:5" s="51" customFormat="1" ht="15.75" x14ac:dyDescent="0.25">
      <c r="A13" s="47" t="s">
        <v>53</v>
      </c>
      <c r="B13" s="48">
        <v>399979421.22699195</v>
      </c>
      <c r="C13" s="48">
        <v>60439387.713655278</v>
      </c>
      <c r="D13" s="49">
        <v>0.15110624323683736</v>
      </c>
    </row>
    <row r="14" spans="1:5" s="51" customFormat="1" ht="15.75" x14ac:dyDescent="0.25">
      <c r="A14" s="47" t="s">
        <v>54</v>
      </c>
      <c r="B14" s="48">
        <v>31425.82</v>
      </c>
      <c r="C14" s="48">
        <v>3500.9300000000003</v>
      </c>
      <c r="D14" s="49">
        <v>0.11140298009725762</v>
      </c>
    </row>
    <row r="15" spans="1:5" s="51" customFormat="1" ht="15.75" x14ac:dyDescent="0.25">
      <c r="A15" s="47" t="s">
        <v>55</v>
      </c>
      <c r="B15" s="48">
        <v>90013.14</v>
      </c>
      <c r="C15" s="48">
        <v>3872.2740000000003</v>
      </c>
      <c r="D15" s="49">
        <v>4.3018985894726039E-2</v>
      </c>
    </row>
    <row r="16" spans="1:5" s="51" customFormat="1" ht="15.75" x14ac:dyDescent="0.25">
      <c r="A16" s="47" t="s">
        <v>56</v>
      </c>
      <c r="B16" s="48">
        <v>10145513.361854061</v>
      </c>
      <c r="C16" s="48">
        <v>2102250.8253981345</v>
      </c>
      <c r="D16" s="49">
        <v>0.20720990160067707</v>
      </c>
    </row>
    <row r="17" spans="1:5" s="51" customFormat="1" ht="15.75" x14ac:dyDescent="0.25">
      <c r="A17" s="47" t="s">
        <v>57</v>
      </c>
      <c r="B17" s="48">
        <v>898651.54294117657</v>
      </c>
      <c r="C17" s="48">
        <v>130813.21794117647</v>
      </c>
      <c r="D17" s="49">
        <v>0.14556611955846735</v>
      </c>
    </row>
    <row r="18" spans="1:5" s="51" customFormat="1" ht="15.75" x14ac:dyDescent="0.25">
      <c r="A18" s="47" t="s">
        <v>58</v>
      </c>
      <c r="B18" s="48">
        <v>5791514.0403921548</v>
      </c>
      <c r="C18" s="48">
        <v>948084.04306666658</v>
      </c>
      <c r="D18" s="49">
        <v>0.16370227827376033</v>
      </c>
    </row>
    <row r="19" spans="1:5" s="51" customFormat="1" ht="15.75" x14ac:dyDescent="0.25">
      <c r="A19" s="47" t="s">
        <v>59</v>
      </c>
      <c r="B19" s="48">
        <v>962825.01078431366</v>
      </c>
      <c r="C19" s="48">
        <v>182093.71564125488</v>
      </c>
      <c r="D19" s="49">
        <v>0.18912441368024083</v>
      </c>
    </row>
    <row r="20" spans="1:5" s="51" customFormat="1" ht="15.75" x14ac:dyDescent="0.25">
      <c r="A20" s="47" t="s">
        <v>60</v>
      </c>
      <c r="B20" s="48">
        <v>6884.9800000000005</v>
      </c>
      <c r="C20" s="48">
        <v>3433.625</v>
      </c>
      <c r="D20" s="49">
        <v>0.49871241456039084</v>
      </c>
    </row>
    <row r="21" spans="1:5" s="51" customFormat="1" ht="16.5" thickBot="1" x14ac:dyDescent="0.3">
      <c r="A21" s="53" t="s">
        <v>28</v>
      </c>
      <c r="B21" s="54">
        <v>5488785.4940369586</v>
      </c>
      <c r="C21" s="54">
        <v>1937879.1922978025</v>
      </c>
      <c r="D21" s="55">
        <v>0.35306156423914237</v>
      </c>
      <c r="E21" s="50"/>
    </row>
    <row r="22" spans="1:5" s="51" customFormat="1" ht="16.5" thickBot="1" x14ac:dyDescent="0.3">
      <c r="A22" s="91"/>
      <c r="B22" s="92"/>
      <c r="C22" s="92"/>
      <c r="D22" s="93"/>
      <c r="E22" s="50"/>
    </row>
    <row r="23" spans="1:5" s="51" customFormat="1" ht="15.75" x14ac:dyDescent="0.25">
      <c r="A23" s="56" t="s">
        <v>61</v>
      </c>
      <c r="B23" s="57">
        <v>20786141.481492165</v>
      </c>
      <c r="C23" s="57">
        <v>2287813.2147094016</v>
      </c>
      <c r="D23" s="58">
        <v>0.11006435305688911</v>
      </c>
    </row>
    <row r="24" spans="1:5" s="51" customFormat="1" ht="15.75" x14ac:dyDescent="0.25">
      <c r="A24" s="47" t="s">
        <v>30</v>
      </c>
      <c r="B24" s="57">
        <v>438055.32860000001</v>
      </c>
      <c r="C24" s="57">
        <v>48336.06</v>
      </c>
      <c r="D24" s="58">
        <v>0.11034236281174642</v>
      </c>
    </row>
    <row r="25" spans="1:5" s="51" customFormat="1" ht="15.75" x14ac:dyDescent="0.25">
      <c r="A25" s="47" t="s">
        <v>62</v>
      </c>
      <c r="B25" s="57">
        <v>1732348.9068490192</v>
      </c>
      <c r="C25" s="57">
        <v>264253.7461647059</v>
      </c>
      <c r="D25" s="58">
        <v>0.15254071805047562</v>
      </c>
    </row>
    <row r="26" spans="1:5" s="51" customFormat="1" ht="15.75" x14ac:dyDescent="0.25">
      <c r="A26" s="47" t="s">
        <v>32</v>
      </c>
      <c r="B26" s="57">
        <v>1063257.9880392156</v>
      </c>
      <c r="C26" s="57">
        <v>187434.31478745097</v>
      </c>
      <c r="D26" s="58">
        <v>0.17628300647249681</v>
      </c>
    </row>
    <row r="27" spans="1:5" s="51" customFormat="1" ht="15.75" x14ac:dyDescent="0.25">
      <c r="A27" s="47" t="s">
        <v>33</v>
      </c>
      <c r="B27" s="57">
        <v>0</v>
      </c>
      <c r="C27" s="57">
        <v>0</v>
      </c>
      <c r="D27" s="58">
        <v>0</v>
      </c>
    </row>
    <row r="28" spans="1:5" s="51" customFormat="1" ht="15.75" x14ac:dyDescent="0.25">
      <c r="A28" s="47" t="s">
        <v>34</v>
      </c>
      <c r="B28" s="57">
        <v>4267161.8686000016</v>
      </c>
      <c r="C28" s="57">
        <v>598220.33724550053</v>
      </c>
      <c r="D28" s="58">
        <v>0.14019162048843686</v>
      </c>
    </row>
    <row r="29" spans="1:5" s="51" customFormat="1" ht="15.75" x14ac:dyDescent="0.25">
      <c r="A29" s="59" t="s">
        <v>11</v>
      </c>
      <c r="B29" s="57">
        <v>4726431.566031374</v>
      </c>
      <c r="C29" s="57">
        <v>836572.48970980383</v>
      </c>
      <c r="D29" s="58">
        <v>0.17699875223460512</v>
      </c>
    </row>
    <row r="30" spans="1:5" s="51" customFormat="1" ht="16.5" thickBot="1" x14ac:dyDescent="0.3">
      <c r="A30" s="60" t="s">
        <v>63</v>
      </c>
      <c r="B30" s="61">
        <v>15314961.960800003</v>
      </c>
      <c r="C30" s="61">
        <v>2063674.5174429745</v>
      </c>
      <c r="D30" s="62">
        <v>0.13474891565027269</v>
      </c>
    </row>
    <row r="31" spans="1:5" s="51" customFormat="1" ht="16.5" thickBot="1" x14ac:dyDescent="0.3">
      <c r="A31" s="63" t="s">
        <v>6</v>
      </c>
      <c r="B31" s="64">
        <v>767037141.54826891</v>
      </c>
      <c r="C31" s="64">
        <v>138551990.10565338</v>
      </c>
      <c r="D31" s="65">
        <v>0.18063270029660544</v>
      </c>
    </row>
    <row r="32" spans="1:5" ht="8.25" customHeight="1" x14ac:dyDescent="0.25"/>
    <row r="33" spans="1:5" x14ac:dyDescent="0.25">
      <c r="A33" s="81" t="s">
        <v>7</v>
      </c>
      <c r="B33" s="81"/>
      <c r="C33" s="16"/>
      <c r="D33" s="16"/>
      <c r="E33" s="16"/>
    </row>
    <row r="34" spans="1:5" ht="29.25" customHeight="1" x14ac:dyDescent="0.25">
      <c r="A34" s="82" t="s">
        <v>64</v>
      </c>
      <c r="B34" s="82"/>
      <c r="C34" s="82"/>
      <c r="D34" s="82"/>
      <c r="E34" s="66"/>
    </row>
    <row r="35" spans="1:5" ht="22.5" x14ac:dyDescent="0.3">
      <c r="A35" s="87" t="s">
        <v>65</v>
      </c>
      <c r="B35" s="88"/>
      <c r="C35" s="88"/>
      <c r="D35" s="88"/>
      <c r="E35" s="67"/>
    </row>
    <row r="36" spans="1:5" ht="16.5" x14ac:dyDescent="0.25">
      <c r="A36" s="68"/>
    </row>
  </sheetData>
  <mergeCells count="5">
    <mergeCell ref="A1:D1"/>
    <mergeCell ref="A22:D22"/>
    <mergeCell ref="A33:B33"/>
    <mergeCell ref="A34:D34"/>
    <mergeCell ref="A35:D35"/>
  </mergeCells>
  <printOptions horizontalCentered="1"/>
  <pageMargins left="0.51181102362204722" right="0.51181102362204722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1. Премии</vt:lpstr>
      <vt:lpstr>1.1. Премии_Р. България</vt:lpstr>
      <vt:lpstr>2. Премии и комисиони</vt:lpstr>
      <vt:lpstr>'1.1. Премии_Р. България'!Print_Area</vt:lpstr>
      <vt:lpstr>'2. Премии и комисиони'!Print_Area</vt:lpstr>
      <vt:lpstr>'1. Премии'!Print_Titles</vt:lpstr>
      <vt:lpstr>'1.1. Премии_Р. България'!Print_Titles</vt:lpstr>
      <vt:lpstr>table2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Stanev</dc:creator>
  <cp:lastModifiedBy>Stanislav Stanev</cp:lastModifiedBy>
  <cp:lastPrinted>2019-08-19T07:33:33Z</cp:lastPrinted>
  <dcterms:created xsi:type="dcterms:W3CDTF">2019-08-15T11:43:48Z</dcterms:created>
  <dcterms:modified xsi:type="dcterms:W3CDTF">2019-08-19T07:33:35Z</dcterms:modified>
</cp:coreProperties>
</file>