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\Shared Folders\ZN-ZN-PP\STATISTIKA BROKERI\statistika H 2019\Доклад и заявки\"/>
    </mc:Choice>
  </mc:AlternateContent>
  <bookViews>
    <workbookView xWindow="0" yWindow="0" windowWidth="28800" windowHeight="12330" activeTab="2"/>
  </bookViews>
  <sheets>
    <sheet name="1. Премии" sheetId="1" r:id="rId1"/>
    <sheet name="1.1. Премии_Р. България" sheetId="2" r:id="rId2"/>
    <sheet name="2. Премии и комисиони" sheetId="3" r:id="rId3"/>
  </sheets>
  <definedNames>
    <definedName name="_xlnm._FilterDatabase" localSheetId="0" hidden="1">'1. Премии'!$A$3:$E$334</definedName>
    <definedName name="_xlnm._FilterDatabase" localSheetId="1" hidden="1">'1.1. Премии_Р. България'!$A$3:$GU$3</definedName>
    <definedName name="_xlnm.Print_Area" localSheetId="1">'1.1. Премии_Р. България'!$A$1:$AD$337</definedName>
    <definedName name="_xlnm.Print_Area" localSheetId="2">'2. Премии и комисиони'!$A$1:$D$35</definedName>
    <definedName name="_xlnm.Print_Titles" localSheetId="0">'1. Премии'!$1:$3</definedName>
    <definedName name="_xlnm.Print_Titles" localSheetId="1">'1.1. Премии_Р. България'!$A:$B,'1.1. Премии_Р. България'!$3:$3</definedName>
    <definedName name="table1">#REF!</definedName>
    <definedName name="table2">'1.1. Премии_Р. България'!$B$4:$B$332</definedName>
    <definedName name="tab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4" i="1" l="1"/>
  <c r="D334" i="1"/>
  <c r="C33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</calcChain>
</file>

<file path=xl/sharedStrings.xml><?xml version="1.0" encoding="utf-8"?>
<sst xmlns="http://schemas.openxmlformats.org/spreadsheetml/2006/main" count="739" uniqueCount="396">
  <si>
    <r>
      <t xml:space="preserve">ПРЕМИЕН ПРИХОД, РЕАЛИЗИРАН ЧРЕЗ ЗАСТРАХОВАТЕЛНИТЕ БРОКЕРИ, КЪМ </t>
    </r>
    <r>
      <rPr>
        <b/>
        <sz val="12"/>
        <color rgb="FFFF0000"/>
        <rFont val="Times"/>
        <family val="1"/>
      </rPr>
      <t>30.06.2019 г</t>
    </r>
    <r>
      <rPr>
        <b/>
        <sz val="12"/>
        <rFont val="Times"/>
        <family val="1"/>
      </rPr>
      <t>.</t>
    </r>
  </si>
  <si>
    <t>(в лв.)</t>
  </si>
  <si>
    <t>№</t>
  </si>
  <si>
    <t>Наименование на застрахователния брокер</t>
  </si>
  <si>
    <t>Премиен приход в полза на застрахователи със седалище в Р. България</t>
  </si>
  <si>
    <t>Премиен приход в полза на застрахователи със седалище в друга държава</t>
  </si>
  <si>
    <t>ОБЩО:</t>
  </si>
  <si>
    <t xml:space="preserve">*Забeлежки: </t>
  </si>
  <si>
    <t>1 Данни, нетни от презастраховане, по справки на застрахователните брокери, съгласно чл. 311, ал. 3, т. 1 от Кодекса за застраховането и Заповед № 332 на заместник-председателя, ръководещ управление "Застрахователен надзор" от 15.10.2012 г. допълнена със Заповед № 10 на заместник-председателя, ръководещ управление "Застрахователен надзор" от 13.01.2016 г.</t>
  </si>
  <si>
    <r>
      <t xml:space="preserve">2 </t>
    </r>
    <r>
      <rPr>
        <sz val="10"/>
        <rFont val="Times"/>
        <family val="1"/>
      </rPr>
      <t xml:space="preserve">По данни на </t>
    </r>
    <r>
      <rPr>
        <sz val="10"/>
        <color rgb="FFFF0000"/>
        <rFont val="Times"/>
        <family val="1"/>
      </rPr>
      <t xml:space="preserve">330 </t>
    </r>
    <r>
      <rPr>
        <sz val="10"/>
        <rFont val="Times"/>
        <family val="1"/>
      </rPr>
      <t xml:space="preserve">застрахователни брокера от </t>
    </r>
    <r>
      <rPr>
        <sz val="10"/>
        <color rgb="FFFF0000"/>
        <rFont val="Times"/>
        <family val="1"/>
      </rPr>
      <t>351</t>
    </r>
    <r>
      <rPr>
        <sz val="10"/>
        <rFont val="Times"/>
        <family val="1"/>
      </rPr>
      <t xml:space="preserve">, регистрирани към </t>
    </r>
    <r>
      <rPr>
        <sz val="10"/>
        <color rgb="FFFF0000"/>
        <rFont val="Times"/>
        <family val="1"/>
      </rPr>
      <t xml:space="preserve">30.06.2019 </t>
    </r>
    <r>
      <rPr>
        <sz val="10"/>
        <rFont val="Times"/>
        <family val="1"/>
      </rPr>
      <t xml:space="preserve">г. </t>
    </r>
  </si>
  <si>
    <r>
      <t xml:space="preserve">ПРЕМИЕН ПРИХОД ПО ВИДОВЕ ЗАСТРАХОВКИ, РЕАЛИЗИРАН ЧРЕЗ ЗАСТРАХОВАТЕЛНИТЕ БРОКЕРИ В ПОЛЗА НА ЗАСТРАХОВАТЕЛИ СЪС СЕДАЛИЩЕ В РЕПУБЛИКА БЪЛГАРИЯ, КЪМ </t>
    </r>
    <r>
      <rPr>
        <b/>
        <sz val="12"/>
        <color rgb="FFFF0000"/>
        <rFont val="Times"/>
        <family val="1"/>
      </rPr>
      <t>30.06.2019 г</t>
    </r>
    <r>
      <rPr>
        <b/>
        <sz val="12"/>
        <rFont val="Times"/>
        <family val="1"/>
      </rPr>
      <t>.</t>
    </r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</si>
  <si>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</si>
  <si>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</si>
  <si>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</si>
  <si>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</si>
  <si>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</si>
  <si>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</si>
  <si>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</si>
  <si>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</si>
  <si>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"ДРУГИ 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</si>
  <si>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</si>
  <si>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</si>
  <si>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</si>
  <si>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</si>
  <si>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</si>
  <si>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</si>
  <si>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</si>
  <si>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</si>
  <si>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</si>
  <si>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</si>
  <si>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</si>
  <si>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</si>
  <si>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</si>
  <si>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</si>
  <si>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</si>
  <si>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</si>
  <si>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Застраховка "Заболяване"</t>
  </si>
  <si>
    <t>ОБЩО</t>
  </si>
  <si>
    <t>ПАЗАРЕН ДЯЛ 
на база премиен приход в полза на застрахователи със седалище в Р. България</t>
  </si>
  <si>
    <r>
      <t>Премиен приход и приход от комисиони, реализирани от застрахователните брокери към</t>
    </r>
    <r>
      <rPr>
        <b/>
        <sz val="12"/>
        <color rgb="FFFF0000"/>
        <rFont val="Times"/>
        <family val="1"/>
      </rPr>
      <t xml:space="preserve"> 30.06.2019 г.</t>
    </r>
  </si>
  <si>
    <t>ВИД ЗАСТРАХОВКА</t>
  </si>
  <si>
    <t>ПРЕМИЕН ПРИХОД
(в лв.)</t>
  </si>
  <si>
    <t>ПРИХОД ОТ КОМИСИОНИ
(в лв.)</t>
  </si>
  <si>
    <t>Дял на комисионите спрямо премийния приход 
(в %)</t>
  </si>
  <si>
    <t>ЗЛОПОЛУКА</t>
  </si>
  <si>
    <t>ЗАБОЛЯВАНЕ</t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</si>
  <si>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</si>
  <si>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</si>
  <si>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</si>
  <si>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</si>
  <si>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</si>
  <si>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</si>
  <si>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</t>
  </si>
  <si>
    <t>ГО, СВЪРЗАНА С ПРИТЕЖАВАНЕТО И ИЗПОЛЗВАНЕТО НА МПС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</si>
  <si>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</si>
  <si>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</si>
  <si>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</si>
  <si>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</si>
  <si>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</si>
  <si>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</si>
  <si>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</si>
  <si>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"ЖИВОТ" И РЕНТА</t>
  </si>
  <si>
    <t>"ЖИВОТ", СВЪРЗАНА С ИНВЕСТИЦИОНЕН ФОНД</t>
  </si>
  <si>
    <t>ЗАСТРАХОВКА "ЗАБОЛЯВАНЕ"</t>
  </si>
  <si>
    <r>
      <t>1</t>
    </r>
    <r>
      <rPr>
        <sz val="10"/>
        <rFont val="Times New Roman"/>
        <family val="1"/>
        <charset val="204"/>
      </rPr>
      <t xml:space="preserve"> В таблицата не е включен премийния приход и прихода от комисиони, реализирани от посредническа дейност в полза на застрахователи със седалище в други държави и презастрахователно посредничество.</t>
    </r>
  </si>
  <si>
    <r>
      <t xml:space="preserve">2 По данни на </t>
    </r>
    <r>
      <rPr>
        <vertAlign val="superscript"/>
        <sz val="14"/>
        <color rgb="FFFF0000"/>
        <rFont val="Times New Roman"/>
        <family val="1"/>
        <charset val="204"/>
      </rPr>
      <t>330</t>
    </r>
    <r>
      <rPr>
        <vertAlign val="superscript"/>
        <sz val="14"/>
        <rFont val="Times New Roman"/>
        <family val="1"/>
        <charset val="204"/>
      </rPr>
      <t xml:space="preserve"> застрахователни брокера от</t>
    </r>
    <r>
      <rPr>
        <vertAlign val="superscript"/>
        <sz val="14"/>
        <color rgb="FFFF0000"/>
        <rFont val="Times New Roman"/>
        <family val="1"/>
        <charset val="204"/>
      </rPr>
      <t xml:space="preserve"> 351</t>
    </r>
    <r>
      <rPr>
        <vertAlign val="superscript"/>
        <sz val="14"/>
        <rFont val="Times New Roman"/>
        <family val="1"/>
        <charset val="204"/>
      </rPr>
      <t xml:space="preserve">, регистрирани към 30.06.2019 г. </t>
    </r>
  </si>
  <si>
    <t xml:space="preserve">"АБАКУС БРОКЕР" ООД </t>
  </si>
  <si>
    <t xml:space="preserve">"АБГ КОНСУЛТИНГ" ООД </t>
  </si>
  <si>
    <t xml:space="preserve">"АВАНГАРД ИНШУРЪНС БРОКЕР" ЕООД </t>
  </si>
  <si>
    <t>"АВВИ" ООД</t>
  </si>
  <si>
    <t>"АВИС ИНС БРОК" ЕООД</t>
  </si>
  <si>
    <t>"АДВАНС ИНШУРЪНС СЪЛЮШЪНС БРОКЕР" АД</t>
  </si>
  <si>
    <t>"МУСАЛА ИНШУРЪНС БРОКЕР" ООД</t>
  </si>
  <si>
    <t>"СИС ТЕХ ИНС" ЕООД</t>
  </si>
  <si>
    <t>"АЙ ВИ ЕМ ИНС БРОКЕР" ООД</t>
  </si>
  <si>
    <t>"АЙ ЕНД ДЖИ ИНШУРЪНС БРОКЕРС" ООД</t>
  </si>
  <si>
    <t xml:space="preserve">"АЙ ЕФ СИ ГРУП" ЕООД </t>
  </si>
  <si>
    <t xml:space="preserve">"АЙ ПИ ЕС СЪРВИСИЗ"ООД </t>
  </si>
  <si>
    <t>"АКОРТ" ООД</t>
  </si>
  <si>
    <t xml:space="preserve">"АЛЕКСАНДЪР БРОКЕР" ООД </t>
  </si>
  <si>
    <t xml:space="preserve">"АЛФА 59" ЕООД </t>
  </si>
  <si>
    <t>"АЛФА БРОКЕРС" ООД</t>
  </si>
  <si>
    <t xml:space="preserve">"АМАРАНТ БЪЛГАРИЯ" ООД </t>
  </si>
  <si>
    <t xml:space="preserve">"АНВЕЛ 2005" ЕООД </t>
  </si>
  <si>
    <t>"ЕЙ АР ЕС БЪЛГАРИЯ" ЕООД</t>
  </si>
  <si>
    <t xml:space="preserve">"АРА 05" ЕООД </t>
  </si>
  <si>
    <t xml:space="preserve">"АРКАДИЯ ЗБ" ООД </t>
  </si>
  <si>
    <t xml:space="preserve">"АРМИ ГРУП" ЕООД </t>
  </si>
  <si>
    <t>" НЮ БРОКЕР" ООД</t>
  </si>
  <si>
    <t>"АС - БГ” ЕООД</t>
  </si>
  <si>
    <t xml:space="preserve">"АТРИЙ - БРОКЕР" ЕООД </t>
  </si>
  <si>
    <t>"АХТАГОН" ООД</t>
  </si>
  <si>
    <t xml:space="preserve">"БАЛКАНСКА ЗАСТРАХОВАТЕЛНО-БРОКЕРСКА КЪЩА" ЕООД </t>
  </si>
  <si>
    <t>"БИ КЕЙ ИНТЕРНЕШЪНЪЛ" ЕООД</t>
  </si>
  <si>
    <t xml:space="preserve">"БЛЯК СИИ БРОКЕРС" ЕООД </t>
  </si>
  <si>
    <t xml:space="preserve">"БРОК" ООД </t>
  </si>
  <si>
    <t>„ЕС ЕФ ЕЙ БРОКЕР“ ЕООД</t>
  </si>
  <si>
    <t xml:space="preserve">"БРОКЕР АН" ЕООД </t>
  </si>
  <si>
    <t>"БРОКЕР ИНС ГРУП" ООД</t>
  </si>
  <si>
    <t>"БРОКЕР ИНС" ООД</t>
  </si>
  <si>
    <t xml:space="preserve">"БРОКЕР КОНСУЛТ ИНС" ООД </t>
  </si>
  <si>
    <t>"БРОКЕРС БГ - ИНТЕРКАНЕКШЪН" ЕООД</t>
  </si>
  <si>
    <t>"БРОКЕРС КЛУБ" ЕООД</t>
  </si>
  <si>
    <t xml:space="preserve">"БРОКЕРС КОНСУЛТ" ЕООД </t>
  </si>
  <si>
    <t>"БРОКЕРСКА КЪЩА ИНСАРТ" ЕООД</t>
  </si>
  <si>
    <t xml:space="preserve">"БРОКОМ - 2000" ООД </t>
  </si>
  <si>
    <t xml:space="preserve">"БУЛ БРОКЕР" ООД </t>
  </si>
  <si>
    <t xml:space="preserve">"ВАРАША" ЕООД </t>
  </si>
  <si>
    <t>"ВАРИАНТ - АБВ" АД</t>
  </si>
  <si>
    <t xml:space="preserve">"ВАРНА БРОКЕР" ООД </t>
  </si>
  <si>
    <t xml:space="preserve">"ВАРНА ИНС БРОКЕР" ООД </t>
  </si>
  <si>
    <t xml:space="preserve">"ВАРНА ИНШУРЪНС ПАРТНЪРС БРОКЕР" ООД </t>
  </si>
  <si>
    <t>"ВЕГА БРОКЕРС" ЕООД</t>
  </si>
  <si>
    <t>"ВЕДИС" ООД</t>
  </si>
  <si>
    <t xml:space="preserve">"ВЕЛЕС" ООД </t>
  </si>
  <si>
    <t>"ВЕНЦИ ИНС БРОКЕР" ЕООД</t>
  </si>
  <si>
    <t xml:space="preserve">"ВЕРОНАС БРОКЕР" ООД </t>
  </si>
  <si>
    <t xml:space="preserve">"ВЕСТ КОНСУЛТ" ООД </t>
  </si>
  <si>
    <t xml:space="preserve">"ВИ ДИ АЙ БРОКЕР" ООД </t>
  </si>
  <si>
    <t>"ВИВА БРОК" ЕООД</t>
  </si>
  <si>
    <t xml:space="preserve">"ВИГАРЪС" ЕООД </t>
  </si>
  <si>
    <t>"Д ЗАСТРАХОВАТЕЛЕН БРОКЕР" ЕООД</t>
  </si>
  <si>
    <t>"ВИП БРОКЕРС ГРУП" ООД</t>
  </si>
  <si>
    <t xml:space="preserve">"ВИТОША БРОКЕР" ООД </t>
  </si>
  <si>
    <t xml:space="preserve">"ВК МЕНИДЖМЪНТ" ЕООД </t>
  </si>
  <si>
    <t xml:space="preserve">"Виа Нота" ООД </t>
  </si>
  <si>
    <t xml:space="preserve">"ВФП - БЪЛГАРИЯ" ООД </t>
  </si>
  <si>
    <t>"ВЯРА" ЕООД</t>
  </si>
  <si>
    <t xml:space="preserve">"ГАЛА ИНС БРОКЕРС" ЕООД </t>
  </si>
  <si>
    <t>"ГЕНЕРАЛНА АГЕНЦИЯ - БЪЛГАРИЯ" ЕООД</t>
  </si>
  <si>
    <t xml:space="preserve">"ГЕТ КОНСУЛТ" ЕООД </t>
  </si>
  <si>
    <t xml:space="preserve">"ИНСБОКС" ООД </t>
  </si>
  <si>
    <t>"ГЛОБЪЛ ЛАЙФ" ООД</t>
  </si>
  <si>
    <t>"ГОЛД ИНС БРОКЕР" ООД</t>
  </si>
  <si>
    <t xml:space="preserve">"ГРЕКО БЪЛГАРИЯ" ЕООД </t>
  </si>
  <si>
    <t>"ГРИЙН МАСТЪР" ООД</t>
  </si>
  <si>
    <t xml:space="preserve">"ДА ЧУКНА НА ДЪРВО" ЕООД </t>
  </si>
  <si>
    <t xml:space="preserve">"ДЕ ПЛЮС" ЕООД </t>
  </si>
  <si>
    <t xml:space="preserve">"ДЕНМАР БРОКЕРС" ООД </t>
  </si>
  <si>
    <t>"ДЕСИ АУТО" ООД</t>
  </si>
  <si>
    <t>"ДЖАДА КОНСУЛТ" ЕООД</t>
  </si>
  <si>
    <t xml:space="preserve">"ДЖИ БРОКЕРС" ЕООД </t>
  </si>
  <si>
    <t>"АЙ ДЖИ ЕМ БРОКEРС" ЕООД</t>
  </si>
  <si>
    <t>"ДОБРИЧ ИНШУРЪНС БРОКЪРС" ЕООД</t>
  </si>
  <si>
    <t>"ДОВЕРИЕ БРОКЕР" ООД</t>
  </si>
  <si>
    <t xml:space="preserve">"ДРАБЕЛ" ООД </t>
  </si>
  <si>
    <t xml:space="preserve">"ДС БРОКЕРС" ЕООД </t>
  </si>
  <si>
    <t>"ОТП ЗАСТРАХОВАТЕЛЕН БРОКЕР" ЕООД</t>
  </si>
  <si>
    <t xml:space="preserve">"ЕВИТА М БРОКЕР" ООД </t>
  </si>
  <si>
    <t>"ЕВРО БРОКЕР" ООД</t>
  </si>
  <si>
    <t xml:space="preserve">"ЕВРОЛАЙФ БЪЛГАРИЯ" ЕООД </t>
  </si>
  <si>
    <t xml:space="preserve">"ЕКС АРТ КОНСУЛТ" ООД </t>
  </si>
  <si>
    <t xml:space="preserve">"ЕЛИН БРОКЕР" ЕООД  </t>
  </si>
  <si>
    <t>"ЕЛИТ ЗАСТРАХОВАТЕЛЕН БРОКЕР" ООД</t>
  </si>
  <si>
    <t xml:space="preserve">"ЕМ ЕС ДЖИ - БГ" ООД </t>
  </si>
  <si>
    <t>"ЕС ДИ АЙ ГРУП" ООД</t>
  </si>
  <si>
    <t xml:space="preserve">"ЕС ТИ ЕНД ТИ ФИНАНС" ЕООД </t>
  </si>
  <si>
    <t xml:space="preserve">"EТ ХАНС - ИВАН ГУМНЕРОВ" </t>
  </si>
  <si>
    <t>"ЖИ ЙОНС" ООД</t>
  </si>
  <si>
    <t>"ЗАСТРАХОВАТЕЛЕН БРОКЕР ФЛАГ ИНС" ЕООД</t>
  </si>
  <si>
    <t>"ЗАСТРАХОВАТЕЛЕН БРОКЕР - БЪЛГАРИЯ ЗАСТРАХОВАНЕ" ООД</t>
  </si>
  <si>
    <t>"ЗАСТРАХОВАТЕЛЕН БРОКЕР ДИРЕКТ ИНС" ООД</t>
  </si>
  <si>
    <t>"ЗАСТРАХОВАТЕЛЕН БРОКЕР ЕФКО ИНС" ЕООД</t>
  </si>
  <si>
    <t>"ЗАСТРАХОВАТЕЛЕН БРОКЕР ЛЕКС ИНС" ООД</t>
  </si>
  <si>
    <t>"ЗАСТРАХОВАТЕЛЕН БРОКЕР ПРО ИНС" ЕООД</t>
  </si>
  <si>
    <t>"РАТОЛА ИНС ЗАСТРАХОВАТЕЛЕН БРОКЕР " ЕООД</t>
  </si>
  <si>
    <t>"ЗАСТРАХОВАТЕЛЕН БРОКЕР ТЕТРА ИНС" АД</t>
  </si>
  <si>
    <t>"ЗАСТРАХОВАТЕЛЕН БРОКЕР ТТ ИНС" ЕООД</t>
  </si>
  <si>
    <t>"ЗАСРАХОВАТЕЛНА БРОКЕРСКА КЪЩА ТАНИ” ЕООД</t>
  </si>
  <si>
    <t>"ЗАСТРАХОВАТЕЛНО БРОКЕРСКА КЪЩА БОЛКАН" ЕООД</t>
  </si>
  <si>
    <t>"ЗАСТРАХОВАТЕЛНО БРОКЕРСКА КЪЩА К &amp; Е" ООД</t>
  </si>
  <si>
    <t>"ЗБ ИНС КОНСУЛТИНГ" ООД</t>
  </si>
  <si>
    <t xml:space="preserve">"ЗБК БАЛКАН" АД </t>
  </si>
  <si>
    <t xml:space="preserve">"ЗБК ВАРЕКС" ЕООД </t>
  </si>
  <si>
    <t xml:space="preserve">"ЗБК ОРЕЛ" ООД </t>
  </si>
  <si>
    <t xml:space="preserve">"ЗЕНИТ - БЗПД" ООД </t>
  </si>
  <si>
    <t>„БРОКЕР БРАДЪРС ИНС“ ЕООД</t>
  </si>
  <si>
    <t>"3 К" ЕООД</t>
  </si>
  <si>
    <t xml:space="preserve">"ЗЛАТИ - 365" ЕООД </t>
  </si>
  <si>
    <t>"ЗНБ ЛАЙЪН БРОК" ООД</t>
  </si>
  <si>
    <t xml:space="preserve">"ЗП - СТРЕЛЕЦ" ООД </t>
  </si>
  <si>
    <t xml:space="preserve">"ЗП ЛИБРА" ООД </t>
  </si>
  <si>
    <t>"ИЗИ ИНС - ПЪРВИ ИНТЕРНЕТ ЗАСТРАХОВАТЕЛЕН БРОКЕР" ЕООД</t>
  </si>
  <si>
    <t xml:space="preserve">"ИКАР 2007" ЕООД </t>
  </si>
  <si>
    <t>"ИНБРОКЕР" ЕООД</t>
  </si>
  <si>
    <t xml:space="preserve">"ИНС БРОКЕР БЪЛГАРИЯ" ЕООД </t>
  </si>
  <si>
    <t xml:space="preserve">"ИНСТРЕЙД ЗАСТРАХОВАТЕЛЕН БРОКЕР" ЕООД </t>
  </si>
  <si>
    <t xml:space="preserve">"ИНТЕРПРИМА" ЕООД </t>
  </si>
  <si>
    <t xml:space="preserve">"ИНТОИТ" ООД </t>
  </si>
  <si>
    <t>"ИНФО БРОКЕРС" ЕООД</t>
  </si>
  <si>
    <t>"ИНЧКЕЙП БРОКЪРИДЖ БЪЛГАРИЯ" ЕООД</t>
  </si>
  <si>
    <t xml:space="preserve">"ЙОАННА - 97" ООД </t>
  </si>
  <si>
    <t xml:space="preserve">"КАРОЛ СТАНДАРТ" ЕООД </t>
  </si>
  <si>
    <t xml:space="preserve">"КАСКО 2000" ЕООД </t>
  </si>
  <si>
    <t>"КВАРТА" ООД</t>
  </si>
  <si>
    <t>"КЕЙ ЕЙДЖЪНСИ" ООД</t>
  </si>
  <si>
    <t xml:space="preserve">"КЗЦ БУЛСТАР" ЕООД </t>
  </si>
  <si>
    <t xml:space="preserve">"КМ И Д" ЕООД </t>
  </si>
  <si>
    <t>"КОЛЕВ 2008" ЕООД</t>
  </si>
  <si>
    <t>"КОЛХИДА ЗБ" ООД</t>
  </si>
  <si>
    <t xml:space="preserve">"КОМПЛЕКС РИСК СОЛЮШЪНС" ЕООД </t>
  </si>
  <si>
    <t>"КОНСУЛТ ИНС ИНТЕРНЕШИНЪЛ БРОКЕР" ЕООД</t>
  </si>
  <si>
    <t>"КОНСУЛТАНТСКА КАНТОРА СКОРПИОН ИНС" ООД</t>
  </si>
  <si>
    <t xml:space="preserve">"КОНТРАКТ ИНШУРАНС БРОКЕР" ООД </t>
  </si>
  <si>
    <t>"КОРЕКТ БРОКЕР" ЕООД</t>
  </si>
  <si>
    <t>"КОРЕКТ М БРОКЕР" ЕООД</t>
  </si>
  <si>
    <t>"КОРЕКТ КОНСУЛТ - Д" ООД</t>
  </si>
  <si>
    <t>"КОРИС БЪЛГАРИЯ" ООД</t>
  </si>
  <si>
    <t>"КОРПОРЕКС БГ - ЗАСТРАХОВАТЕЛЕН БРОКЕР" ООД</t>
  </si>
  <si>
    <t xml:space="preserve">"КОСАРА НМ" ЕООД </t>
  </si>
  <si>
    <t xml:space="preserve">"КРЕДИТ ЦЕНТЪР" ООД </t>
  </si>
  <si>
    <t xml:space="preserve">"КЮ БИ АЙ ГРУП" ЕООД </t>
  </si>
  <si>
    <t>"ЛАЙФ БРОКЕР" ЕООД</t>
  </si>
  <si>
    <t xml:space="preserve">"ЛАКИ БРОКЕРС" ЕООД </t>
  </si>
  <si>
    <t>"ЛИЗИНГОВО - БРОКЕРСКА КЪЩА ИЗИРА" ЕООД</t>
  </si>
  <si>
    <t xml:space="preserve">"ММ ЗАСТРАХОВАТЕЛЕН БРОКЕР" ООД </t>
  </si>
  <si>
    <t xml:space="preserve">"МАГНЕТА ЗАСТРАХОВАТЕЛЕН БРОКЕР" ЕООД </t>
  </si>
  <si>
    <t xml:space="preserve">"МАКС БРОКЕР" ООД </t>
  </si>
  <si>
    <t>"МАРИНС ИНТЕРНЕШЪНЪЛ"  ЕООД</t>
  </si>
  <si>
    <t xml:space="preserve">"МАРШ" ЕООД </t>
  </si>
  <si>
    <t xml:space="preserve">"МАТ БРОКЕР" ЕООД </t>
  </si>
  <si>
    <t>"В БРОКЕР" ЕООД</t>
  </si>
  <si>
    <t xml:space="preserve">"МВМ - 11" ЕООД </t>
  </si>
  <si>
    <t xml:space="preserve">"МНД БЪЛГАРИЯ" ЕООД </t>
  </si>
  <si>
    <t>"МОТОТИМ" ООД</t>
  </si>
  <si>
    <t>"НАЛБАНТОВ И СИН" ЕООД</t>
  </si>
  <si>
    <t>"НОВЕ БРОКЕР" ООД</t>
  </si>
  <si>
    <t>"НОВИС БРОКЕР" ООД</t>
  </si>
  <si>
    <t xml:space="preserve">"НТК" ЕООД </t>
  </si>
  <si>
    <t>"НЮ ЕДИШЪН" ЕООД</t>
  </si>
  <si>
    <t xml:space="preserve">"ОББ - ЗАСТРАХОВАТЕЛЕН БРОКЕР" ЕАД </t>
  </si>
  <si>
    <t>"ОДЕСОС КОНСУЛТ БГ" ООД</t>
  </si>
  <si>
    <t>"ОФИС БЪЛГАРИЯ" ООД</t>
  </si>
  <si>
    <t xml:space="preserve">"ПЕ ЕНД ЕС" ЕООД </t>
  </si>
  <si>
    <t>"ПЕТРОНИС" ЕООД</t>
  </si>
  <si>
    <t>"ПИРЕОС ЗАСТРАХОВАТЕЛЕН БРОКЕР" ЕООД</t>
  </si>
  <si>
    <t>"ПМТ БРОКЕРС" ЕООД</t>
  </si>
  <si>
    <t xml:space="preserve">"ПОЛАРИС" ООД </t>
  </si>
  <si>
    <t>"ПОЛИМЕКС ЗБ" ЕООД</t>
  </si>
  <si>
    <t xml:space="preserve">"ПОРШЕ ИНШУЪРЪНС БРОКЕР БГ" ЕООД </t>
  </si>
  <si>
    <t>"ПРИВАТ ИНЖЕНЕРИНГ" ЕАД</t>
  </si>
  <si>
    <t xml:space="preserve">"ПРОКОМ БРОКЕР"  ЕООД </t>
  </si>
  <si>
    <t xml:space="preserve">"ПФОЕ АГЕНЦИЯ"  ЕООД </t>
  </si>
  <si>
    <t xml:space="preserve">"ПЪРВА ЗАСТРАХОВАТЕЛНА ПОСРЕДНИЧЕСКА КЪЩА" ЕООД </t>
  </si>
  <si>
    <t xml:space="preserve">"Р И С КОНСУЛТИНГ 04" ЕООД </t>
  </si>
  <si>
    <t>"РАЙОНЕН КООПЕРАТИВЕН СЪЮЗ - ПЛОВДИВ"</t>
  </si>
  <si>
    <t xml:space="preserve">"РАЙФАЙЗЕН ЗАСТРАХОВАТЕЛЕН БРОКЕР" ЕООД </t>
  </si>
  <si>
    <t xml:space="preserve">"РАПИД БРОКЕРС" ООД </t>
  </si>
  <si>
    <t>"РЕНОМИА" ООД</t>
  </si>
  <si>
    <t xml:space="preserve">"РИЛА БРОКЕР" ЕООД </t>
  </si>
  <si>
    <t>"РОГЕР" ООД</t>
  </si>
  <si>
    <t>"СВЕТОН ГРУП" ООД</t>
  </si>
  <si>
    <t xml:space="preserve">"СЕТА - В" ООД </t>
  </si>
  <si>
    <t>"СИ АЙ БИ" ООД</t>
  </si>
  <si>
    <t xml:space="preserve">"СИ ТИ БРОКЕРС" ЕООД </t>
  </si>
  <si>
    <t>"СИГМА КОНСУЛТ" ООД</t>
  </si>
  <si>
    <t>"СИРИУС ГРУП" ООД</t>
  </si>
  <si>
    <t>"СИС БРОКЕР" ООД</t>
  </si>
  <si>
    <t>"СКАЙ ЛАЙН" ЕООД</t>
  </si>
  <si>
    <t>"СМГ БРОКЕРС" ЕООД</t>
  </si>
  <si>
    <t>"СОМОНИ БРОКЕР ИНС" ООД</t>
  </si>
  <si>
    <t xml:space="preserve">"СОНЕРС ГРУП" ЕООД </t>
  </si>
  <si>
    <t>"СОПЕТ" ЕООД</t>
  </si>
  <si>
    <t>"СОФИЯ ИНС БРОКЕР" ООД</t>
  </si>
  <si>
    <t>"ФЕНИКС БРОКЕРС ГРУП" ООД</t>
  </si>
  <si>
    <t>"СТАР ИНС ЗАСТРАХОВАТЕЛЕН БРОКЕР" ООД</t>
  </si>
  <si>
    <t xml:space="preserve">"СТЕФАНОВ БРОКЕР" ЕООД </t>
  </si>
  <si>
    <t>"СУАБ - СБА" ЕООД</t>
  </si>
  <si>
    <t xml:space="preserve">"СЪГЛАСИЕ ИНС БРОКЕР" ЕООД </t>
  </si>
  <si>
    <t xml:space="preserve">"ТАЙМ БРОКЪРС" ЕООД </t>
  </si>
  <si>
    <t>"ТЕРЕС ЧОЙС" ООД</t>
  </si>
  <si>
    <t xml:space="preserve">"ТИКСИМ БРОКЕРИНС" ЕООД </t>
  </si>
  <si>
    <t>"ТИМ ИНС БРОКЕР" ЕООД</t>
  </si>
  <si>
    <t>"ТОГЕДЪР" ООД</t>
  </si>
  <si>
    <t>"ЕЙЧ ЕНД ПИ ИНШУРЪНС БРОКЕР" ООД</t>
  </si>
  <si>
    <t>"ТОТАЛ ИНС – ЗАСТРАХОВАТЕЛЕН БРОКЕР" ЕООД</t>
  </si>
  <si>
    <t>"ТРАНСЛИНК" ООД</t>
  </si>
  <si>
    <t xml:space="preserve">"ТРЪСТ ИНВЕСТ КО" ООД </t>
  </si>
  <si>
    <t>"ТТ КОНСУЛТИНГ" ЕООД</t>
  </si>
  <si>
    <t xml:space="preserve">"УНИКРЕДИТ - ЗАСТРАХОВАТЕЛЕН БРОКЕР" ЕООД </t>
  </si>
  <si>
    <t>"ФИНБРОКЕРС" ООД</t>
  </si>
  <si>
    <t xml:space="preserve">"ФИНСЕЙЛС" ЕООД </t>
  </si>
  <si>
    <t xml:space="preserve">"ФОКС" ЕООД </t>
  </si>
  <si>
    <t>"ФОРУКОМ БРОКЕР" ООД</t>
  </si>
  <si>
    <t>"ХЕЛТНЕТ ФИНАНС" АД</t>
  </si>
  <si>
    <t xml:space="preserve">"ХЕРМЕС КОНСУЛТИНГ" ЕООД </t>
  </si>
  <si>
    <t xml:space="preserve">"ХОЛИ ИНС БГ" ЕООД </t>
  </si>
  <si>
    <t>"ГАРАНТ КОНСУЛТИНГ" ЕООД</t>
  </si>
  <si>
    <t xml:space="preserve">"ХЮНДАЙ ЛИЗИНГ" ЕООД </t>
  </si>
  <si>
    <t xml:space="preserve">"ЦЕНТРАЛНО ЕВРОПЕЙСКА БРОКЕРСКА КЪЩА" ЕООД </t>
  </si>
  <si>
    <t>"ЧЕСИ ИНС БРОКЕР" ООД</t>
  </si>
  <si>
    <t>"ЮНАЙТЕД БРОКЕР" ООД</t>
  </si>
  <si>
    <t>"ЮНИОН БРОКЪРС" ООД</t>
  </si>
  <si>
    <t xml:space="preserve">"ЮРИМЕКС" ООД </t>
  </si>
  <si>
    <t xml:space="preserve">"ЮРОПРИЗ" ООД </t>
  </si>
  <si>
    <t>"КРЕДИТПОРТ ИНС" ЕООД</t>
  </si>
  <si>
    <t xml:space="preserve">"ТУМОРОУ" ЕООД  </t>
  </si>
  <si>
    <t>"ДИНАМИКА" ЕООД</t>
  </si>
  <si>
    <t>"СИТИ НЕТ БРОКЕР" EООД</t>
  </si>
  <si>
    <t>"ГАМА КОНСУЛТ 2012" ООД</t>
  </si>
  <si>
    <t>"ЛИМАР ИН" ЕООД</t>
  </si>
  <si>
    <t>"КЛЕВЪРИНС БРОКЕР" ООД</t>
  </si>
  <si>
    <t>"2М БРОКЕР"ООД</t>
  </si>
  <si>
    <t>"ДИ ЕМ БРОКЕР" ЕООД</t>
  </si>
  <si>
    <t>"ВТИ БРОКЕРС" ЕООД</t>
  </si>
  <si>
    <t>„АЙ ЕМ ДЖИ БРОКЕР” ООД</t>
  </si>
  <si>
    <t>"ЗАСТРАХОВАТЕЛЕН БРОКЕР ХИДРО ИНС" ЕООД</t>
  </si>
  <si>
    <t>"СИС БРОКЕРС" ООД</t>
  </si>
  <si>
    <t>"УНИ СТЕЙТ БРОКЕР" ЕООД</t>
  </si>
  <si>
    <t>"М РЕНТ" ЕАД</t>
  </si>
  <si>
    <t>"МУЛТИ АСИСТ БРОКЕРС" ООД</t>
  </si>
  <si>
    <t>"ЗАСТРАХОВАТЕЛЕН БРОКЕР ОМНИКАР И ПАРТНЬОРИ" ООД</t>
  </si>
  <si>
    <t>"СЛАВА 4" ЕООД</t>
  </si>
  <si>
    <t>"ЕВРОЛИНК АСИСТ" ЕООД</t>
  </si>
  <si>
    <t>"БГ ИНС - ЗАСТРАХОВАТЕЛЕН БРОКЕР" ЕООД</t>
  </si>
  <si>
    <t>"АКСЕН" ЕООД</t>
  </si>
  <si>
    <t>"ВИ АЙ БРОКЕР" ЕООД</t>
  </si>
  <si>
    <t>"ЗАСТРАХОВАТЕЛЕН БРОКЕР БИ АЙ ДЖИ КЪМПАНИ" ООД</t>
  </si>
  <si>
    <t>"КАСТ ФИНАНС" ЕООД</t>
  </si>
  <si>
    <t>"ПЕТОМАР БРОКЕР" ЕООД</t>
  </si>
  <si>
    <t>"КУАЛИТИ ТРАНС БРОКЕРС" ЕООД</t>
  </si>
  <si>
    <t>"АКТИВ ГЛОБАЛ" ООД</t>
  </si>
  <si>
    <t>"ЗАСТРАХОВАТЕЛЕН БРОКЕР ЕКЛЕКТУС" ЕООД</t>
  </si>
  <si>
    <t>"ЗАСТРАХОВАТЕЛЕН БРОКЕР ГЛОБАЛ ИНС" ООД</t>
  </si>
  <si>
    <t>"ВИКТЕРИКС ЗАСТРАХОВАТЕЛЕН БРОКЕР" ЕООД</t>
  </si>
  <si>
    <t>"БУЛ АУТО БРОКЕР" ЕООД</t>
  </si>
  <si>
    <t>"АЛИАНЦ ЛИЗИНГ БЪЛГАРИЯ" АД</t>
  </si>
  <si>
    <t>"ЕВРИАЛ" ООД</t>
  </si>
  <si>
    <t>"АКСА БРОКЕР" ООД</t>
  </si>
  <si>
    <t>"ДЖЕНЕРАЛ БРОКЕР" ООД</t>
  </si>
  <si>
    <t>"ФАКТОР БРОКЕР" ЕООД</t>
  </si>
  <si>
    <t>"МИСТРАЛ ГРУП" ООД</t>
  </si>
  <si>
    <t>"РЕНЮАБЪЛ ЕНЕРДЖИ ИНШУРЪНС БРОКЕР" ЕООД</t>
  </si>
  <si>
    <t>"ДИТАЛ БРОКЕР" ООД</t>
  </si>
  <si>
    <t>"ЕВА ГРИЙН" ЕООД</t>
  </si>
  <si>
    <t>"ПРИМЕРА ИНШУРЪНС БРОКЕР" ЕООД</t>
  </si>
  <si>
    <t>"АйЕнЕм ДИЗАЙН" ЕООД</t>
  </si>
  <si>
    <t>"ЛЕГИОН БРОКЕР" ООД</t>
  </si>
  <si>
    <t>"СИГУРА" ООД</t>
  </si>
  <si>
    <t>"ЕС ЕР ИНС ЗАСТРАХОВАТЕЛЕН БРОКЕР" ЕООД</t>
  </si>
  <si>
    <t>"МЪНИ МАРКЕТ БРОКЕР" ЕООД</t>
  </si>
  <si>
    <t>"ТИВ АВТОЦЕНТЪР" ООД</t>
  </si>
  <si>
    <t>"ЛЕТ МИ ИНС ЗАСТРАХОВАТЕЛЕН БРОКЕР" ООД</t>
  </si>
  <si>
    <t>"КЕЙ ЕН КОНСУЛТИНГ ГРУП" ООД</t>
  </si>
  <si>
    <t>"КРИСТОФФ КЕПИТЪЛ" АД</t>
  </si>
  <si>
    <t>"СИ АР БИ" ООД</t>
  </si>
  <si>
    <t>"ГЕОРГИЕВ ЕКИП" ЕООД</t>
  </si>
  <si>
    <t>"КАПИТАЛ ИНС БРОКЕР" ООД</t>
  </si>
  <si>
    <t>"КОРТИЕР" ЕООД</t>
  </si>
  <si>
    <t>"ЮРОРЕНТ" ЕООД</t>
  </si>
  <si>
    <t>"МЕГЕР" ЕООД</t>
  </si>
  <si>
    <t>"ЗАСТРАХОВАТЕЛЕН БРОКЕР ГРАНД ИНШУРАНС" ЕООД</t>
  </si>
  <si>
    <t>"ЮНИТ БРОКЕР" ООД</t>
  </si>
  <si>
    <t>"ВИКТОРИЯ БРОКЕР" ЕООД</t>
  </si>
  <si>
    <t>"БИГ БРОКЕР" ЕООД</t>
  </si>
  <si>
    <t>"НЕТИНС ИНШУРЪНС БРОКЕРС" ООД</t>
  </si>
  <si>
    <t>"УИННЪРС ГРУУП" ЕООД</t>
  </si>
  <si>
    <t>"НПМ БРОКЕР" ООД</t>
  </si>
  <si>
    <t>"РИД КОМЕРС" АД</t>
  </si>
  <si>
    <t>"СИГМА ЕНД ПАРТНЪРС ИНШУРАНС БРОКЕРС" ООД</t>
  </si>
  <si>
    <t>"ПЪРЛ ОРГАНИК" ЕООД</t>
  </si>
  <si>
    <t>"ДИ ЕР БРОКЕР" ООД</t>
  </si>
  <si>
    <t>"АЛИАНС БРОКЕР" ООД</t>
  </si>
  <si>
    <t>"ХЪС БРОКЕРС" ООД</t>
  </si>
  <si>
    <t>"ЕДМ ИНШУРЪНС БРОКЕР" ЕООД</t>
  </si>
  <si>
    <t>"БЪЛГАРСКА ТЕЛЕКОМУНИКАЦИОННА КОМПАНИЯ" ЕАД</t>
  </si>
  <si>
    <t>"КЗБ ИНТЕРНЕШЪНЪЛ" ЕООД</t>
  </si>
  <si>
    <t>"ВИ ЕЛ БРОКЕР" ООД</t>
  </si>
  <si>
    <t>"АСК ЗАСТРАХОВАТЕЛЕН БРОКЕР" ЕООД</t>
  </si>
  <si>
    <t>"БРОКС ИНОВЕЙШЪНС" ООД</t>
  </si>
  <si>
    <t>"РИСК ТРАНСФЕР" ООД</t>
  </si>
  <si>
    <t>"ИНФРА ИНС" ЕООД</t>
  </si>
  <si>
    <t>"ГРИЙН БРОКЕРИДЖ" ООД</t>
  </si>
  <si>
    <t>"ФЪРСТ ИНВЕСТМЪНТ ГРУП" ООД</t>
  </si>
  <si>
    <t>„СПЕКТЪР РЕ” ЕООД</t>
  </si>
  <si>
    <t>„БОВА ИН” ООД</t>
  </si>
  <si>
    <t>„Комфорт Лайв“ ООД</t>
  </si>
  <si>
    <t>„Синергон Инс“  ЕООД</t>
  </si>
  <si>
    <t>„Партнърс Груп БГ“ ЕООД</t>
  </si>
  <si>
    <t>„К3 БРОКЕР” ООД</t>
  </si>
  <si>
    <t>„ГРЕЙТ КО” ООД</t>
  </si>
  <si>
    <t>„ДЖОРДАН НУТРИШЪН” ЕООД</t>
  </si>
  <si>
    <t>"Асиджест РЕ" ЕООД</t>
  </si>
  <si>
    <t>"СЪКСЕС ФИНАНС" ЕООД</t>
  </si>
  <si>
    <t>„ИНСТА БРОКЕР”</t>
  </si>
  <si>
    <t>„Ем Ди Ем 78” ЕООД</t>
  </si>
  <si>
    <t xml:space="preserve">"БРОКЕР М" ООД </t>
  </si>
  <si>
    <t xml:space="preserve">"ВР ГРУП" ООД </t>
  </si>
  <si>
    <t xml:space="preserve">"ЕЛИТ КОНСУЛТ БРОКЪРС" ООД </t>
  </si>
  <si>
    <t>„АЙКАРТ ИНШУРЪНС БРОКЕР“ АД</t>
  </si>
  <si>
    <t>"ПРЕСИЛА БРОКЕРИДЖ" ЕООД</t>
  </si>
  <si>
    <t xml:space="preserve">"СТАРТ ИНВЕСТМЪНТ" ООД </t>
  </si>
  <si>
    <t>"ЗАСТРАХОВАТЕЛЕН БРОКЕР ИНС ПЛЮС"ООД</t>
  </si>
  <si>
    <t>"ЗИА ИНС" ЕООД</t>
  </si>
  <si>
    <t>"ЛАНДА БРОКЕРИДЖ" ООД</t>
  </si>
  <si>
    <t>„Инфинит Тръст“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</si>
</sst>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charset val="204"/>
      <scheme val="minor"/>
    </font>
    <font>
      <b/>
      <sz val="12"/>
      <name val="Times"/>
      <family val="1"/>
    </font>
    <font>
      <b/>
      <sz val="12"/>
      <color rgb="FFFF0000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vertAlign val="superscript"/>
      <sz val="10"/>
      <name val="Times New Roman"/>
      <family val="1"/>
      <charset val="204"/>
    </font>
    <font>
      <sz val="10"/>
      <name val="Times"/>
      <family val="1"/>
    </font>
    <font>
      <sz val="10"/>
      <color rgb="FFFF0000"/>
      <name val="Times"/>
      <family val="1"/>
    </font>
    <font>
      <b/>
      <sz val="10"/>
      <name val="Times"/>
      <family val="1"/>
    </font>
    <font>
      <sz val="10"/>
      <name val="Arial CYR"/>
      <charset val="204"/>
    </font>
    <font>
      <sz val="12"/>
      <color indexed="8"/>
      <name val="Times"/>
      <family val="1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vertAlign val="superscript"/>
      <sz val="14"/>
      <color rgb="FFFF0000"/>
      <name val="Times New Roman"/>
      <family val="1"/>
      <charset val="204"/>
    </font>
    <font>
      <vertAlign val="superscript"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4" fillId="0" borderId="0" applyFont="0" applyFill="0" applyBorder="0" applyAlignment="0" applyProtection="0"/>
    <xf numFmtId="0" fontId="12" fillId="0" borderId="0" applyFill="0">
      <alignment horizontal="center" vertical="center" wrapText="1"/>
    </xf>
    <xf numFmtId="0" fontId="15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4" xfId="0" applyFont="1" applyBorder="1" applyAlignment="1"/>
    <xf numFmtId="0" fontId="1" fillId="0" borderId="5" xfId="0" applyFon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1" fillId="3" borderId="14" xfId="0" applyNumberFormat="1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Fill="1"/>
    <xf numFmtId="0" fontId="1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11" fillId="3" borderId="7" xfId="2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3" fontId="13" fillId="0" borderId="10" xfId="0" applyNumberFormat="1" applyFont="1" applyFill="1" applyBorder="1"/>
    <xf numFmtId="3" fontId="5" fillId="0" borderId="10" xfId="0" applyNumberFormat="1" applyFont="1" applyFill="1" applyBorder="1" applyAlignment="1">
      <alignment horizontal="right" vertical="center"/>
    </xf>
    <xf numFmtId="10" fontId="5" fillId="0" borderId="11" xfId="1" applyNumberFormat="1" applyFont="1" applyFill="1" applyBorder="1" applyAlignment="1">
      <alignment vertical="center"/>
    </xf>
    <xf numFmtId="0" fontId="5" fillId="0" borderId="0" xfId="0" applyFont="1" applyFill="1"/>
    <xf numFmtId="0" fontId="5" fillId="4" borderId="0" xfId="0" applyFont="1" applyFill="1"/>
    <xf numFmtId="0" fontId="5" fillId="0" borderId="0" xfId="3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4" borderId="0" xfId="0" applyFont="1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16" fillId="0" borderId="0" xfId="0" applyFont="1" applyAlignment="1"/>
    <xf numFmtId="0" fontId="7" fillId="0" borderId="0" xfId="0" applyFont="1" applyAlignment="1"/>
    <xf numFmtId="0" fontId="19" fillId="3" borderId="1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wrapText="1"/>
    </xf>
    <xf numFmtId="3" fontId="22" fillId="0" borderId="10" xfId="1" applyNumberFormat="1" applyFont="1" applyFill="1" applyBorder="1" applyAlignment="1">
      <alignment horizontal="right" vertical="center" wrapText="1"/>
    </xf>
    <xf numFmtId="164" fontId="22" fillId="0" borderId="11" xfId="1" applyNumberFormat="1" applyFont="1" applyFill="1" applyBorder="1" applyAlignment="1">
      <alignment horizontal="right" vertical="center" wrapText="1"/>
    </xf>
    <xf numFmtId="3" fontId="23" fillId="0" borderId="0" xfId="0" applyNumberFormat="1" applyFont="1"/>
    <xf numFmtId="0" fontId="23" fillId="0" borderId="0" xfId="0" applyFont="1"/>
    <xf numFmtId="0" fontId="23" fillId="0" borderId="0" xfId="1" applyNumberFormat="1" applyFont="1"/>
    <xf numFmtId="0" fontId="21" fillId="0" borderId="17" xfId="0" applyFont="1" applyBorder="1" applyAlignment="1">
      <alignment horizontal="left" wrapText="1"/>
    </xf>
    <xf numFmtId="3" fontId="22" fillId="0" borderId="18" xfId="1" applyNumberFormat="1" applyFont="1" applyFill="1" applyBorder="1" applyAlignment="1">
      <alignment horizontal="right" vertical="center" wrapText="1"/>
    </xf>
    <xf numFmtId="164" fontId="22" fillId="0" borderId="19" xfId="1" applyNumberFormat="1" applyFont="1" applyFill="1" applyBorder="1" applyAlignment="1">
      <alignment horizontal="right" vertical="center" wrapText="1"/>
    </xf>
    <xf numFmtId="0" fontId="21" fillId="0" borderId="23" xfId="0" applyFont="1" applyBorder="1" applyAlignment="1">
      <alignment horizontal="left" vertical="center"/>
    </xf>
    <xf numFmtId="3" fontId="22" fillId="0" borderId="24" xfId="1" applyNumberFormat="1" applyFont="1" applyFill="1" applyBorder="1" applyAlignment="1">
      <alignment horizontal="right" vertical="center" wrapText="1"/>
    </xf>
    <xf numFmtId="164" fontId="22" fillId="0" borderId="25" xfId="1" applyNumberFormat="1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justify" vertical="center"/>
    </xf>
    <xf numFmtId="0" fontId="24" fillId="0" borderId="17" xfId="0" applyFont="1" applyBorder="1" applyAlignment="1">
      <alignment horizontal="justify" vertical="center"/>
    </xf>
    <xf numFmtId="3" fontId="22" fillId="0" borderId="26" xfId="1" applyNumberFormat="1" applyFont="1" applyFill="1" applyBorder="1" applyAlignment="1">
      <alignment horizontal="right" vertical="center" wrapText="1"/>
    </xf>
    <xf numFmtId="164" fontId="22" fillId="0" borderId="27" xfId="1" applyNumberFormat="1" applyFont="1" applyFill="1" applyBorder="1" applyAlignment="1">
      <alignment horizontal="right" vertical="center" wrapText="1"/>
    </xf>
    <xf numFmtId="0" fontId="20" fillId="3" borderId="20" xfId="0" applyFont="1" applyFill="1" applyBorder="1" applyAlignment="1">
      <alignment horizontal="center" vertical="center" wrapText="1"/>
    </xf>
    <xf numFmtId="3" fontId="25" fillId="3" borderId="28" xfId="1" applyNumberFormat="1" applyFont="1" applyFill="1" applyBorder="1" applyAlignment="1">
      <alignment horizontal="right" vertical="center" wrapText="1"/>
    </xf>
    <xf numFmtId="164" fontId="25" fillId="3" borderId="29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7" fillId="0" borderId="0" xfId="0" applyFont="1" applyAlignment="1"/>
    <xf numFmtId="0" fontId="8" fillId="0" borderId="0" xfId="0" applyFont="1" applyFill="1"/>
    <xf numFmtId="0" fontId="3" fillId="0" borderId="10" xfId="0" applyFont="1" applyBorder="1"/>
    <xf numFmtId="0" fontId="5" fillId="4" borderId="13" xfId="0" applyFont="1" applyFill="1" applyBorder="1" applyAlignment="1">
      <alignment horizontal="left" vertical="center"/>
    </xf>
    <xf numFmtId="3" fontId="1" fillId="3" borderId="10" xfId="0" applyNumberFormat="1" applyFont="1" applyFill="1" applyBorder="1" applyAlignment="1">
      <alignment vertical="center"/>
    </xf>
    <xf numFmtId="3" fontId="13" fillId="0" borderId="14" xfId="0" applyNumberFormat="1" applyFont="1" applyFill="1" applyBorder="1"/>
    <xf numFmtId="3" fontId="5" fillId="0" borderId="14" xfId="0" applyNumberFormat="1" applyFont="1" applyFill="1" applyBorder="1" applyAlignment="1">
      <alignment horizontal="right" vertical="center"/>
    </xf>
    <xf numFmtId="10" fontId="1" fillId="3" borderId="11" xfId="1" applyNumberFormat="1" applyFont="1" applyFill="1" applyBorder="1" applyAlignment="1">
      <alignment vertical="center"/>
    </xf>
    <xf numFmtId="10" fontId="5" fillId="0" borderId="15" xfId="1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 applyAlignment="1"/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 wrapText="1"/>
    </xf>
    <xf numFmtId="0" fontId="21" fillId="3" borderId="21" xfId="0" applyFont="1" applyFill="1" applyBorder="1" applyAlignment="1">
      <alignment horizontal="center" wrapText="1"/>
    </xf>
    <xf numFmtId="0" fontId="21" fillId="3" borderId="22" xfId="0" applyFont="1" applyFill="1" applyBorder="1" applyAlignment="1">
      <alignment horizontal="center" wrapText="1"/>
    </xf>
  </cellXfs>
  <cellStyles count="4">
    <cellStyle name="Normal" xfId="0" builtinId="0"/>
    <cellStyle name="Normal_Sheet1" xfId="3"/>
    <cellStyle name="Normal_Spravki_NonLIfe1999" xfId="2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8"/>
  <sheetViews>
    <sheetView zoomScaleNormal="100" zoomScaleSheetLayoutView="80" workbookViewId="0">
      <pane ySplit="3" topLeftCell="A311" activePane="bottomLeft" state="frozen"/>
      <selection activeCell="B383" sqref="B383"/>
      <selection pane="bottomLeft" activeCell="J9" sqref="J9"/>
    </sheetView>
  </sheetViews>
  <sheetFormatPr defaultRowHeight="15.75" x14ac:dyDescent="0.25"/>
  <cols>
    <col min="1" max="1" width="4.42578125" style="2" customWidth="1"/>
    <col min="2" max="2" width="73.42578125" style="1" bestFit="1" customWidth="1"/>
    <col min="3" max="5" width="28.7109375" style="1" customWidth="1"/>
    <col min="6" max="16384" width="9.140625" style="1"/>
  </cols>
  <sheetData>
    <row r="1" spans="1:5" ht="15" customHeight="1" x14ac:dyDescent="0.25">
      <c r="A1" s="76" t="s">
        <v>0</v>
      </c>
      <c r="B1" s="77"/>
      <c r="C1" s="77"/>
      <c r="D1" s="77"/>
      <c r="E1" s="78"/>
    </row>
    <row r="2" spans="1:5" ht="16.5" thickBot="1" x14ac:dyDescent="0.3">
      <c r="B2" s="3"/>
      <c r="C2" s="3"/>
      <c r="D2" s="3"/>
      <c r="E2" s="4" t="s">
        <v>1</v>
      </c>
    </row>
    <row r="3" spans="1:5" ht="54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x14ac:dyDescent="0.25">
      <c r="A4" s="8">
        <v>1</v>
      </c>
      <c r="B4" s="69" t="s">
        <v>155</v>
      </c>
      <c r="C4" s="9">
        <v>68507944.629999995</v>
      </c>
      <c r="D4" s="9">
        <v>0</v>
      </c>
      <c r="E4" s="10">
        <v>68507944.629999995</v>
      </c>
    </row>
    <row r="5" spans="1:5" x14ac:dyDescent="0.25">
      <c r="A5" s="11">
        <f t="shared" ref="A5:A68" si="0">A4+1</f>
        <v>2</v>
      </c>
      <c r="B5" s="69" t="s">
        <v>75</v>
      </c>
      <c r="C5" s="9">
        <v>50925105.93</v>
      </c>
      <c r="D5" s="9">
        <v>331498.44999999995</v>
      </c>
      <c r="E5" s="10">
        <v>51256604.380000003</v>
      </c>
    </row>
    <row r="6" spans="1:5" x14ac:dyDescent="0.25">
      <c r="A6" s="11">
        <f t="shared" si="0"/>
        <v>3</v>
      </c>
      <c r="B6" s="69" t="s">
        <v>275</v>
      </c>
      <c r="C6" s="9">
        <v>23016977</v>
      </c>
      <c r="D6" s="9">
        <v>27589275</v>
      </c>
      <c r="E6" s="10">
        <v>50606252</v>
      </c>
    </row>
    <row r="7" spans="1:5" x14ac:dyDescent="0.25">
      <c r="A7" s="11">
        <f t="shared" si="0"/>
        <v>4</v>
      </c>
      <c r="B7" s="69" t="s">
        <v>329</v>
      </c>
      <c r="C7" s="9">
        <v>40464900.287642762</v>
      </c>
      <c r="D7" s="9">
        <v>223490.77000000002</v>
      </c>
      <c r="E7" s="10">
        <v>40688391.057642765</v>
      </c>
    </row>
    <row r="8" spans="1:5" x14ac:dyDescent="0.25">
      <c r="A8" s="11">
        <f t="shared" si="0"/>
        <v>5</v>
      </c>
      <c r="B8" s="69" t="s">
        <v>219</v>
      </c>
      <c r="C8" s="9">
        <v>32038549.325352009</v>
      </c>
      <c r="D8" s="9">
        <v>4823971.2901759008</v>
      </c>
      <c r="E8" s="10">
        <v>36862520.615527913</v>
      </c>
    </row>
    <row r="9" spans="1:5" x14ac:dyDescent="0.25">
      <c r="A9" s="11">
        <f t="shared" si="0"/>
        <v>6</v>
      </c>
      <c r="B9" s="69" t="s">
        <v>82</v>
      </c>
      <c r="C9" s="9">
        <v>30453432</v>
      </c>
      <c r="D9" s="9">
        <v>204077.62</v>
      </c>
      <c r="E9" s="10">
        <v>30657509.620000001</v>
      </c>
    </row>
    <row r="10" spans="1:5" x14ac:dyDescent="0.25">
      <c r="A10" s="11">
        <f t="shared" si="0"/>
        <v>7</v>
      </c>
      <c r="B10" s="69" t="s">
        <v>279</v>
      </c>
      <c r="C10" s="9">
        <v>26279991.568431381</v>
      </c>
      <c r="D10" s="9">
        <v>962000.30960784305</v>
      </c>
      <c r="E10" s="10">
        <v>27241991.878039226</v>
      </c>
    </row>
    <row r="11" spans="1:5" x14ac:dyDescent="0.25">
      <c r="A11" s="11">
        <f t="shared" si="0"/>
        <v>8</v>
      </c>
      <c r="B11" s="69" t="s">
        <v>99</v>
      </c>
      <c r="C11" s="9">
        <v>26937280.620000001</v>
      </c>
      <c r="D11" s="9">
        <v>297616.26</v>
      </c>
      <c r="E11" s="10">
        <v>27234896.880000003</v>
      </c>
    </row>
    <row r="12" spans="1:5" x14ac:dyDescent="0.25">
      <c r="A12" s="11">
        <f t="shared" si="0"/>
        <v>9</v>
      </c>
      <c r="B12" s="69" t="s">
        <v>291</v>
      </c>
      <c r="C12" s="9">
        <v>21507859</v>
      </c>
      <c r="D12" s="9">
        <v>0</v>
      </c>
      <c r="E12" s="10">
        <v>21507859</v>
      </c>
    </row>
    <row r="13" spans="1:5" x14ac:dyDescent="0.25">
      <c r="A13" s="11">
        <f t="shared" si="0"/>
        <v>10</v>
      </c>
      <c r="B13" s="69" t="s">
        <v>72</v>
      </c>
      <c r="C13" s="9">
        <v>21056005.475999996</v>
      </c>
      <c r="D13" s="9">
        <v>89869.909999999989</v>
      </c>
      <c r="E13" s="10">
        <v>21145875.385999996</v>
      </c>
    </row>
    <row r="14" spans="1:5" x14ac:dyDescent="0.25">
      <c r="A14" s="11">
        <f t="shared" si="0"/>
        <v>11</v>
      </c>
      <c r="B14" s="69" t="s">
        <v>172</v>
      </c>
      <c r="C14" s="9">
        <v>12014998</v>
      </c>
      <c r="D14" s="9">
        <v>7848419.652288002</v>
      </c>
      <c r="E14" s="10">
        <v>19863417.652288001</v>
      </c>
    </row>
    <row r="15" spans="1:5" x14ac:dyDescent="0.25">
      <c r="A15" s="11">
        <f t="shared" si="0"/>
        <v>12</v>
      </c>
      <c r="B15" s="69" t="s">
        <v>89</v>
      </c>
      <c r="C15" s="9">
        <v>18719547.470000003</v>
      </c>
      <c r="D15" s="9">
        <v>0</v>
      </c>
      <c r="E15" s="10">
        <v>18719547.470000003</v>
      </c>
    </row>
    <row r="16" spans="1:5" x14ac:dyDescent="0.25">
      <c r="A16" s="11">
        <f t="shared" si="0"/>
        <v>13</v>
      </c>
      <c r="B16" s="69" t="s">
        <v>84</v>
      </c>
      <c r="C16" s="9">
        <v>12523382.35</v>
      </c>
      <c r="D16" s="9">
        <v>3656728.47</v>
      </c>
      <c r="E16" s="10">
        <v>16180110.82</v>
      </c>
    </row>
    <row r="17" spans="1:5" x14ac:dyDescent="0.25">
      <c r="A17" s="11">
        <f t="shared" si="0"/>
        <v>14</v>
      </c>
      <c r="B17" s="69" t="s">
        <v>192</v>
      </c>
      <c r="C17" s="9">
        <v>14243271.636</v>
      </c>
      <c r="D17" s="9">
        <v>75762.460000000006</v>
      </c>
      <c r="E17" s="10">
        <v>14319034.096000001</v>
      </c>
    </row>
    <row r="18" spans="1:5" x14ac:dyDescent="0.25">
      <c r="A18" s="11">
        <f t="shared" si="0"/>
        <v>15</v>
      </c>
      <c r="B18" s="69" t="s">
        <v>150</v>
      </c>
      <c r="C18" s="9">
        <v>12718250.340000002</v>
      </c>
      <c r="D18" s="9">
        <v>31687.25</v>
      </c>
      <c r="E18" s="10">
        <v>12749937.590000002</v>
      </c>
    </row>
    <row r="19" spans="1:5" x14ac:dyDescent="0.25">
      <c r="A19" s="11">
        <f t="shared" si="0"/>
        <v>16</v>
      </c>
      <c r="B19" s="69" t="s">
        <v>96</v>
      </c>
      <c r="C19" s="9">
        <v>11866464</v>
      </c>
      <c r="D19" s="9">
        <v>0</v>
      </c>
      <c r="E19" s="10">
        <v>11866464</v>
      </c>
    </row>
    <row r="20" spans="1:5" x14ac:dyDescent="0.25">
      <c r="A20" s="11">
        <f t="shared" si="0"/>
        <v>17</v>
      </c>
      <c r="B20" s="69" t="s">
        <v>239</v>
      </c>
      <c r="C20" s="9">
        <v>11257711.41</v>
      </c>
      <c r="D20" s="9">
        <v>0</v>
      </c>
      <c r="E20" s="10">
        <v>11257711.41</v>
      </c>
    </row>
    <row r="21" spans="1:5" x14ac:dyDescent="0.25">
      <c r="A21" s="11">
        <f t="shared" si="0"/>
        <v>18</v>
      </c>
      <c r="B21" s="69" t="s">
        <v>181</v>
      </c>
      <c r="C21" s="9">
        <v>10706802.039999999</v>
      </c>
      <c r="D21" s="9">
        <v>2337</v>
      </c>
      <c r="E21" s="10">
        <v>10709139.039999999</v>
      </c>
    </row>
    <row r="22" spans="1:5" x14ac:dyDescent="0.25">
      <c r="A22" s="11">
        <f t="shared" si="0"/>
        <v>19</v>
      </c>
      <c r="B22" s="69" t="s">
        <v>372</v>
      </c>
      <c r="C22" s="9">
        <v>10433021.310000001</v>
      </c>
      <c r="D22" s="9">
        <v>37307</v>
      </c>
      <c r="E22" s="10">
        <v>10470328.310000001</v>
      </c>
    </row>
    <row r="23" spans="1:5" x14ac:dyDescent="0.25">
      <c r="A23" s="11">
        <f t="shared" si="0"/>
        <v>20</v>
      </c>
      <c r="B23" s="69" t="s">
        <v>242</v>
      </c>
      <c r="C23" s="9">
        <v>9815051.620000001</v>
      </c>
      <c r="D23" s="9">
        <v>0</v>
      </c>
      <c r="E23" s="10">
        <v>9815051.620000001</v>
      </c>
    </row>
    <row r="24" spans="1:5" x14ac:dyDescent="0.25">
      <c r="A24" s="11">
        <f t="shared" si="0"/>
        <v>21</v>
      </c>
      <c r="B24" s="69" t="s">
        <v>215</v>
      </c>
      <c r="C24" s="9">
        <v>8108863.8000000007</v>
      </c>
      <c r="D24" s="9">
        <v>326713.17000000004</v>
      </c>
      <c r="E24" s="10">
        <v>8435576.9700000007</v>
      </c>
    </row>
    <row r="25" spans="1:5" x14ac:dyDescent="0.25">
      <c r="A25" s="11">
        <f t="shared" si="0"/>
        <v>22</v>
      </c>
      <c r="B25" s="69" t="s">
        <v>246</v>
      </c>
      <c r="C25" s="9">
        <v>8064597.1299999999</v>
      </c>
      <c r="D25" s="9">
        <v>0</v>
      </c>
      <c r="E25" s="10">
        <v>8064597.1299999999</v>
      </c>
    </row>
    <row r="26" spans="1:5" x14ac:dyDescent="0.25">
      <c r="A26" s="11">
        <f t="shared" si="0"/>
        <v>23</v>
      </c>
      <c r="B26" s="69" t="s">
        <v>164</v>
      </c>
      <c r="C26" s="9">
        <v>7931381</v>
      </c>
      <c r="D26" s="9">
        <v>0</v>
      </c>
      <c r="E26" s="10">
        <v>7931381</v>
      </c>
    </row>
    <row r="27" spans="1:5" x14ac:dyDescent="0.25">
      <c r="A27" s="11">
        <f t="shared" si="0"/>
        <v>24</v>
      </c>
      <c r="B27" s="69" t="s">
        <v>230</v>
      </c>
      <c r="C27" s="9">
        <v>7908677.6899999985</v>
      </c>
      <c r="D27" s="9">
        <v>16346.64</v>
      </c>
      <c r="E27" s="10">
        <v>7925024.3299999982</v>
      </c>
    </row>
    <row r="28" spans="1:5" x14ac:dyDescent="0.25">
      <c r="A28" s="11">
        <f t="shared" si="0"/>
        <v>25</v>
      </c>
      <c r="B28" s="69" t="s">
        <v>71</v>
      </c>
      <c r="C28" s="9">
        <v>1284603.3799999999</v>
      </c>
      <c r="D28" s="9">
        <v>6579330.7999999998</v>
      </c>
      <c r="E28" s="10">
        <v>7863934.1799999997</v>
      </c>
    </row>
    <row r="29" spans="1:5" x14ac:dyDescent="0.25">
      <c r="A29" s="11">
        <f t="shared" si="0"/>
        <v>26</v>
      </c>
      <c r="B29" s="69" t="s">
        <v>311</v>
      </c>
      <c r="C29" s="9">
        <v>7384247.6970000006</v>
      </c>
      <c r="D29" s="9">
        <v>637</v>
      </c>
      <c r="E29" s="10">
        <v>7384884.6970000006</v>
      </c>
    </row>
    <row r="30" spans="1:5" x14ac:dyDescent="0.25">
      <c r="A30" s="11">
        <f t="shared" si="0"/>
        <v>27</v>
      </c>
      <c r="B30" s="69" t="s">
        <v>161</v>
      </c>
      <c r="C30" s="9">
        <v>1153253.48</v>
      </c>
      <c r="D30" s="9">
        <v>6190537.8300000001</v>
      </c>
      <c r="E30" s="10">
        <v>7343791.3100000005</v>
      </c>
    </row>
    <row r="31" spans="1:5" x14ac:dyDescent="0.25">
      <c r="A31" s="11">
        <f t="shared" si="0"/>
        <v>28</v>
      </c>
      <c r="B31" s="69" t="s">
        <v>174</v>
      </c>
      <c r="C31" s="9">
        <v>6862852.352258632</v>
      </c>
      <c r="D31" s="9">
        <v>0</v>
      </c>
      <c r="E31" s="10">
        <v>6862852.352258632</v>
      </c>
    </row>
    <row r="32" spans="1:5" x14ac:dyDescent="0.25">
      <c r="A32" s="11">
        <f t="shared" si="0"/>
        <v>29</v>
      </c>
      <c r="B32" s="69" t="s">
        <v>190</v>
      </c>
      <c r="C32" s="9">
        <v>6615587</v>
      </c>
      <c r="D32" s="9">
        <v>2950</v>
      </c>
      <c r="E32" s="10">
        <v>6618537</v>
      </c>
    </row>
    <row r="33" spans="1:5" x14ac:dyDescent="0.25">
      <c r="A33" s="11">
        <f t="shared" si="0"/>
        <v>30</v>
      </c>
      <c r="B33" s="69" t="s">
        <v>134</v>
      </c>
      <c r="C33" s="9">
        <v>3138333</v>
      </c>
      <c r="D33" s="9">
        <v>3350138</v>
      </c>
      <c r="E33" s="10">
        <v>6488471</v>
      </c>
    </row>
    <row r="34" spans="1:5" x14ac:dyDescent="0.25">
      <c r="A34" s="11">
        <f t="shared" si="0"/>
        <v>31</v>
      </c>
      <c r="B34" s="69" t="s">
        <v>265</v>
      </c>
      <c r="C34" s="9">
        <v>6187085.9800000004</v>
      </c>
      <c r="D34" s="9">
        <v>56994.5</v>
      </c>
      <c r="E34" s="10">
        <v>6244080.4800000004</v>
      </c>
    </row>
    <row r="35" spans="1:5" x14ac:dyDescent="0.25">
      <c r="A35" s="11">
        <f t="shared" si="0"/>
        <v>32</v>
      </c>
      <c r="B35" s="69" t="s">
        <v>79</v>
      </c>
      <c r="C35" s="9">
        <v>5674921</v>
      </c>
      <c r="D35" s="9">
        <v>0</v>
      </c>
      <c r="E35" s="10">
        <v>5674921</v>
      </c>
    </row>
    <row r="36" spans="1:5" x14ac:dyDescent="0.25">
      <c r="A36" s="11">
        <f t="shared" si="0"/>
        <v>33</v>
      </c>
      <c r="B36" s="69" t="s">
        <v>214</v>
      </c>
      <c r="C36" s="9">
        <v>5593415.9700000007</v>
      </c>
      <c r="D36" s="9">
        <v>0</v>
      </c>
      <c r="E36" s="10">
        <v>5593415.9700000007</v>
      </c>
    </row>
    <row r="37" spans="1:5" x14ac:dyDescent="0.25">
      <c r="A37" s="11">
        <f t="shared" si="0"/>
        <v>34</v>
      </c>
      <c r="B37" s="69" t="s">
        <v>218</v>
      </c>
      <c r="C37" s="9">
        <v>4752920.01</v>
      </c>
      <c r="D37" s="9">
        <v>751081.92999999993</v>
      </c>
      <c r="E37" s="10">
        <v>5504001.9399999995</v>
      </c>
    </row>
    <row r="38" spans="1:5" x14ac:dyDescent="0.25">
      <c r="A38" s="11">
        <f t="shared" si="0"/>
        <v>35</v>
      </c>
      <c r="B38" s="69" t="s">
        <v>208</v>
      </c>
      <c r="C38" s="9">
        <v>5431113.3399999999</v>
      </c>
      <c r="D38" s="9">
        <v>3662</v>
      </c>
      <c r="E38" s="10">
        <v>5434775.3399999999</v>
      </c>
    </row>
    <row r="39" spans="1:5" x14ac:dyDescent="0.25">
      <c r="A39" s="11">
        <f t="shared" si="0"/>
        <v>36</v>
      </c>
      <c r="B39" s="69" t="s">
        <v>69</v>
      </c>
      <c r="C39" s="9">
        <v>3545502.88</v>
      </c>
      <c r="D39" s="9">
        <v>1568755.97</v>
      </c>
      <c r="E39" s="10">
        <v>5114258.8499999996</v>
      </c>
    </row>
    <row r="40" spans="1:5" x14ac:dyDescent="0.25">
      <c r="A40" s="11">
        <f t="shared" si="0"/>
        <v>37</v>
      </c>
      <c r="B40" s="69" t="s">
        <v>348</v>
      </c>
      <c r="C40" s="9">
        <v>4701376.58</v>
      </c>
      <c r="D40" s="9">
        <v>62606</v>
      </c>
      <c r="E40" s="10">
        <v>4763982.58</v>
      </c>
    </row>
    <row r="41" spans="1:5" x14ac:dyDescent="0.25">
      <c r="A41" s="11">
        <f t="shared" si="0"/>
        <v>38</v>
      </c>
      <c r="B41" s="69" t="s">
        <v>199</v>
      </c>
      <c r="C41" s="9">
        <v>4578854.6899999995</v>
      </c>
      <c r="D41" s="9">
        <v>73171.009999999995</v>
      </c>
      <c r="E41" s="10">
        <v>4652025.6999999993</v>
      </c>
    </row>
    <row r="42" spans="1:5" x14ac:dyDescent="0.25">
      <c r="A42" s="11">
        <f t="shared" si="0"/>
        <v>39</v>
      </c>
      <c r="B42" s="69" t="s">
        <v>106</v>
      </c>
      <c r="C42" s="9">
        <v>4600531.7699999996</v>
      </c>
      <c r="D42" s="9">
        <v>0</v>
      </c>
      <c r="E42" s="10">
        <v>4600531.7699999996</v>
      </c>
    </row>
    <row r="43" spans="1:5" x14ac:dyDescent="0.25">
      <c r="A43" s="11">
        <f t="shared" si="0"/>
        <v>40</v>
      </c>
      <c r="B43" s="69" t="s">
        <v>374</v>
      </c>
      <c r="C43" s="9">
        <v>589.37</v>
      </c>
      <c r="D43" s="9">
        <v>4436750</v>
      </c>
      <c r="E43" s="10">
        <v>4437339.37</v>
      </c>
    </row>
    <row r="44" spans="1:5" x14ac:dyDescent="0.25">
      <c r="A44" s="11">
        <f t="shared" si="0"/>
        <v>41</v>
      </c>
      <c r="B44" s="69" t="s">
        <v>248</v>
      </c>
      <c r="C44" s="9">
        <v>4017297.1000000006</v>
      </c>
      <c r="D44" s="9">
        <v>341224.19999999995</v>
      </c>
      <c r="E44" s="10">
        <v>4358521.3000000007</v>
      </c>
    </row>
    <row r="45" spans="1:5" x14ac:dyDescent="0.25">
      <c r="A45" s="11">
        <f t="shared" si="0"/>
        <v>42</v>
      </c>
      <c r="B45" s="69" t="s">
        <v>147</v>
      </c>
      <c r="C45" s="9">
        <v>4187953.459491252</v>
      </c>
      <c r="D45" s="9">
        <v>0</v>
      </c>
      <c r="E45" s="10">
        <v>4187953.459491252</v>
      </c>
    </row>
    <row r="46" spans="1:5" x14ac:dyDescent="0.25">
      <c r="A46" s="11">
        <f t="shared" si="0"/>
        <v>43</v>
      </c>
      <c r="B46" s="69" t="s">
        <v>66</v>
      </c>
      <c r="C46" s="9">
        <v>3214929.6145288888</v>
      </c>
      <c r="D46" s="9">
        <v>0</v>
      </c>
      <c r="E46" s="10">
        <v>3214929.6145288888</v>
      </c>
    </row>
    <row r="47" spans="1:5" x14ac:dyDescent="0.25">
      <c r="A47" s="11">
        <f t="shared" si="0"/>
        <v>44</v>
      </c>
      <c r="B47" s="69" t="s">
        <v>293</v>
      </c>
      <c r="C47" s="9">
        <v>3120143.01</v>
      </c>
      <c r="D47" s="9">
        <v>14970.77</v>
      </c>
      <c r="E47" s="10">
        <v>3135113.78</v>
      </c>
    </row>
    <row r="48" spans="1:5" x14ac:dyDescent="0.25">
      <c r="A48" s="11">
        <f t="shared" si="0"/>
        <v>45</v>
      </c>
      <c r="B48" s="69" t="s">
        <v>283</v>
      </c>
      <c r="C48" s="9">
        <v>3117071</v>
      </c>
      <c r="D48" s="9">
        <v>0</v>
      </c>
      <c r="E48" s="10">
        <v>3117071</v>
      </c>
    </row>
    <row r="49" spans="1:5" x14ac:dyDescent="0.25">
      <c r="A49" s="11">
        <f t="shared" si="0"/>
        <v>46</v>
      </c>
      <c r="B49" s="69" t="s">
        <v>273</v>
      </c>
      <c r="C49" s="9">
        <v>3058360.67</v>
      </c>
      <c r="D49" s="9">
        <v>1328.96</v>
      </c>
      <c r="E49" s="10">
        <v>3059689.63</v>
      </c>
    </row>
    <row r="50" spans="1:5" x14ac:dyDescent="0.25">
      <c r="A50" s="11">
        <f t="shared" si="0"/>
        <v>47</v>
      </c>
      <c r="B50" s="69" t="s">
        <v>77</v>
      </c>
      <c r="C50" s="9">
        <v>1308815.02</v>
      </c>
      <c r="D50" s="9">
        <v>1736770.8800000001</v>
      </c>
      <c r="E50" s="10">
        <v>3045585.9000000004</v>
      </c>
    </row>
    <row r="51" spans="1:5" x14ac:dyDescent="0.25">
      <c r="A51" s="11">
        <f t="shared" si="0"/>
        <v>48</v>
      </c>
      <c r="B51" s="69" t="s">
        <v>222</v>
      </c>
      <c r="C51" s="9">
        <v>2998148</v>
      </c>
      <c r="D51" s="9">
        <v>0</v>
      </c>
      <c r="E51" s="10">
        <v>2998148</v>
      </c>
    </row>
    <row r="52" spans="1:5" x14ac:dyDescent="0.25">
      <c r="A52" s="11">
        <f t="shared" si="0"/>
        <v>49</v>
      </c>
      <c r="B52" s="69" t="s">
        <v>92</v>
      </c>
      <c r="C52" s="9">
        <v>2871181.9100000006</v>
      </c>
      <c r="D52" s="9">
        <v>36474.769999999997</v>
      </c>
      <c r="E52" s="10">
        <v>2907656.6800000006</v>
      </c>
    </row>
    <row r="53" spans="1:5" x14ac:dyDescent="0.25">
      <c r="A53" s="11">
        <f t="shared" si="0"/>
        <v>50</v>
      </c>
      <c r="B53" s="69" t="s">
        <v>386</v>
      </c>
      <c r="C53" s="9">
        <v>2749055.3000000007</v>
      </c>
      <c r="D53" s="9">
        <v>118593.33</v>
      </c>
      <c r="E53" s="10">
        <v>2867648.6300000008</v>
      </c>
    </row>
    <row r="54" spans="1:5" x14ac:dyDescent="0.25">
      <c r="A54" s="11">
        <f t="shared" si="0"/>
        <v>51</v>
      </c>
      <c r="B54" s="69" t="s">
        <v>326</v>
      </c>
      <c r="C54" s="9">
        <v>2633097</v>
      </c>
      <c r="D54" s="9">
        <v>0</v>
      </c>
      <c r="E54" s="10">
        <v>2633097</v>
      </c>
    </row>
    <row r="55" spans="1:5" x14ac:dyDescent="0.25">
      <c r="A55" s="11">
        <f t="shared" si="0"/>
        <v>52</v>
      </c>
      <c r="B55" s="69" t="s">
        <v>320</v>
      </c>
      <c r="C55" s="9">
        <v>2572451.33</v>
      </c>
      <c r="D55" s="9">
        <v>0</v>
      </c>
      <c r="E55" s="10">
        <v>2572451.33</v>
      </c>
    </row>
    <row r="56" spans="1:5" x14ac:dyDescent="0.25">
      <c r="A56" s="11">
        <f t="shared" si="0"/>
        <v>53</v>
      </c>
      <c r="B56" s="69" t="s">
        <v>93</v>
      </c>
      <c r="C56" s="9">
        <v>2442356.1700000004</v>
      </c>
      <c r="D56" s="9">
        <v>104057</v>
      </c>
      <c r="E56" s="10">
        <v>2546413.1700000004</v>
      </c>
    </row>
    <row r="57" spans="1:5" x14ac:dyDescent="0.25">
      <c r="A57" s="11">
        <f t="shared" si="0"/>
        <v>54</v>
      </c>
      <c r="B57" s="69" t="s">
        <v>261</v>
      </c>
      <c r="C57" s="9">
        <v>2531866.5099999998</v>
      </c>
      <c r="D57" s="9">
        <v>0</v>
      </c>
      <c r="E57" s="10">
        <v>2531866.5099999998</v>
      </c>
    </row>
    <row r="58" spans="1:5" x14ac:dyDescent="0.25">
      <c r="A58" s="11">
        <f t="shared" si="0"/>
        <v>55</v>
      </c>
      <c r="B58" s="69" t="s">
        <v>288</v>
      </c>
      <c r="C58" s="9">
        <v>2277558.8199999998</v>
      </c>
      <c r="D58" s="9">
        <v>0</v>
      </c>
      <c r="E58" s="10">
        <v>2277558.8199999998</v>
      </c>
    </row>
    <row r="59" spans="1:5" x14ac:dyDescent="0.25">
      <c r="A59" s="11">
        <f t="shared" si="0"/>
        <v>56</v>
      </c>
      <c r="B59" s="69" t="s">
        <v>310</v>
      </c>
      <c r="C59" s="9">
        <v>2273481.7600000002</v>
      </c>
      <c r="D59" s="9">
        <v>0</v>
      </c>
      <c r="E59" s="10">
        <v>2273481.7600000002</v>
      </c>
    </row>
    <row r="60" spans="1:5" x14ac:dyDescent="0.25">
      <c r="A60" s="11">
        <f t="shared" si="0"/>
        <v>57</v>
      </c>
      <c r="B60" s="69" t="s">
        <v>323</v>
      </c>
      <c r="C60" s="9">
        <v>2213179</v>
      </c>
      <c r="D60" s="9">
        <v>0</v>
      </c>
      <c r="E60" s="10">
        <v>2213179</v>
      </c>
    </row>
    <row r="61" spans="1:5" x14ac:dyDescent="0.25">
      <c r="A61" s="11">
        <f t="shared" si="0"/>
        <v>58</v>
      </c>
      <c r="B61" s="69" t="s">
        <v>268</v>
      </c>
      <c r="C61" s="9">
        <v>2197628.9099999997</v>
      </c>
      <c r="D61" s="9">
        <v>0</v>
      </c>
      <c r="E61" s="10">
        <v>2197628.9099999997</v>
      </c>
    </row>
    <row r="62" spans="1:5" x14ac:dyDescent="0.25">
      <c r="A62" s="11">
        <f t="shared" si="0"/>
        <v>59</v>
      </c>
      <c r="B62" s="69" t="s">
        <v>267</v>
      </c>
      <c r="C62" s="9">
        <v>2185625.35</v>
      </c>
      <c r="D62" s="9">
        <v>0</v>
      </c>
      <c r="E62" s="10">
        <v>2185625.35</v>
      </c>
    </row>
    <row r="63" spans="1:5" x14ac:dyDescent="0.25">
      <c r="A63" s="11">
        <f t="shared" si="0"/>
        <v>60</v>
      </c>
      <c r="B63" s="69" t="s">
        <v>178</v>
      </c>
      <c r="C63" s="9">
        <v>2158981.5499999998</v>
      </c>
      <c r="D63" s="9">
        <v>95</v>
      </c>
      <c r="E63" s="10">
        <v>2159076.5499999998</v>
      </c>
    </row>
    <row r="64" spans="1:5" x14ac:dyDescent="0.25">
      <c r="A64" s="11">
        <f t="shared" si="0"/>
        <v>61</v>
      </c>
      <c r="B64" s="69" t="s">
        <v>186</v>
      </c>
      <c r="C64" s="9">
        <v>2035500.63</v>
      </c>
      <c r="D64" s="9">
        <v>92563.69</v>
      </c>
      <c r="E64" s="10">
        <v>2128064.3199999998</v>
      </c>
    </row>
    <row r="65" spans="1:5" x14ac:dyDescent="0.25">
      <c r="A65" s="11">
        <f t="shared" si="0"/>
        <v>62</v>
      </c>
      <c r="B65" s="69" t="s">
        <v>365</v>
      </c>
      <c r="C65" s="9">
        <v>2105544</v>
      </c>
      <c r="D65" s="9">
        <v>0</v>
      </c>
      <c r="E65" s="10">
        <v>2105544</v>
      </c>
    </row>
    <row r="66" spans="1:5" x14ac:dyDescent="0.25">
      <c r="A66" s="11">
        <f t="shared" si="0"/>
        <v>63</v>
      </c>
      <c r="B66" s="69" t="s">
        <v>111</v>
      </c>
      <c r="C66" s="9">
        <v>2082881.93</v>
      </c>
      <c r="D66" s="9">
        <v>0</v>
      </c>
      <c r="E66" s="10">
        <v>2082881.93</v>
      </c>
    </row>
    <row r="67" spans="1:5" x14ac:dyDescent="0.25">
      <c r="A67" s="11">
        <f t="shared" si="0"/>
        <v>64</v>
      </c>
      <c r="B67" s="69" t="s">
        <v>226</v>
      </c>
      <c r="C67" s="9">
        <v>1960533.1359999999</v>
      </c>
      <c r="D67" s="9">
        <v>4737.82</v>
      </c>
      <c r="E67" s="10">
        <v>1965270.956</v>
      </c>
    </row>
    <row r="68" spans="1:5" x14ac:dyDescent="0.25">
      <c r="A68" s="11">
        <f t="shared" si="0"/>
        <v>65</v>
      </c>
      <c r="B68" s="69" t="s">
        <v>148</v>
      </c>
      <c r="C68" s="9">
        <v>1888956</v>
      </c>
      <c r="D68" s="9">
        <v>39779</v>
      </c>
      <c r="E68" s="10">
        <v>1928735</v>
      </c>
    </row>
    <row r="69" spans="1:5" x14ac:dyDescent="0.25">
      <c r="A69" s="11">
        <f t="shared" ref="A69:A132" si="1">A68+1</f>
        <v>66</v>
      </c>
      <c r="B69" s="69" t="s">
        <v>278</v>
      </c>
      <c r="C69" s="9">
        <v>1923194.82</v>
      </c>
      <c r="D69" s="9">
        <v>0</v>
      </c>
      <c r="E69" s="10">
        <v>1923194.82</v>
      </c>
    </row>
    <row r="70" spans="1:5" x14ac:dyDescent="0.25">
      <c r="A70" s="11">
        <f t="shared" si="1"/>
        <v>67</v>
      </c>
      <c r="B70" s="69" t="s">
        <v>355</v>
      </c>
      <c r="C70" s="9">
        <v>1778905</v>
      </c>
      <c r="D70" s="9">
        <v>34145</v>
      </c>
      <c r="E70" s="10">
        <v>1813050</v>
      </c>
    </row>
    <row r="71" spans="1:5" x14ac:dyDescent="0.25">
      <c r="A71" s="11">
        <f t="shared" si="1"/>
        <v>68</v>
      </c>
      <c r="B71" s="69" t="s">
        <v>356</v>
      </c>
      <c r="C71" s="9">
        <v>583088.97</v>
      </c>
      <c r="D71" s="9">
        <v>1214291.76</v>
      </c>
      <c r="E71" s="10">
        <v>1797380.73</v>
      </c>
    </row>
    <row r="72" spans="1:5" x14ac:dyDescent="0.25">
      <c r="A72" s="11">
        <f t="shared" si="1"/>
        <v>69</v>
      </c>
      <c r="B72" s="69" t="s">
        <v>282</v>
      </c>
      <c r="C72" s="9">
        <v>1789165.5799999998</v>
      </c>
      <c r="D72" s="9">
        <v>0</v>
      </c>
      <c r="E72" s="10">
        <v>1789165.5799999998</v>
      </c>
    </row>
    <row r="73" spans="1:5" x14ac:dyDescent="0.25">
      <c r="A73" s="11">
        <f t="shared" si="1"/>
        <v>70</v>
      </c>
      <c r="B73" s="69" t="s">
        <v>187</v>
      </c>
      <c r="C73" s="9">
        <v>1762487</v>
      </c>
      <c r="D73" s="9">
        <v>8541</v>
      </c>
      <c r="E73" s="10">
        <v>1771028</v>
      </c>
    </row>
    <row r="74" spans="1:5" x14ac:dyDescent="0.25">
      <c r="A74" s="11">
        <f t="shared" si="1"/>
        <v>71</v>
      </c>
      <c r="B74" s="69" t="s">
        <v>194</v>
      </c>
      <c r="C74" s="9">
        <v>1763301.6200000003</v>
      </c>
      <c r="D74" s="9">
        <v>0</v>
      </c>
      <c r="E74" s="10">
        <v>1763301.6200000003</v>
      </c>
    </row>
    <row r="75" spans="1:5" x14ac:dyDescent="0.25">
      <c r="A75" s="11">
        <f t="shared" si="1"/>
        <v>72</v>
      </c>
      <c r="B75" s="69" t="s">
        <v>325</v>
      </c>
      <c r="C75" s="9">
        <v>1743416.3600000003</v>
      </c>
      <c r="D75" s="9">
        <v>0</v>
      </c>
      <c r="E75" s="10">
        <v>1743416.3600000003</v>
      </c>
    </row>
    <row r="76" spans="1:5" x14ac:dyDescent="0.25">
      <c r="A76" s="11">
        <f t="shared" si="1"/>
        <v>73</v>
      </c>
      <c r="B76" s="69" t="s">
        <v>153</v>
      </c>
      <c r="C76" s="9">
        <v>1727218.74</v>
      </c>
      <c r="D76" s="9">
        <v>0</v>
      </c>
      <c r="E76" s="10">
        <v>1727218.74</v>
      </c>
    </row>
    <row r="77" spans="1:5" x14ac:dyDescent="0.25">
      <c r="A77" s="11">
        <f t="shared" si="1"/>
        <v>74</v>
      </c>
      <c r="B77" s="69" t="s">
        <v>383</v>
      </c>
      <c r="C77" s="9">
        <v>1700798.4100000001</v>
      </c>
      <c r="D77" s="9">
        <v>5865.14</v>
      </c>
      <c r="E77" s="10">
        <v>1706663.55</v>
      </c>
    </row>
    <row r="78" spans="1:5" x14ac:dyDescent="0.25">
      <c r="A78" s="11">
        <f t="shared" si="1"/>
        <v>75</v>
      </c>
      <c r="B78" s="69" t="s">
        <v>100</v>
      </c>
      <c r="C78" s="9">
        <v>1647130</v>
      </c>
      <c r="D78" s="9">
        <v>50360</v>
      </c>
      <c r="E78" s="10">
        <v>1697490</v>
      </c>
    </row>
    <row r="79" spans="1:5" x14ac:dyDescent="0.25">
      <c r="A79" s="11">
        <f t="shared" si="1"/>
        <v>76</v>
      </c>
      <c r="B79" s="69" t="s">
        <v>138</v>
      </c>
      <c r="C79" s="9">
        <v>1696979.36</v>
      </c>
      <c r="D79" s="9">
        <v>0</v>
      </c>
      <c r="E79" s="10">
        <v>1696979.36</v>
      </c>
    </row>
    <row r="80" spans="1:5" x14ac:dyDescent="0.25">
      <c r="A80" s="11">
        <f t="shared" si="1"/>
        <v>77</v>
      </c>
      <c r="B80" s="69" t="s">
        <v>201</v>
      </c>
      <c r="C80" s="9">
        <v>1688747.8399999999</v>
      </c>
      <c r="D80" s="9">
        <v>7334</v>
      </c>
      <c r="E80" s="10">
        <v>1696081.8399999999</v>
      </c>
    </row>
    <row r="81" spans="1:5" x14ac:dyDescent="0.25">
      <c r="A81" s="11">
        <f t="shared" si="1"/>
        <v>78</v>
      </c>
      <c r="B81" s="69" t="s">
        <v>352</v>
      </c>
      <c r="C81" s="9">
        <v>1621358.32</v>
      </c>
      <c r="D81" s="9">
        <v>0</v>
      </c>
      <c r="E81" s="10">
        <v>1621358.32</v>
      </c>
    </row>
    <row r="82" spans="1:5" x14ac:dyDescent="0.25">
      <c r="A82" s="11">
        <f t="shared" si="1"/>
        <v>79</v>
      </c>
      <c r="B82" s="69" t="s">
        <v>318</v>
      </c>
      <c r="C82" s="9">
        <v>1588484.2997448153</v>
      </c>
      <c r="D82" s="9">
        <v>0</v>
      </c>
      <c r="E82" s="10">
        <v>1588484.2997448153</v>
      </c>
    </row>
    <row r="83" spans="1:5" x14ac:dyDescent="0.25">
      <c r="A83" s="11">
        <f t="shared" si="1"/>
        <v>80</v>
      </c>
      <c r="B83" s="69" t="s">
        <v>139</v>
      </c>
      <c r="C83" s="9">
        <v>1583892.58</v>
      </c>
      <c r="D83" s="9">
        <v>0</v>
      </c>
      <c r="E83" s="10">
        <v>1583892.58</v>
      </c>
    </row>
    <row r="84" spans="1:5" x14ac:dyDescent="0.25">
      <c r="A84" s="11">
        <f t="shared" si="1"/>
        <v>81</v>
      </c>
      <c r="B84" s="69" t="s">
        <v>287</v>
      </c>
      <c r="C84" s="9">
        <v>1537779.8099999998</v>
      </c>
      <c r="D84" s="9">
        <v>13532.13</v>
      </c>
      <c r="E84" s="10">
        <v>1551311.9399999997</v>
      </c>
    </row>
    <row r="85" spans="1:5" x14ac:dyDescent="0.25">
      <c r="A85" s="11">
        <f t="shared" si="1"/>
        <v>82</v>
      </c>
      <c r="B85" s="69" t="s">
        <v>166</v>
      </c>
      <c r="C85" s="9">
        <v>1547529.95</v>
      </c>
      <c r="D85" s="9">
        <v>0</v>
      </c>
      <c r="E85" s="10">
        <v>1547529.95</v>
      </c>
    </row>
    <row r="86" spans="1:5" x14ac:dyDescent="0.25">
      <c r="A86" s="11">
        <f t="shared" si="1"/>
        <v>83</v>
      </c>
      <c r="B86" s="69" t="s">
        <v>235</v>
      </c>
      <c r="C86" s="9">
        <v>921806</v>
      </c>
      <c r="D86" s="9">
        <v>601191</v>
      </c>
      <c r="E86" s="10">
        <v>1522997</v>
      </c>
    </row>
    <row r="87" spans="1:5" x14ac:dyDescent="0.25">
      <c r="A87" s="11">
        <f t="shared" si="1"/>
        <v>84</v>
      </c>
      <c r="B87" s="69" t="s">
        <v>313</v>
      </c>
      <c r="C87" s="9">
        <v>1521427.55</v>
      </c>
      <c r="D87" s="9">
        <v>0</v>
      </c>
      <c r="E87" s="10">
        <v>1521427.55</v>
      </c>
    </row>
    <row r="88" spans="1:5" x14ac:dyDescent="0.25">
      <c r="A88" s="11">
        <f t="shared" si="1"/>
        <v>85</v>
      </c>
      <c r="B88" s="69" t="s">
        <v>351</v>
      </c>
      <c r="C88" s="9">
        <v>1502411.9000000004</v>
      </c>
      <c r="D88" s="9">
        <v>75</v>
      </c>
      <c r="E88" s="10">
        <v>1502486.9000000004</v>
      </c>
    </row>
    <row r="89" spans="1:5" x14ac:dyDescent="0.25">
      <c r="A89" s="11">
        <f t="shared" si="1"/>
        <v>86</v>
      </c>
      <c r="B89" s="69" t="s">
        <v>227</v>
      </c>
      <c r="C89" s="9">
        <v>1499868.77</v>
      </c>
      <c r="D89" s="9">
        <v>0</v>
      </c>
      <c r="E89" s="10">
        <v>1499868.77</v>
      </c>
    </row>
    <row r="90" spans="1:5" x14ac:dyDescent="0.25">
      <c r="A90" s="11">
        <f t="shared" si="1"/>
        <v>87</v>
      </c>
      <c r="B90" s="69" t="s">
        <v>240</v>
      </c>
      <c r="C90" s="9">
        <v>625926</v>
      </c>
      <c r="D90" s="9">
        <v>861197</v>
      </c>
      <c r="E90" s="10">
        <v>1487123</v>
      </c>
    </row>
    <row r="91" spans="1:5" x14ac:dyDescent="0.25">
      <c r="A91" s="11">
        <f t="shared" si="1"/>
        <v>88</v>
      </c>
      <c r="B91" s="69" t="s">
        <v>88</v>
      </c>
      <c r="C91" s="9">
        <v>1475898</v>
      </c>
      <c r="D91" s="9">
        <v>0</v>
      </c>
      <c r="E91" s="10">
        <v>1475898</v>
      </c>
    </row>
    <row r="92" spans="1:5" x14ac:dyDescent="0.25">
      <c r="A92" s="11">
        <f t="shared" si="1"/>
        <v>89</v>
      </c>
      <c r="B92" s="69" t="s">
        <v>149</v>
      </c>
      <c r="C92" s="9">
        <v>1428666.18</v>
      </c>
      <c r="D92" s="9">
        <v>4681.72</v>
      </c>
      <c r="E92" s="10">
        <v>1433347.9</v>
      </c>
    </row>
    <row r="93" spans="1:5" x14ac:dyDescent="0.25">
      <c r="A93" s="11">
        <f t="shared" si="1"/>
        <v>90</v>
      </c>
      <c r="B93" s="69" t="s">
        <v>180</v>
      </c>
      <c r="C93" s="9">
        <v>1424605</v>
      </c>
      <c r="D93" s="9">
        <v>0</v>
      </c>
      <c r="E93" s="10">
        <v>1424605</v>
      </c>
    </row>
    <row r="94" spans="1:5" x14ac:dyDescent="0.25">
      <c r="A94" s="11">
        <f t="shared" si="1"/>
        <v>91</v>
      </c>
      <c r="B94" s="69" t="s">
        <v>90</v>
      </c>
      <c r="C94" s="9">
        <v>1397506.69</v>
      </c>
      <c r="D94" s="9">
        <v>8850</v>
      </c>
      <c r="E94" s="10">
        <v>1406356.69</v>
      </c>
    </row>
    <row r="95" spans="1:5" x14ac:dyDescent="0.25">
      <c r="A95" s="11">
        <f t="shared" si="1"/>
        <v>92</v>
      </c>
      <c r="B95" s="69" t="s">
        <v>238</v>
      </c>
      <c r="C95" s="9">
        <v>1365600</v>
      </c>
      <c r="D95" s="9">
        <v>0</v>
      </c>
      <c r="E95" s="10">
        <v>1365600</v>
      </c>
    </row>
    <row r="96" spans="1:5" x14ac:dyDescent="0.25">
      <c r="A96" s="11">
        <f t="shared" si="1"/>
        <v>93</v>
      </c>
      <c r="B96" s="69" t="s">
        <v>116</v>
      </c>
      <c r="C96" s="9">
        <v>1355449</v>
      </c>
      <c r="D96" s="9">
        <v>0</v>
      </c>
      <c r="E96" s="10">
        <v>1355449</v>
      </c>
    </row>
    <row r="97" spans="1:5" x14ac:dyDescent="0.25">
      <c r="A97" s="11">
        <f t="shared" si="1"/>
        <v>94</v>
      </c>
      <c r="B97" s="69" t="s">
        <v>333</v>
      </c>
      <c r="C97" s="9">
        <v>1332261.56</v>
      </c>
      <c r="D97" s="9">
        <v>0</v>
      </c>
      <c r="E97" s="10">
        <v>1332261.56</v>
      </c>
    </row>
    <row r="98" spans="1:5" x14ac:dyDescent="0.25">
      <c r="A98" s="11">
        <f t="shared" si="1"/>
        <v>95</v>
      </c>
      <c r="B98" s="69" t="s">
        <v>249</v>
      </c>
      <c r="C98" s="9">
        <v>1301691.3500000001</v>
      </c>
      <c r="D98" s="9">
        <v>4840.4799999999996</v>
      </c>
      <c r="E98" s="10">
        <v>1306531.83</v>
      </c>
    </row>
    <row r="99" spans="1:5" x14ac:dyDescent="0.25">
      <c r="A99" s="11">
        <f t="shared" si="1"/>
        <v>96</v>
      </c>
      <c r="B99" s="69" t="s">
        <v>115</v>
      </c>
      <c r="C99" s="9">
        <v>1294786.1100000001</v>
      </c>
      <c r="D99" s="9">
        <v>0</v>
      </c>
      <c r="E99" s="10">
        <v>1294786.1100000001</v>
      </c>
    </row>
    <row r="100" spans="1:5" x14ac:dyDescent="0.25">
      <c r="A100" s="11">
        <f t="shared" si="1"/>
        <v>97</v>
      </c>
      <c r="B100" s="69" t="s">
        <v>132</v>
      </c>
      <c r="C100" s="9">
        <v>1274388</v>
      </c>
      <c r="D100" s="9">
        <v>0</v>
      </c>
      <c r="E100" s="10">
        <v>1274388</v>
      </c>
    </row>
    <row r="101" spans="1:5" x14ac:dyDescent="0.25">
      <c r="A101" s="11">
        <f t="shared" si="1"/>
        <v>98</v>
      </c>
      <c r="B101" s="69" t="s">
        <v>319</v>
      </c>
      <c r="C101" s="9">
        <v>1262315.08</v>
      </c>
      <c r="D101" s="9">
        <v>0</v>
      </c>
      <c r="E101" s="10">
        <v>1262315.08</v>
      </c>
    </row>
    <row r="102" spans="1:5" x14ac:dyDescent="0.25">
      <c r="A102" s="11">
        <f t="shared" si="1"/>
        <v>99</v>
      </c>
      <c r="B102" s="69" t="s">
        <v>392</v>
      </c>
      <c r="C102" s="9">
        <v>1185320.08</v>
      </c>
      <c r="D102" s="9">
        <v>0</v>
      </c>
      <c r="E102" s="10">
        <v>1185320.08</v>
      </c>
    </row>
    <row r="103" spans="1:5" x14ac:dyDescent="0.25">
      <c r="A103" s="11">
        <f t="shared" si="1"/>
        <v>100</v>
      </c>
      <c r="B103" s="69" t="s">
        <v>361</v>
      </c>
      <c r="C103" s="9">
        <v>1179966.0400000003</v>
      </c>
      <c r="D103" s="9">
        <v>0</v>
      </c>
      <c r="E103" s="10">
        <v>1179966.0400000003</v>
      </c>
    </row>
    <row r="104" spans="1:5" x14ac:dyDescent="0.25">
      <c r="A104" s="11">
        <f t="shared" si="1"/>
        <v>101</v>
      </c>
      <c r="B104" s="69" t="s">
        <v>307</v>
      </c>
      <c r="C104" s="9">
        <v>1136184.24</v>
      </c>
      <c r="D104" s="9">
        <v>0</v>
      </c>
      <c r="E104" s="10">
        <v>1136184.24</v>
      </c>
    </row>
    <row r="105" spans="1:5" x14ac:dyDescent="0.25">
      <c r="A105" s="11">
        <f t="shared" si="1"/>
        <v>102</v>
      </c>
      <c r="B105" s="69" t="s">
        <v>86</v>
      </c>
      <c r="C105" s="9">
        <v>1133070.6034263002</v>
      </c>
      <c r="D105" s="9">
        <v>0</v>
      </c>
      <c r="E105" s="10">
        <v>1133070.6034263002</v>
      </c>
    </row>
    <row r="106" spans="1:5" x14ac:dyDescent="0.25">
      <c r="A106" s="11">
        <f t="shared" si="1"/>
        <v>103</v>
      </c>
      <c r="B106" s="69" t="s">
        <v>332</v>
      </c>
      <c r="C106" s="9">
        <v>883662.52949999995</v>
      </c>
      <c r="D106" s="9">
        <v>235741.7966994</v>
      </c>
      <c r="E106" s="10">
        <v>1119404.3261994</v>
      </c>
    </row>
    <row r="107" spans="1:5" x14ac:dyDescent="0.25">
      <c r="A107" s="11">
        <f t="shared" si="1"/>
        <v>104</v>
      </c>
      <c r="B107" s="69" t="s">
        <v>195</v>
      </c>
      <c r="C107" s="9">
        <v>1115684.3899999999</v>
      </c>
      <c r="D107" s="9">
        <v>0</v>
      </c>
      <c r="E107" s="10">
        <v>1115684.3899999999</v>
      </c>
    </row>
    <row r="108" spans="1:5" x14ac:dyDescent="0.25">
      <c r="A108" s="11">
        <f t="shared" si="1"/>
        <v>105</v>
      </c>
      <c r="B108" s="69" t="s">
        <v>196</v>
      </c>
      <c r="C108" s="9">
        <v>1097340.42</v>
      </c>
      <c r="D108" s="9">
        <v>0</v>
      </c>
      <c r="E108" s="10">
        <v>1097340.42</v>
      </c>
    </row>
    <row r="109" spans="1:5" x14ac:dyDescent="0.25">
      <c r="A109" s="11">
        <f t="shared" si="1"/>
        <v>106</v>
      </c>
      <c r="B109" s="69" t="s">
        <v>129</v>
      </c>
      <c r="C109" s="9">
        <v>1088233.6500000001</v>
      </c>
      <c r="D109" s="9">
        <v>0</v>
      </c>
      <c r="E109" s="10">
        <v>1088233.6500000001</v>
      </c>
    </row>
    <row r="110" spans="1:5" x14ac:dyDescent="0.25">
      <c r="A110" s="11">
        <f t="shared" si="1"/>
        <v>107</v>
      </c>
      <c r="B110" s="69" t="s">
        <v>162</v>
      </c>
      <c r="C110" s="9">
        <v>1077719.68</v>
      </c>
      <c r="D110" s="9">
        <v>5868</v>
      </c>
      <c r="E110" s="10">
        <v>1083587.68</v>
      </c>
    </row>
    <row r="111" spans="1:5" x14ac:dyDescent="0.25">
      <c r="A111" s="11">
        <f t="shared" si="1"/>
        <v>108</v>
      </c>
      <c r="B111" s="69" t="s">
        <v>167</v>
      </c>
      <c r="C111" s="9">
        <v>1019963.43</v>
      </c>
      <c r="D111" s="9">
        <v>53162.03</v>
      </c>
      <c r="E111" s="10">
        <v>1073125.46</v>
      </c>
    </row>
    <row r="112" spans="1:5" x14ac:dyDescent="0.25">
      <c r="A112" s="11">
        <f t="shared" si="1"/>
        <v>109</v>
      </c>
      <c r="B112" s="69" t="s">
        <v>68</v>
      </c>
      <c r="C112" s="9">
        <v>1072908</v>
      </c>
      <c r="D112" s="9">
        <v>0</v>
      </c>
      <c r="E112" s="10">
        <v>1072908</v>
      </c>
    </row>
    <row r="113" spans="1:5" x14ac:dyDescent="0.25">
      <c r="A113" s="11">
        <f t="shared" si="1"/>
        <v>110</v>
      </c>
      <c r="B113" s="69" t="s">
        <v>243</v>
      </c>
      <c r="C113" s="9">
        <v>1056255.1399999999</v>
      </c>
      <c r="D113" s="9">
        <v>0</v>
      </c>
      <c r="E113" s="10">
        <v>1056255.1399999999</v>
      </c>
    </row>
    <row r="114" spans="1:5" x14ac:dyDescent="0.25">
      <c r="A114" s="11">
        <f t="shared" si="1"/>
        <v>111</v>
      </c>
      <c r="B114" s="69" t="s">
        <v>123</v>
      </c>
      <c r="C114" s="9">
        <v>1012554.2199999999</v>
      </c>
      <c r="D114" s="9">
        <v>0</v>
      </c>
      <c r="E114" s="10">
        <v>1012554.2199999999</v>
      </c>
    </row>
    <row r="115" spans="1:5" x14ac:dyDescent="0.25">
      <c r="A115" s="11">
        <f t="shared" si="1"/>
        <v>112</v>
      </c>
      <c r="B115" s="69" t="s">
        <v>203</v>
      </c>
      <c r="C115" s="9">
        <v>1003863.22</v>
      </c>
      <c r="D115" s="9">
        <v>0</v>
      </c>
      <c r="E115" s="10">
        <v>1003863.22</v>
      </c>
    </row>
    <row r="116" spans="1:5" x14ac:dyDescent="0.25">
      <c r="A116" s="11">
        <f t="shared" si="1"/>
        <v>113</v>
      </c>
      <c r="B116" s="69" t="s">
        <v>143</v>
      </c>
      <c r="C116" s="9">
        <v>927812.26</v>
      </c>
      <c r="D116" s="9">
        <v>43866.400000000001</v>
      </c>
      <c r="E116" s="10">
        <v>971678.66</v>
      </c>
    </row>
    <row r="117" spans="1:5" x14ac:dyDescent="0.25">
      <c r="A117" s="11">
        <f t="shared" si="1"/>
        <v>114</v>
      </c>
      <c r="B117" s="69" t="s">
        <v>198</v>
      </c>
      <c r="C117" s="9">
        <v>968931</v>
      </c>
      <c r="D117" s="9">
        <v>0</v>
      </c>
      <c r="E117" s="10">
        <v>968931</v>
      </c>
    </row>
    <row r="118" spans="1:5" x14ac:dyDescent="0.25">
      <c r="A118" s="11">
        <f t="shared" si="1"/>
        <v>115</v>
      </c>
      <c r="B118" s="69" t="s">
        <v>159</v>
      </c>
      <c r="C118" s="9">
        <v>920093.66999999993</v>
      </c>
      <c r="D118" s="9">
        <v>43184.73</v>
      </c>
      <c r="E118" s="10">
        <v>963278.39999999991</v>
      </c>
    </row>
    <row r="119" spans="1:5" x14ac:dyDescent="0.25">
      <c r="A119" s="11">
        <f t="shared" si="1"/>
        <v>116</v>
      </c>
      <c r="B119" s="69" t="s">
        <v>80</v>
      </c>
      <c r="C119" s="9">
        <v>959857.8</v>
      </c>
      <c r="D119" s="9">
        <v>0</v>
      </c>
      <c r="E119" s="10">
        <v>959857.8</v>
      </c>
    </row>
    <row r="120" spans="1:5" x14ac:dyDescent="0.25">
      <c r="A120" s="11">
        <f t="shared" si="1"/>
        <v>117</v>
      </c>
      <c r="B120" s="69" t="s">
        <v>204</v>
      </c>
      <c r="C120" s="9">
        <v>957212.64000000013</v>
      </c>
      <c r="D120" s="9">
        <v>1567</v>
      </c>
      <c r="E120" s="10">
        <v>958779.64000000013</v>
      </c>
    </row>
    <row r="121" spans="1:5" x14ac:dyDescent="0.25">
      <c r="A121" s="11">
        <f t="shared" si="1"/>
        <v>118</v>
      </c>
      <c r="B121" s="69" t="s">
        <v>309</v>
      </c>
      <c r="C121" s="9">
        <v>938526.14899999974</v>
      </c>
      <c r="D121" s="9">
        <v>0</v>
      </c>
      <c r="E121" s="10">
        <v>938526.14899999974</v>
      </c>
    </row>
    <row r="122" spans="1:5" x14ac:dyDescent="0.25">
      <c r="A122" s="11">
        <f t="shared" si="1"/>
        <v>119</v>
      </c>
      <c r="B122" s="69" t="s">
        <v>308</v>
      </c>
      <c r="C122" s="9">
        <v>934137.77</v>
      </c>
      <c r="D122" s="9">
        <v>0</v>
      </c>
      <c r="E122" s="10">
        <v>934137.77</v>
      </c>
    </row>
    <row r="123" spans="1:5" x14ac:dyDescent="0.25">
      <c r="A123" s="11">
        <f t="shared" si="1"/>
        <v>120</v>
      </c>
      <c r="B123" s="69" t="s">
        <v>259</v>
      </c>
      <c r="C123" s="9">
        <v>898100.16171130002</v>
      </c>
      <c r="D123" s="9">
        <v>1281.3699999999999</v>
      </c>
      <c r="E123" s="10">
        <v>899381.53171130002</v>
      </c>
    </row>
    <row r="124" spans="1:5" x14ac:dyDescent="0.25">
      <c r="A124" s="11">
        <f t="shared" si="1"/>
        <v>121</v>
      </c>
      <c r="B124" s="69" t="s">
        <v>120</v>
      </c>
      <c r="C124" s="9">
        <v>823755.18</v>
      </c>
      <c r="D124" s="9">
        <v>61912.26</v>
      </c>
      <c r="E124" s="10">
        <v>885667.44000000006</v>
      </c>
    </row>
    <row r="125" spans="1:5" x14ac:dyDescent="0.25">
      <c r="A125" s="11">
        <f t="shared" si="1"/>
        <v>122</v>
      </c>
      <c r="B125" s="69" t="s">
        <v>231</v>
      </c>
      <c r="C125" s="9">
        <v>885071</v>
      </c>
      <c r="D125" s="9">
        <v>0</v>
      </c>
      <c r="E125" s="10">
        <v>885071</v>
      </c>
    </row>
    <row r="126" spans="1:5" x14ac:dyDescent="0.25">
      <c r="A126" s="11">
        <f t="shared" si="1"/>
        <v>123</v>
      </c>
      <c r="B126" s="69" t="s">
        <v>76</v>
      </c>
      <c r="C126" s="9">
        <v>882440</v>
      </c>
      <c r="D126" s="9">
        <v>0</v>
      </c>
      <c r="E126" s="10">
        <v>882440</v>
      </c>
    </row>
    <row r="127" spans="1:5" x14ac:dyDescent="0.25">
      <c r="A127" s="11">
        <f t="shared" si="1"/>
        <v>124</v>
      </c>
      <c r="B127" s="69" t="s">
        <v>322</v>
      </c>
      <c r="C127" s="9">
        <v>859585.25</v>
      </c>
      <c r="D127" s="9">
        <v>0</v>
      </c>
      <c r="E127" s="10">
        <v>859585.25</v>
      </c>
    </row>
    <row r="128" spans="1:5" x14ac:dyDescent="0.25">
      <c r="A128" s="11">
        <f t="shared" si="1"/>
        <v>125</v>
      </c>
      <c r="B128" s="69" t="s">
        <v>331</v>
      </c>
      <c r="C128" s="9">
        <v>846725.6599999998</v>
      </c>
      <c r="D128" s="9">
        <v>16.670000000000002</v>
      </c>
      <c r="E128" s="10">
        <v>846742.32999999984</v>
      </c>
    </row>
    <row r="129" spans="1:5" x14ac:dyDescent="0.25">
      <c r="A129" s="11">
        <f t="shared" si="1"/>
        <v>126</v>
      </c>
      <c r="B129" s="69" t="s">
        <v>225</v>
      </c>
      <c r="C129" s="9">
        <v>837640.8</v>
      </c>
      <c r="D129" s="9">
        <v>0</v>
      </c>
      <c r="E129" s="10">
        <v>837640.8</v>
      </c>
    </row>
    <row r="130" spans="1:5" x14ac:dyDescent="0.25">
      <c r="A130" s="11">
        <f t="shared" si="1"/>
        <v>127</v>
      </c>
      <c r="B130" s="69" t="s">
        <v>177</v>
      </c>
      <c r="C130" s="9">
        <v>822535</v>
      </c>
      <c r="D130" s="9">
        <v>10880</v>
      </c>
      <c r="E130" s="10">
        <v>833415</v>
      </c>
    </row>
    <row r="131" spans="1:5" x14ac:dyDescent="0.25">
      <c r="A131" s="11">
        <f t="shared" si="1"/>
        <v>128</v>
      </c>
      <c r="B131" s="69" t="s">
        <v>152</v>
      </c>
      <c r="C131" s="9">
        <v>829963.83590000006</v>
      </c>
      <c r="D131" s="9">
        <v>0</v>
      </c>
      <c r="E131" s="10">
        <v>829963.83590000006</v>
      </c>
    </row>
    <row r="132" spans="1:5" x14ac:dyDescent="0.25">
      <c r="A132" s="11">
        <f t="shared" si="1"/>
        <v>129</v>
      </c>
      <c r="B132" s="69" t="s">
        <v>125</v>
      </c>
      <c r="C132" s="9">
        <v>820567</v>
      </c>
      <c r="D132" s="9">
        <v>0</v>
      </c>
      <c r="E132" s="10">
        <v>820567</v>
      </c>
    </row>
    <row r="133" spans="1:5" x14ac:dyDescent="0.25">
      <c r="A133" s="11">
        <f t="shared" ref="A133:A196" si="2">A132+1</f>
        <v>130</v>
      </c>
      <c r="B133" s="69" t="s">
        <v>289</v>
      </c>
      <c r="C133" s="9">
        <v>817304.42999999993</v>
      </c>
      <c r="D133" s="9">
        <v>0</v>
      </c>
      <c r="E133" s="10">
        <v>817304.42999999993</v>
      </c>
    </row>
    <row r="134" spans="1:5" x14ac:dyDescent="0.25">
      <c r="A134" s="11">
        <f t="shared" si="2"/>
        <v>131</v>
      </c>
      <c r="B134" s="69" t="s">
        <v>252</v>
      </c>
      <c r="C134" s="9">
        <v>814838.9</v>
      </c>
      <c r="D134" s="9">
        <v>0</v>
      </c>
      <c r="E134" s="10">
        <v>814838.9</v>
      </c>
    </row>
    <row r="135" spans="1:5" x14ac:dyDescent="0.25">
      <c r="A135" s="11">
        <f t="shared" si="2"/>
        <v>132</v>
      </c>
      <c r="B135" s="69" t="s">
        <v>202</v>
      </c>
      <c r="C135" s="9">
        <v>807093</v>
      </c>
      <c r="D135" s="9">
        <v>3312</v>
      </c>
      <c r="E135" s="10">
        <v>810405</v>
      </c>
    </row>
    <row r="136" spans="1:5" x14ac:dyDescent="0.25">
      <c r="A136" s="11">
        <f t="shared" si="2"/>
        <v>133</v>
      </c>
      <c r="B136" s="69" t="s">
        <v>336</v>
      </c>
      <c r="C136" s="9">
        <v>744735.25999999989</v>
      </c>
      <c r="D136" s="9">
        <v>49436.61</v>
      </c>
      <c r="E136" s="10">
        <v>794171.86999999988</v>
      </c>
    </row>
    <row r="137" spans="1:5" x14ac:dyDescent="0.25">
      <c r="A137" s="11">
        <f t="shared" si="2"/>
        <v>134</v>
      </c>
      <c r="B137" s="69" t="s">
        <v>185</v>
      </c>
      <c r="C137" s="9">
        <v>781983.83</v>
      </c>
      <c r="D137" s="9">
        <v>0</v>
      </c>
      <c r="E137" s="10">
        <v>781983.83</v>
      </c>
    </row>
    <row r="138" spans="1:5" x14ac:dyDescent="0.25">
      <c r="A138" s="11">
        <f t="shared" si="2"/>
        <v>135</v>
      </c>
      <c r="B138" s="69" t="s">
        <v>127</v>
      </c>
      <c r="C138" s="9">
        <v>752475.7</v>
      </c>
      <c r="D138" s="9">
        <v>28028.400000000001</v>
      </c>
      <c r="E138" s="10">
        <v>780504.1</v>
      </c>
    </row>
    <row r="139" spans="1:5" x14ac:dyDescent="0.25">
      <c r="A139" s="11">
        <f t="shared" si="2"/>
        <v>136</v>
      </c>
      <c r="B139" s="69" t="s">
        <v>101</v>
      </c>
      <c r="C139" s="9">
        <v>778276.51</v>
      </c>
      <c r="D139" s="9">
        <v>0</v>
      </c>
      <c r="E139" s="10">
        <v>778276.51</v>
      </c>
    </row>
    <row r="140" spans="1:5" x14ac:dyDescent="0.25">
      <c r="A140" s="11">
        <f t="shared" si="2"/>
        <v>137</v>
      </c>
      <c r="B140" s="69" t="s">
        <v>384</v>
      </c>
      <c r="C140" s="9">
        <v>776802.64999999991</v>
      </c>
      <c r="D140" s="9">
        <v>0</v>
      </c>
      <c r="E140" s="10">
        <v>776802.64999999991</v>
      </c>
    </row>
    <row r="141" spans="1:5" x14ac:dyDescent="0.25">
      <c r="A141" s="11">
        <f t="shared" si="2"/>
        <v>138</v>
      </c>
      <c r="B141" s="69" t="s">
        <v>385</v>
      </c>
      <c r="C141" s="9">
        <v>756127.66999999993</v>
      </c>
      <c r="D141" s="9">
        <v>0</v>
      </c>
      <c r="E141" s="10">
        <v>756127.66999999993</v>
      </c>
    </row>
    <row r="142" spans="1:5" x14ac:dyDescent="0.25">
      <c r="A142" s="11">
        <f t="shared" si="2"/>
        <v>139</v>
      </c>
      <c r="B142" s="69" t="s">
        <v>200</v>
      </c>
      <c r="C142" s="9">
        <v>405360.65</v>
      </c>
      <c r="D142" s="9">
        <v>342414</v>
      </c>
      <c r="E142" s="10">
        <v>747774.65</v>
      </c>
    </row>
    <row r="143" spans="1:5" x14ac:dyDescent="0.25">
      <c r="A143" s="11">
        <f t="shared" si="2"/>
        <v>140</v>
      </c>
      <c r="B143" s="69" t="s">
        <v>128</v>
      </c>
      <c r="C143" s="9">
        <v>743378.54999999981</v>
      </c>
      <c r="D143" s="9">
        <v>0</v>
      </c>
      <c r="E143" s="10">
        <v>743378.54999999981</v>
      </c>
    </row>
    <row r="144" spans="1:5" x14ac:dyDescent="0.25">
      <c r="A144" s="11">
        <f t="shared" si="2"/>
        <v>141</v>
      </c>
      <c r="B144" s="69" t="s">
        <v>271</v>
      </c>
      <c r="C144" s="9">
        <v>729229.82000000007</v>
      </c>
      <c r="D144" s="9">
        <v>0</v>
      </c>
      <c r="E144" s="10">
        <v>729229.82000000007</v>
      </c>
    </row>
    <row r="145" spans="1:5" x14ac:dyDescent="0.25">
      <c r="A145" s="11">
        <f t="shared" si="2"/>
        <v>142</v>
      </c>
      <c r="B145" s="69" t="s">
        <v>390</v>
      </c>
      <c r="C145" s="9">
        <v>728711.39999999991</v>
      </c>
      <c r="D145" s="9">
        <v>0</v>
      </c>
      <c r="E145" s="10">
        <v>728711.39999999991</v>
      </c>
    </row>
    <row r="146" spans="1:5" x14ac:dyDescent="0.25">
      <c r="A146" s="11">
        <f t="shared" si="2"/>
        <v>143</v>
      </c>
      <c r="B146" s="69" t="s">
        <v>112</v>
      </c>
      <c r="C146" s="9">
        <v>723672</v>
      </c>
      <c r="D146" s="9">
        <v>0</v>
      </c>
      <c r="E146" s="10">
        <v>723672</v>
      </c>
    </row>
    <row r="147" spans="1:5" x14ac:dyDescent="0.25">
      <c r="A147" s="11">
        <f t="shared" si="2"/>
        <v>144</v>
      </c>
      <c r="B147" s="69" t="s">
        <v>253</v>
      </c>
      <c r="C147" s="9">
        <v>200324.86</v>
      </c>
      <c r="D147" s="9">
        <v>521592.09</v>
      </c>
      <c r="E147" s="10">
        <v>721916.95</v>
      </c>
    </row>
    <row r="148" spans="1:5" x14ac:dyDescent="0.25">
      <c r="A148" s="11">
        <f t="shared" si="2"/>
        <v>145</v>
      </c>
      <c r="B148" s="69" t="s">
        <v>269</v>
      </c>
      <c r="C148" s="9">
        <v>718970.27999999991</v>
      </c>
      <c r="D148" s="9">
        <v>0</v>
      </c>
      <c r="E148" s="10">
        <v>718970.27999999991</v>
      </c>
    </row>
    <row r="149" spans="1:5" x14ac:dyDescent="0.25">
      <c r="A149" s="11">
        <f t="shared" si="2"/>
        <v>146</v>
      </c>
      <c r="B149" s="69" t="s">
        <v>299</v>
      </c>
      <c r="C149" s="9">
        <v>717056.61</v>
      </c>
      <c r="D149" s="9">
        <v>0</v>
      </c>
      <c r="E149" s="10">
        <v>717056.61</v>
      </c>
    </row>
    <row r="150" spans="1:5" x14ac:dyDescent="0.25">
      <c r="A150" s="11">
        <f t="shared" si="2"/>
        <v>147</v>
      </c>
      <c r="B150" s="69" t="s">
        <v>217</v>
      </c>
      <c r="C150" s="9">
        <v>701842.85</v>
      </c>
      <c r="D150" s="9">
        <v>0</v>
      </c>
      <c r="E150" s="10">
        <v>701842.85</v>
      </c>
    </row>
    <row r="151" spans="1:5" x14ac:dyDescent="0.25">
      <c r="A151" s="11">
        <f t="shared" si="2"/>
        <v>148</v>
      </c>
      <c r="B151" s="69" t="s">
        <v>381</v>
      </c>
      <c r="C151" s="9">
        <v>701529.43</v>
      </c>
      <c r="D151" s="9">
        <v>0</v>
      </c>
      <c r="E151" s="10">
        <v>701529.43</v>
      </c>
    </row>
    <row r="152" spans="1:5" x14ac:dyDescent="0.25">
      <c r="A152" s="11">
        <f t="shared" si="2"/>
        <v>149</v>
      </c>
      <c r="B152" s="69" t="s">
        <v>122</v>
      </c>
      <c r="C152" s="9">
        <v>696139</v>
      </c>
      <c r="D152" s="9">
        <v>0</v>
      </c>
      <c r="E152" s="10">
        <v>696139</v>
      </c>
    </row>
    <row r="153" spans="1:5" x14ac:dyDescent="0.25">
      <c r="A153" s="11">
        <f t="shared" si="2"/>
        <v>150</v>
      </c>
      <c r="B153" s="69" t="s">
        <v>121</v>
      </c>
      <c r="C153" s="9">
        <v>693806.74</v>
      </c>
      <c r="D153" s="9">
        <v>0</v>
      </c>
      <c r="E153" s="10">
        <v>693806.74</v>
      </c>
    </row>
    <row r="154" spans="1:5" x14ac:dyDescent="0.25">
      <c r="A154" s="11">
        <f t="shared" si="2"/>
        <v>151</v>
      </c>
      <c r="B154" s="69" t="s">
        <v>110</v>
      </c>
      <c r="C154" s="9">
        <v>688768.91999999993</v>
      </c>
      <c r="D154" s="9">
        <v>666.83</v>
      </c>
      <c r="E154" s="10">
        <v>689435.74999999988</v>
      </c>
    </row>
    <row r="155" spans="1:5" x14ac:dyDescent="0.25">
      <c r="A155" s="11">
        <f t="shared" si="2"/>
        <v>152</v>
      </c>
      <c r="B155" s="69" t="s">
        <v>345</v>
      </c>
      <c r="C155" s="9">
        <v>687165.82711289998</v>
      </c>
      <c r="D155" s="9">
        <v>0</v>
      </c>
      <c r="E155" s="10">
        <v>687165.82711289998</v>
      </c>
    </row>
    <row r="156" spans="1:5" x14ac:dyDescent="0.25">
      <c r="A156" s="11">
        <f t="shared" si="2"/>
        <v>153</v>
      </c>
      <c r="B156" s="69" t="s">
        <v>216</v>
      </c>
      <c r="C156" s="9">
        <v>687026.95</v>
      </c>
      <c r="D156" s="9">
        <v>0</v>
      </c>
      <c r="E156" s="10">
        <v>687026.95</v>
      </c>
    </row>
    <row r="157" spans="1:5" x14ac:dyDescent="0.25">
      <c r="A157" s="11">
        <f t="shared" si="2"/>
        <v>154</v>
      </c>
      <c r="B157" s="69" t="s">
        <v>206</v>
      </c>
      <c r="C157" s="9">
        <v>683126</v>
      </c>
      <c r="D157" s="9">
        <v>374</v>
      </c>
      <c r="E157" s="10">
        <v>683500</v>
      </c>
    </row>
    <row r="158" spans="1:5" x14ac:dyDescent="0.25">
      <c r="A158" s="11">
        <f t="shared" si="2"/>
        <v>155</v>
      </c>
      <c r="B158" s="69" t="s">
        <v>256</v>
      </c>
      <c r="C158" s="9">
        <v>675104</v>
      </c>
      <c r="D158" s="9">
        <v>0</v>
      </c>
      <c r="E158" s="10">
        <v>675104</v>
      </c>
    </row>
    <row r="159" spans="1:5" x14ac:dyDescent="0.25">
      <c r="A159" s="11">
        <f t="shared" si="2"/>
        <v>156</v>
      </c>
      <c r="B159" s="69" t="s">
        <v>145</v>
      </c>
      <c r="C159" s="9">
        <v>672638.46</v>
      </c>
      <c r="D159" s="9">
        <v>0</v>
      </c>
      <c r="E159" s="10">
        <v>672638.46</v>
      </c>
    </row>
    <row r="160" spans="1:5" x14ac:dyDescent="0.25">
      <c r="A160" s="11">
        <f t="shared" si="2"/>
        <v>157</v>
      </c>
      <c r="B160" s="69" t="s">
        <v>232</v>
      </c>
      <c r="C160" s="9">
        <v>655382.71999999986</v>
      </c>
      <c r="D160" s="9">
        <v>0</v>
      </c>
      <c r="E160" s="10">
        <v>655382.71999999986</v>
      </c>
    </row>
    <row r="161" spans="1:5" x14ac:dyDescent="0.25">
      <c r="A161" s="11">
        <f t="shared" si="2"/>
        <v>158</v>
      </c>
      <c r="B161" s="69" t="s">
        <v>263</v>
      </c>
      <c r="C161" s="9">
        <v>646478</v>
      </c>
      <c r="D161" s="9">
        <v>1066</v>
      </c>
      <c r="E161" s="10">
        <v>647544</v>
      </c>
    </row>
    <row r="162" spans="1:5" x14ac:dyDescent="0.25">
      <c r="A162" s="11">
        <f t="shared" si="2"/>
        <v>159</v>
      </c>
      <c r="B162" s="69" t="s">
        <v>301</v>
      </c>
      <c r="C162" s="9">
        <v>635871.17465721723</v>
      </c>
      <c r="D162" s="9">
        <v>5461.0599999999995</v>
      </c>
      <c r="E162" s="10">
        <v>641332.23465721728</v>
      </c>
    </row>
    <row r="163" spans="1:5" x14ac:dyDescent="0.25">
      <c r="A163" s="11">
        <f t="shared" si="2"/>
        <v>160</v>
      </c>
      <c r="B163" s="69" t="s">
        <v>312</v>
      </c>
      <c r="C163" s="9">
        <v>635771</v>
      </c>
      <c r="D163" s="9">
        <v>0</v>
      </c>
      <c r="E163" s="10">
        <v>635771</v>
      </c>
    </row>
    <row r="164" spans="1:5" x14ac:dyDescent="0.25">
      <c r="A164" s="11">
        <f t="shared" si="2"/>
        <v>161</v>
      </c>
      <c r="B164" s="69" t="s">
        <v>191</v>
      </c>
      <c r="C164" s="9">
        <v>629037.84999999986</v>
      </c>
      <c r="D164" s="9">
        <v>680</v>
      </c>
      <c r="E164" s="10">
        <v>629717.84999999986</v>
      </c>
    </row>
    <row r="165" spans="1:5" x14ac:dyDescent="0.25">
      <c r="A165" s="11">
        <f t="shared" si="2"/>
        <v>162</v>
      </c>
      <c r="B165" s="69" t="s">
        <v>339</v>
      </c>
      <c r="C165" s="9">
        <v>622743.94999999984</v>
      </c>
      <c r="D165" s="9">
        <v>0</v>
      </c>
      <c r="E165" s="10">
        <v>622743.94999999984</v>
      </c>
    </row>
    <row r="166" spans="1:5" x14ac:dyDescent="0.25">
      <c r="A166" s="11">
        <f t="shared" si="2"/>
        <v>163</v>
      </c>
      <c r="B166" s="69" t="s">
        <v>114</v>
      </c>
      <c r="C166" s="9">
        <v>622313</v>
      </c>
      <c r="D166" s="9">
        <v>0</v>
      </c>
      <c r="E166" s="10">
        <v>622313</v>
      </c>
    </row>
    <row r="167" spans="1:5" x14ac:dyDescent="0.25">
      <c r="A167" s="11">
        <f t="shared" si="2"/>
        <v>164</v>
      </c>
      <c r="B167" s="69" t="s">
        <v>377</v>
      </c>
      <c r="C167" s="9">
        <v>611932</v>
      </c>
      <c r="D167" s="9">
        <v>0</v>
      </c>
      <c r="E167" s="10">
        <v>611932</v>
      </c>
    </row>
    <row r="168" spans="1:5" x14ac:dyDescent="0.25">
      <c r="A168" s="11">
        <f t="shared" si="2"/>
        <v>165</v>
      </c>
      <c r="B168" s="69" t="s">
        <v>212</v>
      </c>
      <c r="C168" s="9">
        <v>606343.09</v>
      </c>
      <c r="D168" s="9">
        <v>2814.97</v>
      </c>
      <c r="E168" s="10">
        <v>609158.05999999994</v>
      </c>
    </row>
    <row r="169" spans="1:5" x14ac:dyDescent="0.25">
      <c r="A169" s="11">
        <f t="shared" si="2"/>
        <v>166</v>
      </c>
      <c r="B169" s="69" t="s">
        <v>118</v>
      </c>
      <c r="C169" s="9">
        <v>607238.95999999985</v>
      </c>
      <c r="D169" s="9">
        <v>154.9</v>
      </c>
      <c r="E169" s="10">
        <v>607393.85999999987</v>
      </c>
    </row>
    <row r="170" spans="1:5" x14ac:dyDescent="0.25">
      <c r="A170" s="11">
        <f t="shared" si="2"/>
        <v>167</v>
      </c>
      <c r="B170" s="69" t="s">
        <v>83</v>
      </c>
      <c r="C170" s="9">
        <v>606600</v>
      </c>
      <c r="D170" s="9">
        <v>0</v>
      </c>
      <c r="E170" s="10">
        <v>606600</v>
      </c>
    </row>
    <row r="171" spans="1:5" x14ac:dyDescent="0.25">
      <c r="A171" s="11">
        <f t="shared" si="2"/>
        <v>168</v>
      </c>
      <c r="B171" s="69" t="s">
        <v>379</v>
      </c>
      <c r="C171" s="9">
        <v>600499.03</v>
      </c>
      <c r="D171" s="9">
        <v>0</v>
      </c>
      <c r="E171" s="10">
        <v>600499.03</v>
      </c>
    </row>
    <row r="172" spans="1:5" x14ac:dyDescent="0.25">
      <c r="A172" s="11">
        <f t="shared" si="2"/>
        <v>169</v>
      </c>
      <c r="B172" s="69" t="s">
        <v>144</v>
      </c>
      <c r="C172" s="9">
        <v>599800</v>
      </c>
      <c r="D172" s="9">
        <v>0</v>
      </c>
      <c r="E172" s="10">
        <v>599800</v>
      </c>
    </row>
    <row r="173" spans="1:5" x14ac:dyDescent="0.25">
      <c r="A173" s="11">
        <f t="shared" si="2"/>
        <v>170</v>
      </c>
      <c r="B173" s="69" t="s">
        <v>179</v>
      </c>
      <c r="C173" s="9">
        <v>597920.64</v>
      </c>
      <c r="D173" s="9">
        <v>0</v>
      </c>
      <c r="E173" s="10">
        <v>597920.64</v>
      </c>
    </row>
    <row r="174" spans="1:5" x14ac:dyDescent="0.25">
      <c r="A174" s="11">
        <f t="shared" si="2"/>
        <v>171</v>
      </c>
      <c r="B174" s="69" t="s">
        <v>103</v>
      </c>
      <c r="C174" s="9">
        <v>590842.55999999994</v>
      </c>
      <c r="D174" s="9">
        <v>0</v>
      </c>
      <c r="E174" s="10">
        <v>590842.55999999994</v>
      </c>
    </row>
    <row r="175" spans="1:5" x14ac:dyDescent="0.25">
      <c r="A175" s="11">
        <f t="shared" si="2"/>
        <v>172</v>
      </c>
      <c r="B175" s="69" t="s">
        <v>274</v>
      </c>
      <c r="C175" s="9">
        <v>587233</v>
      </c>
      <c r="D175" s="9">
        <v>672</v>
      </c>
      <c r="E175" s="10">
        <v>587905</v>
      </c>
    </row>
    <row r="176" spans="1:5" x14ac:dyDescent="0.25">
      <c r="A176" s="11">
        <f t="shared" si="2"/>
        <v>173</v>
      </c>
      <c r="B176" s="69" t="s">
        <v>255</v>
      </c>
      <c r="C176" s="9">
        <v>580992</v>
      </c>
      <c r="D176" s="9">
        <v>4718</v>
      </c>
      <c r="E176" s="10">
        <v>585710</v>
      </c>
    </row>
    <row r="177" spans="1:5" x14ac:dyDescent="0.25">
      <c r="A177" s="11">
        <f t="shared" si="2"/>
        <v>174</v>
      </c>
      <c r="B177" s="69" t="s">
        <v>154</v>
      </c>
      <c r="C177" s="9">
        <v>547911.19000000006</v>
      </c>
      <c r="D177" s="9">
        <v>0</v>
      </c>
      <c r="E177" s="10">
        <v>547911.19000000006</v>
      </c>
    </row>
    <row r="178" spans="1:5" x14ac:dyDescent="0.25">
      <c r="A178" s="11">
        <f t="shared" si="2"/>
        <v>175</v>
      </c>
      <c r="B178" s="69" t="s">
        <v>262</v>
      </c>
      <c r="C178" s="9">
        <v>541529</v>
      </c>
      <c r="D178" s="9">
        <v>0</v>
      </c>
      <c r="E178" s="10">
        <v>541529</v>
      </c>
    </row>
    <row r="179" spans="1:5" x14ac:dyDescent="0.25">
      <c r="A179" s="11">
        <f t="shared" si="2"/>
        <v>176</v>
      </c>
      <c r="B179" s="69" t="s">
        <v>182</v>
      </c>
      <c r="C179" s="9">
        <v>535507.24999999988</v>
      </c>
      <c r="D179" s="9">
        <v>0</v>
      </c>
      <c r="E179" s="10">
        <v>535507.24999999988</v>
      </c>
    </row>
    <row r="180" spans="1:5" x14ac:dyDescent="0.25">
      <c r="A180" s="11">
        <f t="shared" si="2"/>
        <v>177</v>
      </c>
      <c r="B180" s="69" t="s">
        <v>276</v>
      </c>
      <c r="C180" s="9">
        <v>531020.01</v>
      </c>
      <c r="D180" s="9">
        <v>0</v>
      </c>
      <c r="E180" s="10">
        <v>531020.01</v>
      </c>
    </row>
    <row r="181" spans="1:5" x14ac:dyDescent="0.25">
      <c r="A181" s="11">
        <f t="shared" si="2"/>
        <v>178</v>
      </c>
      <c r="B181" s="69" t="s">
        <v>109</v>
      </c>
      <c r="C181" s="9">
        <v>528256</v>
      </c>
      <c r="D181" s="9">
        <v>0</v>
      </c>
      <c r="E181" s="10">
        <v>528256</v>
      </c>
    </row>
    <row r="182" spans="1:5" x14ac:dyDescent="0.25">
      <c r="A182" s="11">
        <f t="shared" si="2"/>
        <v>179</v>
      </c>
      <c r="B182" s="69" t="s">
        <v>146</v>
      </c>
      <c r="C182" s="9">
        <v>526681.59999999998</v>
      </c>
      <c r="D182" s="9">
        <v>0</v>
      </c>
      <c r="E182" s="10">
        <v>526681.59999999998</v>
      </c>
    </row>
    <row r="183" spans="1:5" x14ac:dyDescent="0.25">
      <c r="A183" s="11">
        <f t="shared" si="2"/>
        <v>180</v>
      </c>
      <c r="B183" s="69" t="s">
        <v>141</v>
      </c>
      <c r="C183" s="9">
        <v>519399.99000000005</v>
      </c>
      <c r="D183" s="9">
        <v>2506.61</v>
      </c>
      <c r="E183" s="10">
        <v>521906.60000000003</v>
      </c>
    </row>
    <row r="184" spans="1:5" x14ac:dyDescent="0.25">
      <c r="A184" s="11">
        <f t="shared" si="2"/>
        <v>181</v>
      </c>
      <c r="B184" s="69" t="s">
        <v>300</v>
      </c>
      <c r="C184" s="9">
        <v>520988.05</v>
      </c>
      <c r="D184" s="9">
        <v>0</v>
      </c>
      <c r="E184" s="10">
        <v>520988.05</v>
      </c>
    </row>
    <row r="185" spans="1:5" x14ac:dyDescent="0.25">
      <c r="A185" s="11">
        <f t="shared" si="2"/>
        <v>182</v>
      </c>
      <c r="B185" s="69" t="s">
        <v>389</v>
      </c>
      <c r="C185" s="9">
        <v>464403</v>
      </c>
      <c r="D185" s="9">
        <v>54763</v>
      </c>
      <c r="E185" s="10">
        <v>519166</v>
      </c>
    </row>
    <row r="186" spans="1:5" x14ac:dyDescent="0.25">
      <c r="A186" s="11">
        <f t="shared" si="2"/>
        <v>183</v>
      </c>
      <c r="B186" s="69" t="s">
        <v>327</v>
      </c>
      <c r="C186" s="9">
        <v>54906.83</v>
      </c>
      <c r="D186" s="9">
        <v>446889.21</v>
      </c>
      <c r="E186" s="10">
        <v>501796.04000000004</v>
      </c>
    </row>
    <row r="187" spans="1:5" x14ac:dyDescent="0.25">
      <c r="A187" s="11">
        <f t="shared" si="2"/>
        <v>184</v>
      </c>
      <c r="B187" s="69" t="s">
        <v>188</v>
      </c>
      <c r="C187" s="9">
        <v>497659.74000000011</v>
      </c>
      <c r="D187" s="9">
        <v>3100</v>
      </c>
      <c r="E187" s="10">
        <v>500759.74000000011</v>
      </c>
    </row>
    <row r="188" spans="1:5" x14ac:dyDescent="0.25">
      <c r="A188" s="11">
        <f t="shared" si="2"/>
        <v>185</v>
      </c>
      <c r="B188" s="69" t="s">
        <v>87</v>
      </c>
      <c r="C188" s="9">
        <v>497569</v>
      </c>
      <c r="D188" s="9">
        <v>0</v>
      </c>
      <c r="E188" s="10">
        <v>497569</v>
      </c>
    </row>
    <row r="189" spans="1:5" x14ac:dyDescent="0.25">
      <c r="A189" s="11">
        <f t="shared" si="2"/>
        <v>186</v>
      </c>
      <c r="B189" s="69" t="s">
        <v>335</v>
      </c>
      <c r="C189" s="9">
        <v>493957</v>
      </c>
      <c r="D189" s="9">
        <v>0</v>
      </c>
      <c r="E189" s="10">
        <v>493957</v>
      </c>
    </row>
    <row r="190" spans="1:5" x14ac:dyDescent="0.25">
      <c r="A190" s="11">
        <f t="shared" si="2"/>
        <v>187</v>
      </c>
      <c r="B190" s="69" t="s">
        <v>315</v>
      </c>
      <c r="C190" s="9">
        <v>487163</v>
      </c>
      <c r="D190" s="9">
        <v>0</v>
      </c>
      <c r="E190" s="10">
        <v>487163</v>
      </c>
    </row>
    <row r="191" spans="1:5" x14ac:dyDescent="0.25">
      <c r="A191" s="11">
        <f t="shared" si="2"/>
        <v>188</v>
      </c>
      <c r="B191" s="69" t="s">
        <v>298</v>
      </c>
      <c r="C191" s="9">
        <v>469561.07245098043</v>
      </c>
      <c r="D191" s="9">
        <v>0</v>
      </c>
      <c r="E191" s="10">
        <v>469561.07245098043</v>
      </c>
    </row>
    <row r="192" spans="1:5" x14ac:dyDescent="0.25">
      <c r="A192" s="11">
        <f t="shared" si="2"/>
        <v>189</v>
      </c>
      <c r="B192" s="69" t="s">
        <v>258</v>
      </c>
      <c r="C192" s="9">
        <v>469247.24000000005</v>
      </c>
      <c r="D192" s="9">
        <v>0</v>
      </c>
      <c r="E192" s="10">
        <v>469247.24000000005</v>
      </c>
    </row>
    <row r="193" spans="1:5" x14ac:dyDescent="0.25">
      <c r="A193" s="11">
        <f t="shared" si="2"/>
        <v>190</v>
      </c>
      <c r="B193" s="69" t="s">
        <v>266</v>
      </c>
      <c r="C193" s="9">
        <v>449623.77234189992</v>
      </c>
      <c r="D193" s="9">
        <v>0</v>
      </c>
      <c r="E193" s="10">
        <v>449623.77234189992</v>
      </c>
    </row>
    <row r="194" spans="1:5" x14ac:dyDescent="0.25">
      <c r="A194" s="11">
        <f t="shared" si="2"/>
        <v>191</v>
      </c>
      <c r="B194" s="69" t="s">
        <v>337</v>
      </c>
      <c r="C194" s="9">
        <v>435979</v>
      </c>
      <c r="D194" s="9">
        <v>0</v>
      </c>
      <c r="E194" s="10">
        <v>435979</v>
      </c>
    </row>
    <row r="195" spans="1:5" x14ac:dyDescent="0.25">
      <c r="A195" s="11">
        <f t="shared" si="2"/>
        <v>192</v>
      </c>
      <c r="B195" s="69" t="s">
        <v>387</v>
      </c>
      <c r="C195" s="9">
        <v>429553.65</v>
      </c>
      <c r="D195" s="9">
        <v>0</v>
      </c>
      <c r="E195" s="10">
        <v>429553.65</v>
      </c>
    </row>
    <row r="196" spans="1:5" x14ac:dyDescent="0.25">
      <c r="A196" s="11">
        <f t="shared" si="2"/>
        <v>193</v>
      </c>
      <c r="B196" s="69" t="s">
        <v>70</v>
      </c>
      <c r="C196" s="9">
        <v>428205</v>
      </c>
      <c r="D196" s="9">
        <v>0</v>
      </c>
      <c r="E196" s="10">
        <v>428205</v>
      </c>
    </row>
    <row r="197" spans="1:5" x14ac:dyDescent="0.25">
      <c r="A197" s="11">
        <f t="shared" ref="A197:A260" si="3">A196+1</f>
        <v>194</v>
      </c>
      <c r="B197" s="69" t="s">
        <v>163</v>
      </c>
      <c r="C197" s="9">
        <v>427310.52</v>
      </c>
      <c r="D197" s="9">
        <v>0</v>
      </c>
      <c r="E197" s="10">
        <v>427310.52</v>
      </c>
    </row>
    <row r="198" spans="1:5" x14ac:dyDescent="0.25">
      <c r="A198" s="11">
        <f t="shared" si="3"/>
        <v>195</v>
      </c>
      <c r="B198" s="69" t="s">
        <v>136</v>
      </c>
      <c r="C198" s="9">
        <v>420349.34</v>
      </c>
      <c r="D198" s="9">
        <v>0</v>
      </c>
      <c r="E198" s="10">
        <v>420349.34</v>
      </c>
    </row>
    <row r="199" spans="1:5" x14ac:dyDescent="0.25">
      <c r="A199" s="11">
        <f t="shared" si="3"/>
        <v>196</v>
      </c>
      <c r="B199" s="69" t="s">
        <v>156</v>
      </c>
      <c r="C199" s="9">
        <v>408173.21</v>
      </c>
      <c r="D199" s="9">
        <v>6635.22</v>
      </c>
      <c r="E199" s="10">
        <v>414808.43</v>
      </c>
    </row>
    <row r="200" spans="1:5" x14ac:dyDescent="0.25">
      <c r="A200" s="11">
        <f t="shared" si="3"/>
        <v>197</v>
      </c>
      <c r="B200" s="69" t="s">
        <v>85</v>
      </c>
      <c r="C200" s="9">
        <v>413764.93</v>
      </c>
      <c r="D200" s="9">
        <v>0</v>
      </c>
      <c r="E200" s="10">
        <v>413764.93</v>
      </c>
    </row>
    <row r="201" spans="1:5" x14ac:dyDescent="0.25">
      <c r="A201" s="11">
        <f t="shared" si="3"/>
        <v>198</v>
      </c>
      <c r="B201" s="69" t="s">
        <v>151</v>
      </c>
      <c r="C201" s="9">
        <v>402148</v>
      </c>
      <c r="D201" s="9">
        <v>5013</v>
      </c>
      <c r="E201" s="10">
        <v>407161</v>
      </c>
    </row>
    <row r="202" spans="1:5" x14ac:dyDescent="0.25">
      <c r="A202" s="11">
        <f t="shared" si="3"/>
        <v>199</v>
      </c>
      <c r="B202" s="69" t="s">
        <v>285</v>
      </c>
      <c r="C202" s="9">
        <v>393971.54000000004</v>
      </c>
      <c r="D202" s="9">
        <v>0</v>
      </c>
      <c r="E202" s="10">
        <v>393971.54000000004</v>
      </c>
    </row>
    <row r="203" spans="1:5" x14ac:dyDescent="0.25">
      <c r="A203" s="11">
        <f t="shared" si="3"/>
        <v>200</v>
      </c>
      <c r="B203" s="69" t="s">
        <v>213</v>
      </c>
      <c r="C203" s="9">
        <v>388609.91000000003</v>
      </c>
      <c r="D203" s="9">
        <v>0</v>
      </c>
      <c r="E203" s="10">
        <v>388609.91000000003</v>
      </c>
    </row>
    <row r="204" spans="1:5" x14ac:dyDescent="0.25">
      <c r="A204" s="11">
        <f t="shared" si="3"/>
        <v>201</v>
      </c>
      <c r="B204" s="69" t="s">
        <v>344</v>
      </c>
      <c r="C204" s="9">
        <v>375684.68999999989</v>
      </c>
      <c r="D204" s="9">
        <v>12895.43</v>
      </c>
      <c r="E204" s="10">
        <v>388580.11999999988</v>
      </c>
    </row>
    <row r="205" spans="1:5" x14ac:dyDescent="0.25">
      <c r="A205" s="11">
        <f t="shared" si="3"/>
        <v>202</v>
      </c>
      <c r="B205" s="69" t="s">
        <v>221</v>
      </c>
      <c r="C205" s="9">
        <v>387837.54999999993</v>
      </c>
      <c r="D205" s="9">
        <v>0</v>
      </c>
      <c r="E205" s="10">
        <v>387837.54999999993</v>
      </c>
    </row>
    <row r="206" spans="1:5" x14ac:dyDescent="0.25">
      <c r="A206" s="11">
        <f t="shared" si="3"/>
        <v>203</v>
      </c>
      <c r="B206" s="69" t="s">
        <v>102</v>
      </c>
      <c r="C206" s="9">
        <v>386412.33999999997</v>
      </c>
      <c r="D206" s="9">
        <v>0</v>
      </c>
      <c r="E206" s="10">
        <v>386412.33999999997</v>
      </c>
    </row>
    <row r="207" spans="1:5" x14ac:dyDescent="0.25">
      <c r="A207" s="11">
        <f t="shared" si="3"/>
        <v>204</v>
      </c>
      <c r="B207" s="69" t="s">
        <v>184</v>
      </c>
      <c r="C207" s="9">
        <v>383556.09999999992</v>
      </c>
      <c r="D207" s="9">
        <v>0</v>
      </c>
      <c r="E207" s="10">
        <v>383556.09999999992</v>
      </c>
    </row>
    <row r="208" spans="1:5" x14ac:dyDescent="0.25">
      <c r="A208" s="11">
        <f t="shared" si="3"/>
        <v>205</v>
      </c>
      <c r="B208" s="69" t="s">
        <v>234</v>
      </c>
      <c r="C208" s="9">
        <v>376959</v>
      </c>
      <c r="D208" s="9">
        <v>0</v>
      </c>
      <c r="E208" s="10">
        <v>376959</v>
      </c>
    </row>
    <row r="209" spans="1:5" x14ac:dyDescent="0.25">
      <c r="A209" s="11">
        <f t="shared" si="3"/>
        <v>206</v>
      </c>
      <c r="B209" s="69" t="s">
        <v>349</v>
      </c>
      <c r="C209" s="9">
        <v>376225.33999999997</v>
      </c>
      <c r="D209" s="9">
        <v>0</v>
      </c>
      <c r="E209" s="10">
        <v>376225.33999999997</v>
      </c>
    </row>
    <row r="210" spans="1:5" x14ac:dyDescent="0.25">
      <c r="A210" s="11">
        <f t="shared" si="3"/>
        <v>207</v>
      </c>
      <c r="B210" s="69" t="s">
        <v>205</v>
      </c>
      <c r="C210" s="9">
        <v>374797.97</v>
      </c>
      <c r="D210" s="9">
        <v>0</v>
      </c>
      <c r="E210" s="10">
        <v>374797.97</v>
      </c>
    </row>
    <row r="211" spans="1:5" x14ac:dyDescent="0.25">
      <c r="A211" s="11">
        <f t="shared" si="3"/>
        <v>208</v>
      </c>
      <c r="B211" s="69" t="s">
        <v>290</v>
      </c>
      <c r="C211" s="9">
        <v>374554.63500000007</v>
      </c>
      <c r="D211" s="9">
        <v>0</v>
      </c>
      <c r="E211" s="10">
        <v>374554.63500000007</v>
      </c>
    </row>
    <row r="212" spans="1:5" x14ac:dyDescent="0.25">
      <c r="A212" s="11">
        <f t="shared" si="3"/>
        <v>209</v>
      </c>
      <c r="B212" s="69" t="s">
        <v>284</v>
      </c>
      <c r="C212" s="9">
        <v>368058.66000000003</v>
      </c>
      <c r="D212" s="9">
        <v>0</v>
      </c>
      <c r="E212" s="10">
        <v>368058.66000000003</v>
      </c>
    </row>
    <row r="213" spans="1:5" x14ac:dyDescent="0.25">
      <c r="A213" s="11">
        <f t="shared" si="3"/>
        <v>210</v>
      </c>
      <c r="B213" s="69" t="s">
        <v>78</v>
      </c>
      <c r="C213" s="9">
        <v>285073.43900450005</v>
      </c>
      <c r="D213" s="9">
        <v>73993</v>
      </c>
      <c r="E213" s="10">
        <v>359066.43900450005</v>
      </c>
    </row>
    <row r="214" spans="1:5" x14ac:dyDescent="0.25">
      <c r="A214" s="11">
        <f t="shared" si="3"/>
        <v>211</v>
      </c>
      <c r="B214" s="69" t="s">
        <v>197</v>
      </c>
      <c r="C214" s="9">
        <v>124304.12000000001</v>
      </c>
      <c r="D214" s="9">
        <v>233873.04</v>
      </c>
      <c r="E214" s="10">
        <v>358177.16000000003</v>
      </c>
    </row>
    <row r="215" spans="1:5" x14ac:dyDescent="0.25">
      <c r="A215" s="11">
        <f t="shared" si="3"/>
        <v>212</v>
      </c>
      <c r="B215" s="69" t="s">
        <v>95</v>
      </c>
      <c r="C215" s="9">
        <v>353287</v>
      </c>
      <c r="D215" s="9">
        <v>0</v>
      </c>
      <c r="E215" s="10">
        <v>353287</v>
      </c>
    </row>
    <row r="216" spans="1:5" x14ac:dyDescent="0.25">
      <c r="A216" s="11">
        <f t="shared" si="3"/>
        <v>213</v>
      </c>
      <c r="B216" s="69" t="s">
        <v>168</v>
      </c>
      <c r="C216" s="9">
        <v>351155.24</v>
      </c>
      <c r="D216" s="9">
        <v>0</v>
      </c>
      <c r="E216" s="10">
        <v>351155.24</v>
      </c>
    </row>
    <row r="217" spans="1:5" x14ac:dyDescent="0.25">
      <c r="A217" s="11">
        <f t="shared" si="3"/>
        <v>214</v>
      </c>
      <c r="B217" s="69" t="s">
        <v>176</v>
      </c>
      <c r="C217" s="9">
        <v>344123.13999999996</v>
      </c>
      <c r="D217" s="9">
        <v>0</v>
      </c>
      <c r="E217" s="10">
        <v>344123.13999999996</v>
      </c>
    </row>
    <row r="218" spans="1:5" x14ac:dyDescent="0.25">
      <c r="A218" s="11">
        <f t="shared" si="3"/>
        <v>215</v>
      </c>
      <c r="B218" s="69" t="s">
        <v>317</v>
      </c>
      <c r="C218" s="9">
        <v>330559.26</v>
      </c>
      <c r="D218" s="9">
        <v>3880.37</v>
      </c>
      <c r="E218" s="10">
        <v>334439.63</v>
      </c>
    </row>
    <row r="219" spans="1:5" x14ac:dyDescent="0.25">
      <c r="A219" s="11">
        <f t="shared" si="3"/>
        <v>216</v>
      </c>
      <c r="B219" s="69" t="s">
        <v>328</v>
      </c>
      <c r="C219" s="9">
        <v>302151.38999999996</v>
      </c>
      <c r="D219" s="9">
        <v>17006.830000000002</v>
      </c>
      <c r="E219" s="10">
        <v>319158.21999999997</v>
      </c>
    </row>
    <row r="220" spans="1:5" x14ac:dyDescent="0.25">
      <c r="A220" s="11">
        <f t="shared" si="3"/>
        <v>217</v>
      </c>
      <c r="B220" s="69" t="s">
        <v>346</v>
      </c>
      <c r="C220" s="9">
        <v>318931.63</v>
      </c>
      <c r="D220" s="9">
        <v>0</v>
      </c>
      <c r="E220" s="10">
        <v>318931.63</v>
      </c>
    </row>
    <row r="221" spans="1:5" x14ac:dyDescent="0.25">
      <c r="A221" s="11">
        <f t="shared" si="3"/>
        <v>218</v>
      </c>
      <c r="B221" s="69" t="s">
        <v>297</v>
      </c>
      <c r="C221" s="9">
        <v>318375</v>
      </c>
      <c r="D221" s="9">
        <v>0</v>
      </c>
      <c r="E221" s="10">
        <v>318375</v>
      </c>
    </row>
    <row r="222" spans="1:5" x14ac:dyDescent="0.25">
      <c r="A222" s="11">
        <f t="shared" si="3"/>
        <v>219</v>
      </c>
      <c r="B222" s="69" t="s">
        <v>393</v>
      </c>
      <c r="C222" s="9">
        <v>313907.23</v>
      </c>
      <c r="D222" s="9">
        <v>0</v>
      </c>
      <c r="E222" s="10">
        <v>313907.23</v>
      </c>
    </row>
    <row r="223" spans="1:5" x14ac:dyDescent="0.25">
      <c r="A223" s="11">
        <f t="shared" si="3"/>
        <v>220</v>
      </c>
      <c r="B223" s="69" t="s">
        <v>373</v>
      </c>
      <c r="C223" s="9">
        <v>309666</v>
      </c>
      <c r="D223" s="9">
        <v>0</v>
      </c>
      <c r="E223" s="10">
        <v>309666</v>
      </c>
    </row>
    <row r="224" spans="1:5" x14ac:dyDescent="0.25">
      <c r="A224" s="11">
        <f t="shared" si="3"/>
        <v>221</v>
      </c>
      <c r="B224" s="69" t="s">
        <v>304</v>
      </c>
      <c r="C224" s="9">
        <v>309265.86999999994</v>
      </c>
      <c r="D224" s="9">
        <v>0</v>
      </c>
      <c r="E224" s="10">
        <v>309265.86999999994</v>
      </c>
    </row>
    <row r="225" spans="1:5" x14ac:dyDescent="0.25">
      <c r="A225" s="11">
        <f t="shared" si="3"/>
        <v>222</v>
      </c>
      <c r="B225" s="69" t="s">
        <v>237</v>
      </c>
      <c r="C225" s="9">
        <v>300210.11999999994</v>
      </c>
      <c r="D225" s="9">
        <v>0</v>
      </c>
      <c r="E225" s="10">
        <v>300210.11999999994</v>
      </c>
    </row>
    <row r="226" spans="1:5" x14ac:dyDescent="0.25">
      <c r="A226" s="11">
        <f t="shared" si="3"/>
        <v>223</v>
      </c>
      <c r="B226" s="69" t="s">
        <v>224</v>
      </c>
      <c r="C226" s="9">
        <v>298027.2925483447</v>
      </c>
      <c r="D226" s="9">
        <v>0</v>
      </c>
      <c r="E226" s="10">
        <v>298027.2925483447</v>
      </c>
    </row>
    <row r="227" spans="1:5" x14ac:dyDescent="0.25">
      <c r="A227" s="11">
        <f t="shared" si="3"/>
        <v>224</v>
      </c>
      <c r="B227" s="69" t="s">
        <v>94</v>
      </c>
      <c r="C227" s="9">
        <v>296881.27999999997</v>
      </c>
      <c r="D227" s="9">
        <v>0</v>
      </c>
      <c r="E227" s="10">
        <v>296881.27999999997</v>
      </c>
    </row>
    <row r="228" spans="1:5" x14ac:dyDescent="0.25">
      <c r="A228" s="11">
        <f t="shared" si="3"/>
        <v>225</v>
      </c>
      <c r="B228" s="69" t="s">
        <v>170</v>
      </c>
      <c r="C228" s="9">
        <v>294213.52</v>
      </c>
      <c r="D228" s="9">
        <v>0</v>
      </c>
      <c r="E228" s="10">
        <v>294213.52</v>
      </c>
    </row>
    <row r="229" spans="1:5" x14ac:dyDescent="0.25">
      <c r="A229" s="11">
        <f t="shared" si="3"/>
        <v>226</v>
      </c>
      <c r="B229" s="69" t="s">
        <v>342</v>
      </c>
      <c r="C229" s="9">
        <v>292129.01999999996</v>
      </c>
      <c r="D229" s="9">
        <v>171</v>
      </c>
      <c r="E229" s="10">
        <v>292300.01999999996</v>
      </c>
    </row>
    <row r="230" spans="1:5" x14ac:dyDescent="0.25">
      <c r="A230" s="11">
        <f t="shared" si="3"/>
        <v>227</v>
      </c>
      <c r="B230" s="69" t="s">
        <v>135</v>
      </c>
      <c r="C230" s="9">
        <v>289243.23</v>
      </c>
      <c r="D230" s="9">
        <v>0</v>
      </c>
      <c r="E230" s="10">
        <v>289243.23</v>
      </c>
    </row>
    <row r="231" spans="1:5" x14ac:dyDescent="0.25">
      <c r="A231" s="11">
        <f t="shared" si="3"/>
        <v>228</v>
      </c>
      <c r="B231" s="69" t="s">
        <v>137</v>
      </c>
      <c r="C231" s="9">
        <v>270909.49</v>
      </c>
      <c r="D231" s="9">
        <v>8765.26</v>
      </c>
      <c r="E231" s="10">
        <v>279674.75</v>
      </c>
    </row>
    <row r="232" spans="1:5" x14ac:dyDescent="0.25">
      <c r="A232" s="11">
        <f t="shared" si="3"/>
        <v>229</v>
      </c>
      <c r="B232" s="69" t="s">
        <v>366</v>
      </c>
      <c r="C232" s="9">
        <v>274391.03999999998</v>
      </c>
      <c r="D232" s="9">
        <v>0</v>
      </c>
      <c r="E232" s="10">
        <v>274391.03999999998</v>
      </c>
    </row>
    <row r="233" spans="1:5" x14ac:dyDescent="0.25">
      <c r="A233" s="11">
        <f t="shared" si="3"/>
        <v>230</v>
      </c>
      <c r="B233" s="69" t="s">
        <v>353</v>
      </c>
      <c r="C233" s="9">
        <v>266297</v>
      </c>
      <c r="D233" s="9">
        <v>2874</v>
      </c>
      <c r="E233" s="10">
        <v>269171</v>
      </c>
    </row>
    <row r="234" spans="1:5" x14ac:dyDescent="0.25">
      <c r="A234" s="11">
        <f t="shared" si="3"/>
        <v>231</v>
      </c>
      <c r="B234" s="69" t="s">
        <v>98</v>
      </c>
      <c r="C234" s="9">
        <v>266519.58</v>
      </c>
      <c r="D234" s="9">
        <v>0</v>
      </c>
      <c r="E234" s="10">
        <v>266519.58</v>
      </c>
    </row>
    <row r="235" spans="1:5" x14ac:dyDescent="0.25">
      <c r="A235" s="11">
        <f t="shared" si="3"/>
        <v>232</v>
      </c>
      <c r="B235" s="69" t="s">
        <v>81</v>
      </c>
      <c r="C235" s="9">
        <v>264686</v>
      </c>
      <c r="D235" s="9">
        <v>0</v>
      </c>
      <c r="E235" s="10">
        <v>264686</v>
      </c>
    </row>
    <row r="236" spans="1:5" x14ac:dyDescent="0.25">
      <c r="A236" s="11">
        <f t="shared" si="3"/>
        <v>233</v>
      </c>
      <c r="B236" s="69" t="s">
        <v>257</v>
      </c>
      <c r="C236" s="9">
        <v>252439</v>
      </c>
      <c r="D236" s="9">
        <v>0</v>
      </c>
      <c r="E236" s="10">
        <v>252439</v>
      </c>
    </row>
    <row r="237" spans="1:5" x14ac:dyDescent="0.25">
      <c r="A237" s="11">
        <f t="shared" si="3"/>
        <v>234</v>
      </c>
      <c r="B237" s="69" t="s">
        <v>359</v>
      </c>
      <c r="C237" s="9">
        <v>251169.27</v>
      </c>
      <c r="D237" s="9">
        <v>0</v>
      </c>
      <c r="E237" s="10">
        <v>251169.27</v>
      </c>
    </row>
    <row r="238" spans="1:5" x14ac:dyDescent="0.25">
      <c r="A238" s="11">
        <f t="shared" si="3"/>
        <v>235</v>
      </c>
      <c r="B238" s="69" t="s">
        <v>104</v>
      </c>
      <c r="C238" s="9">
        <v>246642.41999999995</v>
      </c>
      <c r="D238" s="9">
        <v>0</v>
      </c>
      <c r="E238" s="10">
        <v>246642.41999999995</v>
      </c>
    </row>
    <row r="239" spans="1:5" x14ac:dyDescent="0.25">
      <c r="A239" s="11">
        <f t="shared" si="3"/>
        <v>236</v>
      </c>
      <c r="B239" s="69" t="s">
        <v>105</v>
      </c>
      <c r="C239" s="9">
        <v>244029</v>
      </c>
      <c r="D239" s="9">
        <v>0</v>
      </c>
      <c r="E239" s="10">
        <v>244029</v>
      </c>
    </row>
    <row r="240" spans="1:5" x14ac:dyDescent="0.25">
      <c r="A240" s="11">
        <f t="shared" si="3"/>
        <v>237</v>
      </c>
      <c r="B240" s="69" t="s">
        <v>251</v>
      </c>
      <c r="C240" s="9">
        <v>240695</v>
      </c>
      <c r="D240" s="9">
        <v>0</v>
      </c>
      <c r="E240" s="10">
        <v>240695</v>
      </c>
    </row>
    <row r="241" spans="1:5" x14ac:dyDescent="0.25">
      <c r="A241" s="11">
        <f t="shared" si="3"/>
        <v>238</v>
      </c>
      <c r="B241" s="69" t="s">
        <v>260</v>
      </c>
      <c r="C241" s="9">
        <v>239787.25</v>
      </c>
      <c r="D241" s="9">
        <v>0</v>
      </c>
      <c r="E241" s="10">
        <v>239787.25</v>
      </c>
    </row>
    <row r="242" spans="1:5" x14ac:dyDescent="0.25">
      <c r="A242" s="11">
        <f t="shared" si="3"/>
        <v>239</v>
      </c>
      <c r="B242" s="69" t="s">
        <v>91</v>
      </c>
      <c r="C242" s="9">
        <v>238271.16999999998</v>
      </c>
      <c r="D242" s="9">
        <v>0</v>
      </c>
      <c r="E242" s="10">
        <v>238271.16999999998</v>
      </c>
    </row>
    <row r="243" spans="1:5" x14ac:dyDescent="0.25">
      <c r="A243" s="11">
        <f t="shared" si="3"/>
        <v>240</v>
      </c>
      <c r="B243" s="69" t="s">
        <v>113</v>
      </c>
      <c r="C243" s="9">
        <v>234340</v>
      </c>
      <c r="D243" s="9">
        <v>0</v>
      </c>
      <c r="E243" s="10">
        <v>234340</v>
      </c>
    </row>
    <row r="244" spans="1:5" x14ac:dyDescent="0.25">
      <c r="A244" s="11">
        <f t="shared" si="3"/>
        <v>241</v>
      </c>
      <c r="B244" s="69" t="s">
        <v>220</v>
      </c>
      <c r="C244" s="9">
        <v>232973.53</v>
      </c>
      <c r="D244" s="9">
        <v>0</v>
      </c>
      <c r="E244" s="10">
        <v>232973.53</v>
      </c>
    </row>
    <row r="245" spans="1:5" x14ac:dyDescent="0.25">
      <c r="A245" s="11">
        <f t="shared" si="3"/>
        <v>242</v>
      </c>
      <c r="B245" s="69" t="s">
        <v>189</v>
      </c>
      <c r="C245" s="9">
        <v>230487</v>
      </c>
      <c r="D245" s="9">
        <v>0</v>
      </c>
      <c r="E245" s="10">
        <v>230487</v>
      </c>
    </row>
    <row r="246" spans="1:5" x14ac:dyDescent="0.25">
      <c r="A246" s="11">
        <f t="shared" si="3"/>
        <v>243</v>
      </c>
      <c r="B246" s="69" t="s">
        <v>160</v>
      </c>
      <c r="C246" s="9">
        <v>230168.13000000003</v>
      </c>
      <c r="D246" s="9">
        <v>0</v>
      </c>
      <c r="E246" s="10">
        <v>230168.13000000003</v>
      </c>
    </row>
    <row r="247" spans="1:5" x14ac:dyDescent="0.25">
      <c r="A247" s="11">
        <f t="shared" si="3"/>
        <v>244</v>
      </c>
      <c r="B247" s="69" t="s">
        <v>375</v>
      </c>
      <c r="C247" s="9">
        <v>229529.34900000002</v>
      </c>
      <c r="D247" s="9">
        <v>0</v>
      </c>
      <c r="E247" s="10">
        <v>229529.34900000002</v>
      </c>
    </row>
    <row r="248" spans="1:5" x14ac:dyDescent="0.25">
      <c r="A248" s="11">
        <f t="shared" si="3"/>
        <v>245</v>
      </c>
      <c r="B248" s="69" t="s">
        <v>158</v>
      </c>
      <c r="C248" s="9">
        <v>225512</v>
      </c>
      <c r="D248" s="9">
        <v>0</v>
      </c>
      <c r="E248" s="10">
        <v>225512</v>
      </c>
    </row>
    <row r="249" spans="1:5" x14ac:dyDescent="0.25">
      <c r="A249" s="11">
        <f t="shared" si="3"/>
        <v>246</v>
      </c>
      <c r="B249" s="69" t="s">
        <v>229</v>
      </c>
      <c r="C249" s="9">
        <v>223766</v>
      </c>
      <c r="D249" s="9">
        <v>0</v>
      </c>
      <c r="E249" s="10">
        <v>223766</v>
      </c>
    </row>
    <row r="250" spans="1:5" x14ac:dyDescent="0.25">
      <c r="A250" s="11">
        <f t="shared" si="3"/>
        <v>247</v>
      </c>
      <c r="B250" s="69" t="s">
        <v>133</v>
      </c>
      <c r="C250" s="9">
        <v>218940</v>
      </c>
      <c r="D250" s="9">
        <v>0</v>
      </c>
      <c r="E250" s="10">
        <v>218940</v>
      </c>
    </row>
    <row r="251" spans="1:5" x14ac:dyDescent="0.25">
      <c r="A251" s="11">
        <f t="shared" si="3"/>
        <v>248</v>
      </c>
      <c r="B251" s="69" t="s">
        <v>165</v>
      </c>
      <c r="C251" s="9">
        <v>217789</v>
      </c>
      <c r="D251" s="9">
        <v>0</v>
      </c>
      <c r="E251" s="10">
        <v>217789</v>
      </c>
    </row>
    <row r="252" spans="1:5" x14ac:dyDescent="0.25">
      <c r="A252" s="11">
        <f t="shared" si="3"/>
        <v>249</v>
      </c>
      <c r="B252" s="69" t="s">
        <v>107</v>
      </c>
      <c r="C252" s="9">
        <v>204953.87000000002</v>
      </c>
      <c r="D252" s="9">
        <v>0</v>
      </c>
      <c r="E252" s="10">
        <v>204953.87000000002</v>
      </c>
    </row>
    <row r="253" spans="1:5" x14ac:dyDescent="0.25">
      <c r="A253" s="11">
        <f t="shared" si="3"/>
        <v>250</v>
      </c>
      <c r="B253" s="69" t="s">
        <v>391</v>
      </c>
      <c r="C253" s="9">
        <v>203453.74</v>
      </c>
      <c r="D253" s="9">
        <v>0</v>
      </c>
      <c r="E253" s="10">
        <v>203453.74</v>
      </c>
    </row>
    <row r="254" spans="1:5" x14ac:dyDescent="0.25">
      <c r="A254" s="11">
        <f t="shared" si="3"/>
        <v>251</v>
      </c>
      <c r="B254" s="69" t="s">
        <v>343</v>
      </c>
      <c r="C254" s="9">
        <v>200504.38</v>
      </c>
      <c r="D254" s="9">
        <v>0</v>
      </c>
      <c r="E254" s="10">
        <v>200504.38</v>
      </c>
    </row>
    <row r="255" spans="1:5" x14ac:dyDescent="0.25">
      <c r="A255" s="11">
        <f t="shared" si="3"/>
        <v>252</v>
      </c>
      <c r="B255" s="69" t="s">
        <v>270</v>
      </c>
      <c r="C255" s="9">
        <v>197975.11</v>
      </c>
      <c r="D255" s="9">
        <v>0</v>
      </c>
      <c r="E255" s="10">
        <v>197975.11</v>
      </c>
    </row>
    <row r="256" spans="1:5" x14ac:dyDescent="0.25">
      <c r="A256" s="11">
        <f t="shared" si="3"/>
        <v>253</v>
      </c>
      <c r="B256" s="69" t="s">
        <v>303</v>
      </c>
      <c r="C256" s="9">
        <v>194081.24</v>
      </c>
      <c r="D256" s="9">
        <v>0</v>
      </c>
      <c r="E256" s="10">
        <v>194081.24</v>
      </c>
    </row>
    <row r="257" spans="1:5" x14ac:dyDescent="0.25">
      <c r="A257" s="11">
        <f t="shared" si="3"/>
        <v>254</v>
      </c>
      <c r="B257" s="69" t="s">
        <v>140</v>
      </c>
      <c r="C257" s="9">
        <v>192413.24999999997</v>
      </c>
      <c r="D257" s="9">
        <v>0</v>
      </c>
      <c r="E257" s="10">
        <v>192413.24999999997</v>
      </c>
    </row>
    <row r="258" spans="1:5" x14ac:dyDescent="0.25">
      <c r="A258" s="11">
        <f t="shared" si="3"/>
        <v>255</v>
      </c>
      <c r="B258" s="69" t="s">
        <v>211</v>
      </c>
      <c r="C258" s="9">
        <v>189875.30000000002</v>
      </c>
      <c r="D258" s="9">
        <v>0</v>
      </c>
      <c r="E258" s="10">
        <v>189875.30000000002</v>
      </c>
    </row>
    <row r="259" spans="1:5" x14ac:dyDescent="0.25">
      <c r="A259" s="11">
        <f t="shared" si="3"/>
        <v>256</v>
      </c>
      <c r="B259" s="69" t="s">
        <v>316</v>
      </c>
      <c r="C259" s="9">
        <v>185540.01360000001</v>
      </c>
      <c r="D259" s="9">
        <v>0</v>
      </c>
      <c r="E259" s="10">
        <v>185540.01360000001</v>
      </c>
    </row>
    <row r="260" spans="1:5" x14ac:dyDescent="0.25">
      <c r="A260" s="11">
        <f t="shared" si="3"/>
        <v>257</v>
      </c>
      <c r="B260" s="69" t="s">
        <v>362</v>
      </c>
      <c r="C260" s="9">
        <v>173500.05000000002</v>
      </c>
      <c r="D260" s="9">
        <v>4126.4799999999996</v>
      </c>
      <c r="E260" s="10">
        <v>177626.53000000003</v>
      </c>
    </row>
    <row r="261" spans="1:5" x14ac:dyDescent="0.25">
      <c r="A261" s="11">
        <f t="shared" ref="A261:A324" si="4">A260+1</f>
        <v>258</v>
      </c>
      <c r="B261" s="69" t="s">
        <v>130</v>
      </c>
      <c r="C261" s="9">
        <v>162350.43</v>
      </c>
      <c r="D261" s="9">
        <v>12101.12</v>
      </c>
      <c r="E261" s="10">
        <v>174451.55</v>
      </c>
    </row>
    <row r="262" spans="1:5" x14ac:dyDescent="0.25">
      <c r="A262" s="11">
        <f t="shared" si="4"/>
        <v>259</v>
      </c>
      <c r="B262" s="69" t="s">
        <v>173</v>
      </c>
      <c r="C262" s="9">
        <v>173191.73</v>
      </c>
      <c r="D262" s="9">
        <v>279.13</v>
      </c>
      <c r="E262" s="10">
        <v>173470.86000000002</v>
      </c>
    </row>
    <row r="263" spans="1:5" x14ac:dyDescent="0.25">
      <c r="A263" s="11">
        <f t="shared" si="4"/>
        <v>260</v>
      </c>
      <c r="B263" s="69" t="s">
        <v>119</v>
      </c>
      <c r="C263" s="9">
        <v>170244.88459612412</v>
      </c>
      <c r="D263" s="9">
        <v>0</v>
      </c>
      <c r="E263" s="10">
        <v>170244.88459612412</v>
      </c>
    </row>
    <row r="264" spans="1:5" x14ac:dyDescent="0.25">
      <c r="A264" s="11">
        <f t="shared" si="4"/>
        <v>261</v>
      </c>
      <c r="B264" s="69" t="s">
        <v>302</v>
      </c>
      <c r="C264" s="9">
        <v>168294.12999999998</v>
      </c>
      <c r="D264" s="9">
        <v>651.67999999999995</v>
      </c>
      <c r="E264" s="10">
        <v>168945.80999999997</v>
      </c>
    </row>
    <row r="265" spans="1:5" x14ac:dyDescent="0.25">
      <c r="A265" s="11">
        <f t="shared" si="4"/>
        <v>262</v>
      </c>
      <c r="B265" s="69" t="s">
        <v>250</v>
      </c>
      <c r="C265" s="9">
        <v>161927.79000000004</v>
      </c>
      <c r="D265" s="9">
        <v>0</v>
      </c>
      <c r="E265" s="10">
        <v>161927.79000000004</v>
      </c>
    </row>
    <row r="266" spans="1:5" x14ac:dyDescent="0.25">
      <c r="A266" s="11">
        <f t="shared" si="4"/>
        <v>263</v>
      </c>
      <c r="B266" s="69" t="s">
        <v>350</v>
      </c>
      <c r="C266" s="9">
        <v>123581.56</v>
      </c>
      <c r="D266" s="9">
        <v>27072</v>
      </c>
      <c r="E266" s="10">
        <v>150653.56</v>
      </c>
    </row>
    <row r="267" spans="1:5" x14ac:dyDescent="0.25">
      <c r="A267" s="11">
        <f t="shared" si="4"/>
        <v>264</v>
      </c>
      <c r="B267" s="69" t="s">
        <v>157</v>
      </c>
      <c r="C267" s="9">
        <v>145718.87</v>
      </c>
      <c r="D267" s="9">
        <v>0</v>
      </c>
      <c r="E267" s="10">
        <v>145718.87</v>
      </c>
    </row>
    <row r="268" spans="1:5" x14ac:dyDescent="0.25">
      <c r="A268" s="11">
        <f t="shared" si="4"/>
        <v>265</v>
      </c>
      <c r="B268" s="69" t="s">
        <v>175</v>
      </c>
      <c r="C268" s="9">
        <v>138687.41</v>
      </c>
      <c r="D268" s="9">
        <v>0</v>
      </c>
      <c r="E268" s="10">
        <v>138687.41</v>
      </c>
    </row>
    <row r="269" spans="1:5" x14ac:dyDescent="0.25">
      <c r="A269" s="11">
        <f t="shared" si="4"/>
        <v>266</v>
      </c>
      <c r="B269" s="69" t="s">
        <v>244</v>
      </c>
      <c r="C269" s="9">
        <v>137261.96</v>
      </c>
      <c r="D269" s="9">
        <v>0</v>
      </c>
      <c r="E269" s="10">
        <v>137261.96</v>
      </c>
    </row>
    <row r="270" spans="1:5" x14ac:dyDescent="0.25">
      <c r="A270" s="11">
        <f t="shared" si="4"/>
        <v>267</v>
      </c>
      <c r="B270" s="69" t="s">
        <v>321</v>
      </c>
      <c r="C270" s="9">
        <v>136178</v>
      </c>
      <c r="D270" s="9">
        <v>0</v>
      </c>
      <c r="E270" s="10">
        <v>136178</v>
      </c>
    </row>
    <row r="271" spans="1:5" x14ac:dyDescent="0.25">
      <c r="A271" s="11">
        <f t="shared" si="4"/>
        <v>268</v>
      </c>
      <c r="B271" s="69" t="s">
        <v>296</v>
      </c>
      <c r="C271" s="9">
        <v>135304.63000000003</v>
      </c>
      <c r="D271" s="9">
        <v>0</v>
      </c>
      <c r="E271" s="10">
        <v>135304.63000000003</v>
      </c>
    </row>
    <row r="272" spans="1:5" x14ac:dyDescent="0.25">
      <c r="A272" s="11">
        <f t="shared" si="4"/>
        <v>269</v>
      </c>
      <c r="B272" s="69" t="s">
        <v>378</v>
      </c>
      <c r="C272" s="9">
        <v>1067.95</v>
      </c>
      <c r="D272" s="9">
        <v>134110.18</v>
      </c>
      <c r="E272" s="10">
        <v>135178.13</v>
      </c>
    </row>
    <row r="273" spans="1:5" x14ac:dyDescent="0.25">
      <c r="A273" s="11">
        <f t="shared" si="4"/>
        <v>270</v>
      </c>
      <c r="B273" s="69" t="s">
        <v>280</v>
      </c>
      <c r="C273" s="9">
        <v>134414.9</v>
      </c>
      <c r="D273" s="9">
        <v>0</v>
      </c>
      <c r="E273" s="10">
        <v>134414.9</v>
      </c>
    </row>
    <row r="274" spans="1:5" x14ac:dyDescent="0.25">
      <c r="A274" s="11">
        <f t="shared" si="4"/>
        <v>271</v>
      </c>
      <c r="B274" s="69" t="s">
        <v>183</v>
      </c>
      <c r="C274" s="9">
        <v>130293.65000000002</v>
      </c>
      <c r="D274" s="9">
        <v>0</v>
      </c>
      <c r="E274" s="10">
        <v>130293.65000000002</v>
      </c>
    </row>
    <row r="275" spans="1:5" x14ac:dyDescent="0.25">
      <c r="A275" s="11">
        <f t="shared" si="4"/>
        <v>272</v>
      </c>
      <c r="B275" s="69" t="s">
        <v>126</v>
      </c>
      <c r="C275" s="9">
        <v>129654</v>
      </c>
      <c r="D275" s="9">
        <v>0</v>
      </c>
      <c r="E275" s="10">
        <v>129654</v>
      </c>
    </row>
    <row r="276" spans="1:5" x14ac:dyDescent="0.25">
      <c r="A276" s="11">
        <f t="shared" si="4"/>
        <v>273</v>
      </c>
      <c r="B276" s="69" t="s">
        <v>341</v>
      </c>
      <c r="C276" s="9">
        <v>124538</v>
      </c>
      <c r="D276" s="9">
        <v>0</v>
      </c>
      <c r="E276" s="10">
        <v>124538</v>
      </c>
    </row>
    <row r="277" spans="1:5" x14ac:dyDescent="0.25">
      <c r="A277" s="11">
        <f t="shared" si="4"/>
        <v>274</v>
      </c>
      <c r="B277" s="69" t="s">
        <v>223</v>
      </c>
      <c r="C277" s="9">
        <v>104169</v>
      </c>
      <c r="D277" s="9">
        <v>13437</v>
      </c>
      <c r="E277" s="10">
        <v>117606</v>
      </c>
    </row>
    <row r="278" spans="1:5" x14ac:dyDescent="0.25">
      <c r="A278" s="11">
        <f t="shared" si="4"/>
        <v>275</v>
      </c>
      <c r="B278" s="69" t="s">
        <v>388</v>
      </c>
      <c r="C278" s="9">
        <v>115894</v>
      </c>
      <c r="D278" s="9">
        <v>0</v>
      </c>
      <c r="E278" s="10">
        <v>115894</v>
      </c>
    </row>
    <row r="279" spans="1:5" x14ac:dyDescent="0.25">
      <c r="A279" s="11">
        <f t="shared" si="4"/>
        <v>276</v>
      </c>
      <c r="B279" s="69" t="s">
        <v>305</v>
      </c>
      <c r="C279" s="9">
        <v>113385</v>
      </c>
      <c r="D279" s="9">
        <v>0</v>
      </c>
      <c r="E279" s="10">
        <v>113385</v>
      </c>
    </row>
    <row r="280" spans="1:5" x14ac:dyDescent="0.25">
      <c r="A280" s="11">
        <f t="shared" si="4"/>
        <v>277</v>
      </c>
      <c r="B280" s="69" t="s">
        <v>369</v>
      </c>
      <c r="C280" s="9">
        <v>58191</v>
      </c>
      <c r="D280" s="9">
        <v>47614</v>
      </c>
      <c r="E280" s="10">
        <v>105805</v>
      </c>
    </row>
    <row r="281" spans="1:5" x14ac:dyDescent="0.25">
      <c r="A281" s="11">
        <f t="shared" si="4"/>
        <v>278</v>
      </c>
      <c r="B281" s="69" t="s">
        <v>354</v>
      </c>
      <c r="C281" s="9">
        <v>101699.02</v>
      </c>
      <c r="D281" s="9">
        <v>607</v>
      </c>
      <c r="E281" s="10">
        <v>102306.02</v>
      </c>
    </row>
    <row r="282" spans="1:5" x14ac:dyDescent="0.25">
      <c r="A282" s="11">
        <f t="shared" si="4"/>
        <v>279</v>
      </c>
      <c r="B282" s="69" t="s">
        <v>272</v>
      </c>
      <c r="C282" s="9">
        <v>97224</v>
      </c>
      <c r="D282" s="9">
        <v>3855</v>
      </c>
      <c r="E282" s="10">
        <v>101079</v>
      </c>
    </row>
    <row r="283" spans="1:5" x14ac:dyDescent="0.25">
      <c r="A283" s="11">
        <f t="shared" si="4"/>
        <v>280</v>
      </c>
      <c r="B283" s="69" t="s">
        <v>367</v>
      </c>
      <c r="C283" s="9">
        <v>94372.239999999991</v>
      </c>
      <c r="D283" s="9">
        <v>0</v>
      </c>
      <c r="E283" s="10">
        <v>94372.239999999991</v>
      </c>
    </row>
    <row r="284" spans="1:5" x14ac:dyDescent="0.25">
      <c r="A284" s="11">
        <f t="shared" si="4"/>
        <v>281</v>
      </c>
      <c r="B284" s="69" t="s">
        <v>340</v>
      </c>
      <c r="C284" s="9">
        <v>91443.400000000009</v>
      </c>
      <c r="D284" s="9">
        <v>0</v>
      </c>
      <c r="E284" s="10">
        <v>91443.400000000009</v>
      </c>
    </row>
    <row r="285" spans="1:5" x14ac:dyDescent="0.25">
      <c r="A285" s="11">
        <f t="shared" si="4"/>
        <v>282</v>
      </c>
      <c r="B285" s="69" t="s">
        <v>306</v>
      </c>
      <c r="C285" s="9">
        <v>90245.915490196086</v>
      </c>
      <c r="D285" s="9">
        <v>0</v>
      </c>
      <c r="E285" s="10">
        <v>90245.915490196086</v>
      </c>
    </row>
    <row r="286" spans="1:5" x14ac:dyDescent="0.25">
      <c r="A286" s="11">
        <f t="shared" si="4"/>
        <v>283</v>
      </c>
      <c r="B286" s="69" t="s">
        <v>193</v>
      </c>
      <c r="C286" s="9">
        <v>85088</v>
      </c>
      <c r="D286" s="9">
        <v>0</v>
      </c>
      <c r="E286" s="10">
        <v>85088</v>
      </c>
    </row>
    <row r="287" spans="1:5" x14ac:dyDescent="0.25">
      <c r="A287" s="11">
        <f t="shared" si="4"/>
        <v>284</v>
      </c>
      <c r="B287" s="69" t="s">
        <v>169</v>
      </c>
      <c r="C287" s="9">
        <v>84184.018678969995</v>
      </c>
      <c r="D287" s="9">
        <v>0</v>
      </c>
      <c r="E287" s="10">
        <v>84184.018678969995</v>
      </c>
    </row>
    <row r="288" spans="1:5" x14ac:dyDescent="0.25">
      <c r="A288" s="11">
        <f t="shared" si="4"/>
        <v>285</v>
      </c>
      <c r="B288" s="69" t="s">
        <v>74</v>
      </c>
      <c r="C288" s="9">
        <v>77985.22</v>
      </c>
      <c r="D288" s="9">
        <v>0</v>
      </c>
      <c r="E288" s="10">
        <v>77985.22</v>
      </c>
    </row>
    <row r="289" spans="1:5" x14ac:dyDescent="0.25">
      <c r="A289" s="11">
        <f t="shared" si="4"/>
        <v>286</v>
      </c>
      <c r="B289" s="69" t="s">
        <v>324</v>
      </c>
      <c r="C289" s="9">
        <v>73673.849999999991</v>
      </c>
      <c r="D289" s="9">
        <v>1784</v>
      </c>
      <c r="E289" s="10">
        <v>75457.849999999991</v>
      </c>
    </row>
    <row r="290" spans="1:5" x14ac:dyDescent="0.25">
      <c r="A290" s="11">
        <f t="shared" si="4"/>
        <v>287</v>
      </c>
      <c r="B290" s="69" t="s">
        <v>314</v>
      </c>
      <c r="C290" s="9">
        <v>70383.490000000005</v>
      </c>
      <c r="D290" s="9">
        <v>0</v>
      </c>
      <c r="E290" s="10">
        <v>70383.490000000005</v>
      </c>
    </row>
    <row r="291" spans="1:5" x14ac:dyDescent="0.25">
      <c r="A291" s="11">
        <f t="shared" si="4"/>
        <v>288</v>
      </c>
      <c r="B291" s="69" t="s">
        <v>207</v>
      </c>
      <c r="C291" s="9">
        <v>70054.11</v>
      </c>
      <c r="D291" s="9">
        <v>0</v>
      </c>
      <c r="E291" s="10">
        <v>70054.11</v>
      </c>
    </row>
    <row r="292" spans="1:5" x14ac:dyDescent="0.25">
      <c r="A292" s="11">
        <f t="shared" si="4"/>
        <v>289</v>
      </c>
      <c r="B292" s="69" t="s">
        <v>254</v>
      </c>
      <c r="C292" s="9">
        <v>67016</v>
      </c>
      <c r="D292" s="9">
        <v>0</v>
      </c>
      <c r="E292" s="10">
        <v>67016</v>
      </c>
    </row>
    <row r="293" spans="1:5" x14ac:dyDescent="0.25">
      <c r="A293" s="11">
        <f t="shared" si="4"/>
        <v>290</v>
      </c>
      <c r="B293" s="69" t="s">
        <v>233</v>
      </c>
      <c r="C293" s="9">
        <v>65903</v>
      </c>
      <c r="D293" s="9">
        <v>0</v>
      </c>
      <c r="E293" s="10">
        <v>65903</v>
      </c>
    </row>
    <row r="294" spans="1:5" x14ac:dyDescent="0.25">
      <c r="A294" s="11">
        <f t="shared" si="4"/>
        <v>291</v>
      </c>
      <c r="B294" s="69" t="s">
        <v>117</v>
      </c>
      <c r="C294" s="9">
        <v>65350.97</v>
      </c>
      <c r="D294" s="9">
        <v>0</v>
      </c>
      <c r="E294" s="10">
        <v>65350.97</v>
      </c>
    </row>
    <row r="295" spans="1:5" x14ac:dyDescent="0.25">
      <c r="A295" s="11">
        <f t="shared" si="4"/>
        <v>292</v>
      </c>
      <c r="B295" s="69" t="s">
        <v>67</v>
      </c>
      <c r="C295" s="9">
        <v>56353.55</v>
      </c>
      <c r="D295" s="9">
        <v>0</v>
      </c>
      <c r="E295" s="10">
        <v>56353.55</v>
      </c>
    </row>
    <row r="296" spans="1:5" x14ac:dyDescent="0.25">
      <c r="A296" s="11">
        <f t="shared" si="4"/>
        <v>293</v>
      </c>
      <c r="B296" s="69" t="s">
        <v>334</v>
      </c>
      <c r="C296" s="9">
        <v>53345</v>
      </c>
      <c r="D296" s="9">
        <v>0</v>
      </c>
      <c r="E296" s="10">
        <v>53345</v>
      </c>
    </row>
    <row r="297" spans="1:5" x14ac:dyDescent="0.25">
      <c r="A297" s="11">
        <f t="shared" si="4"/>
        <v>294</v>
      </c>
      <c r="B297" s="69" t="s">
        <v>281</v>
      </c>
      <c r="C297" s="9">
        <v>48566.909999999996</v>
      </c>
      <c r="D297" s="9">
        <v>0</v>
      </c>
      <c r="E297" s="10">
        <v>48566.909999999996</v>
      </c>
    </row>
    <row r="298" spans="1:5" x14ac:dyDescent="0.25">
      <c r="A298" s="11">
        <f t="shared" si="4"/>
        <v>295</v>
      </c>
      <c r="B298" s="69" t="s">
        <v>286</v>
      </c>
      <c r="C298" s="9">
        <v>47542</v>
      </c>
      <c r="D298" s="9">
        <v>0</v>
      </c>
      <c r="E298" s="10">
        <v>47542</v>
      </c>
    </row>
    <row r="299" spans="1:5" x14ac:dyDescent="0.25">
      <c r="A299" s="11">
        <f t="shared" si="4"/>
        <v>296</v>
      </c>
      <c r="B299" s="69" t="s">
        <v>241</v>
      </c>
      <c r="C299" s="9">
        <v>41039.521800000002</v>
      </c>
      <c r="D299" s="9">
        <v>6216</v>
      </c>
      <c r="E299" s="10">
        <v>47255.521800000002</v>
      </c>
    </row>
    <row r="300" spans="1:5" x14ac:dyDescent="0.25">
      <c r="A300" s="11">
        <f t="shared" si="4"/>
        <v>297</v>
      </c>
      <c r="B300" s="69" t="s">
        <v>395</v>
      </c>
      <c r="C300" s="9">
        <v>380.22</v>
      </c>
      <c r="D300" s="9">
        <v>46498.22</v>
      </c>
      <c r="E300" s="10">
        <v>46878.44</v>
      </c>
    </row>
    <row r="301" spans="1:5" x14ac:dyDescent="0.25">
      <c r="A301" s="11">
        <f t="shared" si="4"/>
        <v>298</v>
      </c>
      <c r="B301" s="69" t="s">
        <v>228</v>
      </c>
      <c r="C301" s="9">
        <v>46397</v>
      </c>
      <c r="D301" s="9">
        <v>0</v>
      </c>
      <c r="E301" s="10">
        <v>46397</v>
      </c>
    </row>
    <row r="302" spans="1:5" x14ac:dyDescent="0.25">
      <c r="A302" s="11">
        <f t="shared" si="4"/>
        <v>299</v>
      </c>
      <c r="B302" s="69" t="s">
        <v>124</v>
      </c>
      <c r="C302" s="9">
        <v>41832.17</v>
      </c>
      <c r="D302" s="9">
        <v>0</v>
      </c>
      <c r="E302" s="10">
        <v>41832.17</v>
      </c>
    </row>
    <row r="303" spans="1:5" x14ac:dyDescent="0.25">
      <c r="A303" s="11">
        <f t="shared" si="4"/>
        <v>300</v>
      </c>
      <c r="B303" s="69" t="s">
        <v>292</v>
      </c>
      <c r="C303" s="9">
        <v>41681</v>
      </c>
      <c r="D303" s="9">
        <v>0</v>
      </c>
      <c r="E303" s="10">
        <v>41681</v>
      </c>
    </row>
    <row r="304" spans="1:5" x14ac:dyDescent="0.25">
      <c r="A304" s="11">
        <f t="shared" si="4"/>
        <v>301</v>
      </c>
      <c r="B304" s="69" t="s">
        <v>347</v>
      </c>
      <c r="C304" s="9">
        <v>41501.020000000004</v>
      </c>
      <c r="D304" s="9">
        <v>0</v>
      </c>
      <c r="E304" s="10">
        <v>41501.020000000004</v>
      </c>
    </row>
    <row r="305" spans="1:5" x14ac:dyDescent="0.25">
      <c r="A305" s="11">
        <f t="shared" si="4"/>
        <v>302</v>
      </c>
      <c r="B305" s="69" t="s">
        <v>97</v>
      </c>
      <c r="C305" s="9">
        <v>40159</v>
      </c>
      <c r="D305" s="9">
        <v>0</v>
      </c>
      <c r="E305" s="10">
        <v>40159</v>
      </c>
    </row>
    <row r="306" spans="1:5" x14ac:dyDescent="0.25">
      <c r="A306" s="11">
        <f t="shared" si="4"/>
        <v>303</v>
      </c>
      <c r="B306" s="69" t="s">
        <v>142</v>
      </c>
      <c r="C306" s="9">
        <v>39589.58</v>
      </c>
      <c r="D306" s="9">
        <v>0</v>
      </c>
      <c r="E306" s="10">
        <v>39589.58</v>
      </c>
    </row>
    <row r="307" spans="1:5" x14ac:dyDescent="0.25">
      <c r="A307" s="11">
        <f t="shared" si="4"/>
        <v>304</v>
      </c>
      <c r="B307" s="69" t="s">
        <v>338</v>
      </c>
      <c r="C307" s="9">
        <v>37364.540000000008</v>
      </c>
      <c r="D307" s="9">
        <v>0</v>
      </c>
      <c r="E307" s="10">
        <v>37364.540000000008</v>
      </c>
    </row>
    <row r="308" spans="1:5" x14ac:dyDescent="0.25">
      <c r="A308" s="11">
        <f t="shared" si="4"/>
        <v>305</v>
      </c>
      <c r="B308" s="69" t="s">
        <v>108</v>
      </c>
      <c r="C308" s="9">
        <v>37072.979999999996</v>
      </c>
      <c r="D308" s="9">
        <v>0</v>
      </c>
      <c r="E308" s="10">
        <v>37072.979999999996</v>
      </c>
    </row>
    <row r="309" spans="1:5" x14ac:dyDescent="0.25">
      <c r="A309" s="11">
        <f t="shared" si="4"/>
        <v>306</v>
      </c>
      <c r="B309" s="69" t="s">
        <v>245</v>
      </c>
      <c r="C309" s="9">
        <v>35095.979999999996</v>
      </c>
      <c r="D309" s="9">
        <v>0</v>
      </c>
      <c r="E309" s="10">
        <v>35095.979999999996</v>
      </c>
    </row>
    <row r="310" spans="1:5" x14ac:dyDescent="0.25">
      <c r="A310" s="11">
        <f t="shared" si="4"/>
        <v>307</v>
      </c>
      <c r="B310" s="69" t="s">
        <v>294</v>
      </c>
      <c r="C310" s="9">
        <v>33502.53</v>
      </c>
      <c r="D310" s="9">
        <v>0</v>
      </c>
      <c r="E310" s="10">
        <v>33502.53</v>
      </c>
    </row>
    <row r="311" spans="1:5" x14ac:dyDescent="0.25">
      <c r="A311" s="11">
        <f t="shared" si="4"/>
        <v>308</v>
      </c>
      <c r="B311" s="69" t="s">
        <v>209</v>
      </c>
      <c r="C311" s="9">
        <v>31361.240000000005</v>
      </c>
      <c r="D311" s="9">
        <v>0</v>
      </c>
      <c r="E311" s="10">
        <v>31361.240000000005</v>
      </c>
    </row>
    <row r="312" spans="1:5" x14ac:dyDescent="0.25">
      <c r="A312" s="11">
        <f t="shared" si="4"/>
        <v>309</v>
      </c>
      <c r="B312" s="69" t="s">
        <v>210</v>
      </c>
      <c r="C312" s="9">
        <v>30253.600000000002</v>
      </c>
      <c r="D312" s="9">
        <v>0</v>
      </c>
      <c r="E312" s="10">
        <v>30253.600000000002</v>
      </c>
    </row>
    <row r="313" spans="1:5" x14ac:dyDescent="0.25">
      <c r="A313" s="11">
        <f t="shared" si="4"/>
        <v>310</v>
      </c>
      <c r="B313" s="69" t="s">
        <v>368</v>
      </c>
      <c r="C313" s="9">
        <v>25833</v>
      </c>
      <c r="D313" s="9">
        <v>0</v>
      </c>
      <c r="E313" s="10">
        <v>25833</v>
      </c>
    </row>
    <row r="314" spans="1:5" x14ac:dyDescent="0.25">
      <c r="A314" s="11">
        <f t="shared" si="4"/>
        <v>311</v>
      </c>
      <c r="B314" s="69" t="s">
        <v>358</v>
      </c>
      <c r="C314" s="9">
        <v>16700.63</v>
      </c>
      <c r="D314" s="9">
        <v>0</v>
      </c>
      <c r="E314" s="10">
        <v>16700.63</v>
      </c>
    </row>
    <row r="315" spans="1:5" x14ac:dyDescent="0.25">
      <c r="A315" s="11">
        <f t="shared" si="4"/>
        <v>312</v>
      </c>
      <c r="B315" s="69" t="s">
        <v>376</v>
      </c>
      <c r="C315" s="9">
        <v>16556.88</v>
      </c>
      <c r="D315" s="9">
        <v>0</v>
      </c>
      <c r="E315" s="10">
        <v>16556.88</v>
      </c>
    </row>
    <row r="316" spans="1:5" x14ac:dyDescent="0.25">
      <c r="A316" s="11">
        <f t="shared" si="4"/>
        <v>313</v>
      </c>
      <c r="B316" s="69" t="s">
        <v>380</v>
      </c>
      <c r="C316" s="9">
        <v>13774.26</v>
      </c>
      <c r="D316" s="9">
        <v>0</v>
      </c>
      <c r="E316" s="10">
        <v>13774.26</v>
      </c>
    </row>
    <row r="317" spans="1:5" x14ac:dyDescent="0.25">
      <c r="A317" s="11">
        <f t="shared" si="4"/>
        <v>314</v>
      </c>
      <c r="B317" s="69" t="s">
        <v>364</v>
      </c>
      <c r="C317" s="9">
        <v>13738.460000000001</v>
      </c>
      <c r="D317" s="9">
        <v>0</v>
      </c>
      <c r="E317" s="10">
        <v>13738.460000000001</v>
      </c>
    </row>
    <row r="318" spans="1:5" x14ac:dyDescent="0.25">
      <c r="A318" s="11">
        <f t="shared" si="4"/>
        <v>315</v>
      </c>
      <c r="B318" s="69" t="s">
        <v>357</v>
      </c>
      <c r="C318" s="9">
        <v>13601.33</v>
      </c>
      <c r="D318" s="9">
        <v>0</v>
      </c>
      <c r="E318" s="10">
        <v>13601.33</v>
      </c>
    </row>
    <row r="319" spans="1:5" x14ac:dyDescent="0.25">
      <c r="A319" s="11">
        <f t="shared" si="4"/>
        <v>316</v>
      </c>
      <c r="B319" s="69" t="s">
        <v>370</v>
      </c>
      <c r="C319" s="9">
        <v>13125.27</v>
      </c>
      <c r="D319" s="9">
        <v>0</v>
      </c>
      <c r="E319" s="10">
        <v>13125.27</v>
      </c>
    </row>
    <row r="320" spans="1:5" x14ac:dyDescent="0.25">
      <c r="A320" s="11">
        <f t="shared" si="4"/>
        <v>317</v>
      </c>
      <c r="B320" s="69" t="s">
        <v>131</v>
      </c>
      <c r="C320" s="9">
        <v>12175.16</v>
      </c>
      <c r="D320" s="9">
        <v>0</v>
      </c>
      <c r="E320" s="10">
        <v>12175.16</v>
      </c>
    </row>
    <row r="321" spans="1:5" x14ac:dyDescent="0.25">
      <c r="A321" s="11">
        <f t="shared" si="4"/>
        <v>318</v>
      </c>
      <c r="B321" s="69" t="s">
        <v>247</v>
      </c>
      <c r="C321" s="9">
        <v>10197</v>
      </c>
      <c r="D321" s="9">
        <v>0</v>
      </c>
      <c r="E321" s="10">
        <v>10197</v>
      </c>
    </row>
    <row r="322" spans="1:5" x14ac:dyDescent="0.25">
      <c r="A322" s="11">
        <f t="shared" si="4"/>
        <v>319</v>
      </c>
      <c r="B322" s="69" t="s">
        <v>394</v>
      </c>
      <c r="C322" s="9">
        <v>6317.61</v>
      </c>
      <c r="D322" s="9">
        <v>710</v>
      </c>
      <c r="E322" s="10">
        <v>7027.61</v>
      </c>
    </row>
    <row r="323" spans="1:5" x14ac:dyDescent="0.25">
      <c r="A323" s="11">
        <f t="shared" si="4"/>
        <v>320</v>
      </c>
      <c r="B323" s="69" t="s">
        <v>277</v>
      </c>
      <c r="C323" s="9">
        <v>5909.63</v>
      </c>
      <c r="D323" s="9">
        <v>0</v>
      </c>
      <c r="E323" s="10">
        <v>5909.63</v>
      </c>
    </row>
    <row r="324" spans="1:5" x14ac:dyDescent="0.25">
      <c r="A324" s="11">
        <f t="shared" si="4"/>
        <v>321</v>
      </c>
      <c r="B324" s="69" t="s">
        <v>330</v>
      </c>
      <c r="C324" s="9">
        <v>3912.62</v>
      </c>
      <c r="D324" s="9">
        <v>0</v>
      </c>
      <c r="E324" s="10">
        <v>3912.62</v>
      </c>
    </row>
    <row r="325" spans="1:5" x14ac:dyDescent="0.25">
      <c r="A325" s="11">
        <f t="shared" ref="A325:A333" si="5">A324+1</f>
        <v>322</v>
      </c>
      <c r="B325" s="69" t="s">
        <v>363</v>
      </c>
      <c r="C325" s="9">
        <v>2384.83</v>
      </c>
      <c r="D325" s="9">
        <v>0</v>
      </c>
      <c r="E325" s="10">
        <v>2384.83</v>
      </c>
    </row>
    <row r="326" spans="1:5" x14ac:dyDescent="0.25">
      <c r="A326" s="11">
        <f t="shared" si="5"/>
        <v>323</v>
      </c>
      <c r="B326" s="69" t="s">
        <v>73</v>
      </c>
      <c r="C326" s="9">
        <v>1794.3899999999999</v>
      </c>
      <c r="D326" s="9">
        <v>0</v>
      </c>
      <c r="E326" s="10">
        <v>1794.3899999999999</v>
      </c>
    </row>
    <row r="327" spans="1:5" x14ac:dyDescent="0.25">
      <c r="A327" s="11">
        <f t="shared" si="5"/>
        <v>324</v>
      </c>
      <c r="B327" s="69" t="s">
        <v>295</v>
      </c>
      <c r="C327" s="9">
        <v>1009.82</v>
      </c>
      <c r="D327" s="9">
        <v>0</v>
      </c>
      <c r="E327" s="10">
        <v>1009.82</v>
      </c>
    </row>
    <row r="328" spans="1:5" x14ac:dyDescent="0.25">
      <c r="A328" s="11">
        <f t="shared" si="5"/>
        <v>325</v>
      </c>
      <c r="B328" s="69" t="s">
        <v>236</v>
      </c>
      <c r="C328" s="9">
        <v>318</v>
      </c>
      <c r="D328" s="9">
        <v>0</v>
      </c>
      <c r="E328" s="10">
        <v>318</v>
      </c>
    </row>
    <row r="329" spans="1:5" x14ac:dyDescent="0.25">
      <c r="A329" s="11">
        <f t="shared" si="5"/>
        <v>326</v>
      </c>
      <c r="B329" s="69" t="s">
        <v>171</v>
      </c>
      <c r="C329" s="9">
        <v>0</v>
      </c>
      <c r="D329" s="9">
        <v>0</v>
      </c>
      <c r="E329" s="10">
        <v>0</v>
      </c>
    </row>
    <row r="330" spans="1:5" x14ac:dyDescent="0.25">
      <c r="A330" s="11">
        <f t="shared" si="5"/>
        <v>327</v>
      </c>
      <c r="B330" s="69" t="s">
        <v>264</v>
      </c>
      <c r="C330" s="9">
        <v>0</v>
      </c>
      <c r="D330" s="9">
        <v>0</v>
      </c>
      <c r="E330" s="10">
        <v>0</v>
      </c>
    </row>
    <row r="331" spans="1:5" x14ac:dyDescent="0.25">
      <c r="A331" s="11">
        <f t="shared" si="5"/>
        <v>328</v>
      </c>
      <c r="B331" s="69" t="s">
        <v>360</v>
      </c>
      <c r="C331" s="9">
        <v>0</v>
      </c>
      <c r="D331" s="9">
        <v>0</v>
      </c>
      <c r="E331" s="10">
        <v>0</v>
      </c>
    </row>
    <row r="332" spans="1:5" x14ac:dyDescent="0.25">
      <c r="A332" s="11">
        <f t="shared" si="5"/>
        <v>329</v>
      </c>
      <c r="B332" s="69" t="s">
        <v>371</v>
      </c>
      <c r="C332" s="9">
        <v>0</v>
      </c>
      <c r="D332" s="9">
        <v>0</v>
      </c>
      <c r="E332" s="10">
        <v>0</v>
      </c>
    </row>
    <row r="333" spans="1:5" x14ac:dyDescent="0.25">
      <c r="A333" s="11">
        <f t="shared" si="5"/>
        <v>330</v>
      </c>
      <c r="B333" s="69" t="s">
        <v>382</v>
      </c>
      <c r="C333" s="9">
        <v>0</v>
      </c>
      <c r="D333" s="9">
        <v>0</v>
      </c>
      <c r="E333" s="10">
        <v>0</v>
      </c>
    </row>
    <row r="334" spans="1:5" ht="16.5" thickBot="1" x14ac:dyDescent="0.3">
      <c r="A334" s="79" t="s">
        <v>6</v>
      </c>
      <c r="B334" s="80"/>
      <c r="C334" s="12">
        <f>SUM(C4:C333)</f>
        <v>773892143.20826828</v>
      </c>
      <c r="D334" s="12">
        <f>SUM(D4:D333)</f>
        <v>77489514.838771179</v>
      </c>
      <c r="E334" s="13">
        <f>SUM(E4:E333)</f>
        <v>851381658.04703951</v>
      </c>
    </row>
    <row r="335" spans="1:5" ht="9" customHeight="1" x14ac:dyDescent="0.25">
      <c r="A335" s="14"/>
      <c r="B335" s="14"/>
      <c r="C335" s="15"/>
      <c r="D335" s="15"/>
      <c r="E335" s="15"/>
    </row>
    <row r="336" spans="1:5" ht="12" customHeight="1" x14ac:dyDescent="0.25">
      <c r="A336" s="81" t="s">
        <v>7</v>
      </c>
      <c r="B336" s="81"/>
      <c r="C336" s="16"/>
      <c r="D336" s="16"/>
      <c r="E336" s="16"/>
    </row>
    <row r="337" spans="1:5" ht="30" customHeight="1" x14ac:dyDescent="0.25">
      <c r="A337" s="82" t="s">
        <v>8</v>
      </c>
      <c r="B337" s="82"/>
      <c r="C337" s="82"/>
      <c r="D337" s="82"/>
      <c r="E337" s="82"/>
    </row>
    <row r="338" spans="1:5" ht="16.5" x14ac:dyDescent="0.25">
      <c r="A338" s="83" t="s">
        <v>9</v>
      </c>
      <c r="B338" s="83"/>
      <c r="C338" s="83"/>
      <c r="D338" s="83"/>
      <c r="E338" s="83"/>
    </row>
  </sheetData>
  <autoFilter ref="A3:E334"/>
  <mergeCells count="5">
    <mergeCell ref="A1:E1"/>
    <mergeCell ref="A334:B334"/>
    <mergeCell ref="A336:B336"/>
    <mergeCell ref="A337:E337"/>
    <mergeCell ref="A338:E338"/>
  </mergeCells>
  <conditionalFormatting sqref="D4:D333">
    <cfRule type="cellIs" dxfId="1" priority="2" operator="equal">
      <formula>"-"</formula>
    </cfRule>
  </conditionalFormatting>
  <conditionalFormatting sqref="C4:C333">
    <cfRule type="cellIs" dxfId="0" priority="1" operator="equal">
      <formula>"-"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3" manualBreakCount="3">
    <brk id="93" max="16383" man="1"/>
    <brk id="183" max="16383" man="1"/>
    <brk id="2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337"/>
  <sheetViews>
    <sheetView zoomScale="85" zoomScaleNormal="85" zoomScaleSheetLayoutView="80" workbookViewId="0">
      <pane xSplit="2" ySplit="3" topLeftCell="C31" activePane="bottomRight" state="frozen"/>
      <selection activeCell="B383" sqref="B383"/>
      <selection pane="topRight" activeCell="B383" sqref="B383"/>
      <selection pane="bottomLeft" activeCell="B383" sqref="B383"/>
      <selection pane="bottomRight" activeCell="E44" sqref="E44"/>
    </sheetView>
  </sheetViews>
  <sheetFormatPr defaultRowHeight="12.75" x14ac:dyDescent="0.2"/>
  <cols>
    <col min="1" max="1" width="5.140625" style="39" customWidth="1"/>
    <col min="2" max="2" width="58.7109375" style="17" customWidth="1"/>
    <col min="3" max="3" width="15.140625" style="40" customWidth="1"/>
    <col min="4" max="4" width="15.7109375" style="40" bestFit="1" customWidth="1"/>
    <col min="5" max="5" width="16" style="17" customWidth="1"/>
    <col min="6" max="6" width="14.85546875" style="17" customWidth="1"/>
    <col min="7" max="11" width="15.140625" style="17" customWidth="1"/>
    <col min="12" max="12" width="18.42578125" style="17" customWidth="1"/>
    <col min="13" max="13" width="18.5703125" style="17" customWidth="1"/>
    <col min="14" max="14" width="18.28515625" style="17" customWidth="1"/>
    <col min="15" max="15" width="16.28515625" style="17" customWidth="1"/>
    <col min="16" max="18" width="14.85546875" style="17" customWidth="1"/>
    <col min="19" max="19" width="14.85546875" style="17" bestFit="1" customWidth="1"/>
    <col min="20" max="20" width="12.85546875" style="17" bestFit="1" customWidth="1"/>
    <col min="21" max="21" width="15.42578125" style="17" customWidth="1"/>
    <col min="22" max="22" width="14.85546875" style="17" bestFit="1" customWidth="1"/>
    <col min="23" max="23" width="17.42578125" style="17" bestFit="1" customWidth="1"/>
    <col min="24" max="24" width="14.85546875" style="17" bestFit="1" customWidth="1"/>
    <col min="25" max="25" width="13.7109375" style="17" bestFit="1" customWidth="1"/>
    <col min="26" max="26" width="16.7109375" style="17" bestFit="1" customWidth="1"/>
    <col min="27" max="27" width="12.28515625" style="17" customWidth="1"/>
    <col min="28" max="28" width="12.28515625" style="17" bestFit="1" customWidth="1"/>
    <col min="29" max="29" width="19.42578125" style="17" customWidth="1"/>
    <col min="30" max="30" width="14.85546875" style="17" customWidth="1"/>
    <col min="31" max="16384" width="9.140625" style="17"/>
  </cols>
  <sheetData>
    <row r="1" spans="1:203" ht="15.75" x14ac:dyDescent="0.2">
      <c r="A1" s="84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</row>
    <row r="2" spans="1:203" s="20" customFormat="1" ht="16.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 t="s">
        <v>1</v>
      </c>
    </row>
    <row r="3" spans="1:203" s="25" customFormat="1" ht="96.75" customHeight="1" x14ac:dyDescent="0.2">
      <c r="A3" s="5" t="s">
        <v>2</v>
      </c>
      <c r="B3" s="6" t="s">
        <v>3</v>
      </c>
      <c r="C3" s="21" t="s">
        <v>11</v>
      </c>
      <c r="D3" s="21" t="s">
        <v>12</v>
      </c>
      <c r="E3" s="21" t="s">
        <v>13</v>
      </c>
      <c r="F3" s="21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26</v>
      </c>
      <c r="S3" s="21" t="s">
        <v>27</v>
      </c>
      <c r="T3" s="21" t="s">
        <v>28</v>
      </c>
      <c r="U3" s="22" t="s">
        <v>29</v>
      </c>
      <c r="V3" s="22" t="s">
        <v>30</v>
      </c>
      <c r="W3" s="22" t="s">
        <v>31</v>
      </c>
      <c r="X3" s="22" t="s">
        <v>32</v>
      </c>
      <c r="Y3" s="22" t="s">
        <v>33</v>
      </c>
      <c r="Z3" s="22" t="s">
        <v>34</v>
      </c>
      <c r="AA3" s="22" t="s">
        <v>35</v>
      </c>
      <c r="AB3" s="22" t="s">
        <v>36</v>
      </c>
      <c r="AC3" s="23" t="s">
        <v>37</v>
      </c>
      <c r="AD3" s="24" t="s">
        <v>38</v>
      </c>
    </row>
    <row r="4" spans="1:203" s="31" customFormat="1" ht="15.75" x14ac:dyDescent="0.25">
      <c r="A4" s="26">
        <v>1</v>
      </c>
      <c r="B4" s="27" t="s">
        <v>155</v>
      </c>
      <c r="C4" s="28">
        <v>272529</v>
      </c>
      <c r="D4" s="28">
        <v>0</v>
      </c>
      <c r="E4" s="28">
        <v>6079097</v>
      </c>
      <c r="F4" s="28">
        <v>0</v>
      </c>
      <c r="G4" s="28">
        <v>0</v>
      </c>
      <c r="H4" s="28">
        <v>309</v>
      </c>
      <c r="I4" s="28">
        <v>68967</v>
      </c>
      <c r="J4" s="28">
        <v>1155581</v>
      </c>
      <c r="K4" s="28">
        <v>610997.63</v>
      </c>
      <c r="L4" s="28">
        <v>59047777</v>
      </c>
      <c r="M4" s="28">
        <v>0</v>
      </c>
      <c r="N4" s="28">
        <v>272</v>
      </c>
      <c r="O4" s="28">
        <v>100411</v>
      </c>
      <c r="P4" s="28">
        <v>0</v>
      </c>
      <c r="Q4" s="28">
        <v>0</v>
      </c>
      <c r="R4" s="28">
        <v>0</v>
      </c>
      <c r="S4" s="28">
        <v>0</v>
      </c>
      <c r="T4" s="28">
        <v>811985</v>
      </c>
      <c r="U4" s="28">
        <v>175649</v>
      </c>
      <c r="V4" s="28">
        <v>0</v>
      </c>
      <c r="W4" s="28">
        <v>0</v>
      </c>
      <c r="X4" s="28">
        <v>15426</v>
      </c>
      <c r="Y4" s="28">
        <v>0</v>
      </c>
      <c r="Z4" s="28">
        <v>0</v>
      </c>
      <c r="AA4" s="28">
        <v>168944</v>
      </c>
      <c r="AB4" s="28">
        <v>0</v>
      </c>
      <c r="AC4" s="29">
        <v>68507944.629999995</v>
      </c>
      <c r="AD4" s="30">
        <v>8.9315029115430267E-2</v>
      </c>
    </row>
    <row r="5" spans="1:203" s="31" customFormat="1" ht="15.75" x14ac:dyDescent="0.25">
      <c r="A5" s="26">
        <v>2</v>
      </c>
      <c r="B5" s="27" t="s">
        <v>75</v>
      </c>
      <c r="C5" s="28">
        <v>1079667.8799999999</v>
      </c>
      <c r="D5" s="28">
        <v>666571.49</v>
      </c>
      <c r="E5" s="28">
        <v>7726716.6100000003</v>
      </c>
      <c r="F5" s="28">
        <v>1680</v>
      </c>
      <c r="G5" s="28">
        <v>3831.12</v>
      </c>
      <c r="H5" s="28">
        <v>5974.03</v>
      </c>
      <c r="I5" s="28">
        <v>223792.3</v>
      </c>
      <c r="J5" s="28">
        <v>4121070.78</v>
      </c>
      <c r="K5" s="28">
        <v>406122.57</v>
      </c>
      <c r="L5" s="28">
        <v>31267719.640000004</v>
      </c>
      <c r="M5" s="28">
        <v>3846.06</v>
      </c>
      <c r="N5" s="28">
        <v>0</v>
      </c>
      <c r="O5" s="28">
        <v>489337.07999999996</v>
      </c>
      <c r="P5" s="28">
        <v>8487.84</v>
      </c>
      <c r="Q5" s="28">
        <v>88856.59</v>
      </c>
      <c r="R5" s="28">
        <v>142.72</v>
      </c>
      <c r="S5" s="28">
        <v>0</v>
      </c>
      <c r="T5" s="28">
        <v>315445.93</v>
      </c>
      <c r="U5" s="28">
        <v>354649.48</v>
      </c>
      <c r="V5" s="28">
        <v>321.12</v>
      </c>
      <c r="W5" s="28">
        <v>1228.92</v>
      </c>
      <c r="X5" s="28">
        <v>21256.36</v>
      </c>
      <c r="Y5" s="28">
        <v>0</v>
      </c>
      <c r="Z5" s="28">
        <v>3240780.58</v>
      </c>
      <c r="AA5" s="28">
        <v>144222.82</v>
      </c>
      <c r="AB5" s="28">
        <v>753384.01</v>
      </c>
      <c r="AC5" s="29">
        <v>50925105.93</v>
      </c>
      <c r="AD5" s="30">
        <v>6.6391968747702909E-2</v>
      </c>
    </row>
    <row r="6" spans="1:203" s="31" customFormat="1" ht="15.75" x14ac:dyDescent="0.25">
      <c r="A6" s="26">
        <v>3</v>
      </c>
      <c r="B6" s="27" t="s">
        <v>329</v>
      </c>
      <c r="C6" s="28">
        <v>180627.75141156107</v>
      </c>
      <c r="D6" s="28">
        <v>33433.379999999997</v>
      </c>
      <c r="E6" s="28">
        <v>7498418.6436862014</v>
      </c>
      <c r="F6" s="28">
        <v>0</v>
      </c>
      <c r="G6" s="28">
        <v>0</v>
      </c>
      <c r="H6" s="28">
        <v>3244.85</v>
      </c>
      <c r="I6" s="28">
        <v>105359.23</v>
      </c>
      <c r="J6" s="28">
        <v>1653643.3040141738</v>
      </c>
      <c r="K6" s="28">
        <v>1323768.1043834332</v>
      </c>
      <c r="L6" s="28">
        <v>20681244.930057734</v>
      </c>
      <c r="M6" s="28">
        <v>0</v>
      </c>
      <c r="N6" s="28">
        <v>829.86</v>
      </c>
      <c r="O6" s="28">
        <v>484064.31773641566</v>
      </c>
      <c r="P6" s="28">
        <v>0</v>
      </c>
      <c r="Q6" s="28">
        <v>1895169.3499999999</v>
      </c>
      <c r="R6" s="28">
        <v>1291.5700000000002</v>
      </c>
      <c r="S6" s="28">
        <v>58</v>
      </c>
      <c r="T6" s="28">
        <v>134830.53735324997</v>
      </c>
      <c r="U6" s="28">
        <v>34107.876299999996</v>
      </c>
      <c r="V6" s="28">
        <v>1190.1400000000001</v>
      </c>
      <c r="W6" s="28">
        <v>2403.7199999999998</v>
      </c>
      <c r="X6" s="28">
        <v>2688.48</v>
      </c>
      <c r="Y6" s="28">
        <v>0</v>
      </c>
      <c r="Z6" s="28">
        <v>1276.2016999999998</v>
      </c>
      <c r="AA6" s="28">
        <v>342860.19099999999</v>
      </c>
      <c r="AB6" s="28">
        <v>216899.85</v>
      </c>
      <c r="AC6" s="29">
        <v>34597410.28764277</v>
      </c>
      <c r="AD6" s="30">
        <v>4.5105260767174485E-2</v>
      </c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</row>
    <row r="7" spans="1:203" s="31" customFormat="1" ht="15.75" x14ac:dyDescent="0.25">
      <c r="A7" s="26">
        <v>4</v>
      </c>
      <c r="B7" s="27" t="s">
        <v>219</v>
      </c>
      <c r="C7" s="28">
        <v>915216.2699999999</v>
      </c>
      <c r="D7" s="28">
        <v>4552639.72</v>
      </c>
      <c r="E7" s="28">
        <v>3441826.7500000088</v>
      </c>
      <c r="F7" s="28">
        <v>0</v>
      </c>
      <c r="G7" s="28">
        <v>0</v>
      </c>
      <c r="H7" s="28">
        <v>13201.85</v>
      </c>
      <c r="I7" s="28">
        <v>157418.45999999996</v>
      </c>
      <c r="J7" s="28">
        <v>15396487.135352002</v>
      </c>
      <c r="K7" s="28">
        <v>24190.289999999997</v>
      </c>
      <c r="L7" s="28">
        <v>1137642.4199999974</v>
      </c>
      <c r="M7" s="28">
        <v>0</v>
      </c>
      <c r="N7" s="28">
        <v>75</v>
      </c>
      <c r="O7" s="28">
        <v>993397.69000000006</v>
      </c>
      <c r="P7" s="28">
        <v>0</v>
      </c>
      <c r="Q7" s="28">
        <v>0</v>
      </c>
      <c r="R7" s="28">
        <v>0</v>
      </c>
      <c r="S7" s="28">
        <v>0</v>
      </c>
      <c r="T7" s="28">
        <v>50486.58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2096019.16</v>
      </c>
      <c r="AB7" s="28">
        <v>3210074.3400000003</v>
      </c>
      <c r="AC7" s="29">
        <v>31988675.665352009</v>
      </c>
      <c r="AD7" s="30">
        <v>4.1704206918562907E-2</v>
      </c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</row>
    <row r="8" spans="1:203" s="31" customFormat="1" ht="15.75" x14ac:dyDescent="0.25">
      <c r="A8" s="26">
        <v>5</v>
      </c>
      <c r="B8" s="27" t="s">
        <v>82</v>
      </c>
      <c r="C8" s="28">
        <v>316117.25</v>
      </c>
      <c r="D8" s="28">
        <v>42898.879999999997</v>
      </c>
      <c r="E8" s="28">
        <v>3939140.31</v>
      </c>
      <c r="F8" s="28">
        <v>4901.96</v>
      </c>
      <c r="G8" s="28">
        <v>0</v>
      </c>
      <c r="H8" s="28">
        <v>72539.27</v>
      </c>
      <c r="I8" s="28">
        <v>85052.109999999986</v>
      </c>
      <c r="J8" s="28">
        <v>730990.46</v>
      </c>
      <c r="K8" s="28">
        <v>776301.13</v>
      </c>
      <c r="L8" s="28">
        <v>23702777.379999999</v>
      </c>
      <c r="M8" s="28">
        <v>0</v>
      </c>
      <c r="N8" s="28">
        <v>0</v>
      </c>
      <c r="O8" s="28">
        <v>233903.49</v>
      </c>
      <c r="P8" s="28">
        <v>0</v>
      </c>
      <c r="Q8" s="28">
        <v>90240.22</v>
      </c>
      <c r="R8" s="28">
        <v>3160.55</v>
      </c>
      <c r="S8" s="28">
        <v>32</v>
      </c>
      <c r="T8" s="28">
        <v>79919.939999999988</v>
      </c>
      <c r="U8" s="28">
        <v>198951.43</v>
      </c>
      <c r="V8" s="28">
        <v>180</v>
      </c>
      <c r="W8" s="28">
        <v>0</v>
      </c>
      <c r="X8" s="28">
        <v>867.06</v>
      </c>
      <c r="Y8" s="28">
        <v>0</v>
      </c>
      <c r="Z8" s="28">
        <v>7002.64</v>
      </c>
      <c r="AA8" s="28">
        <v>35385.14</v>
      </c>
      <c r="AB8" s="28">
        <v>133070.78</v>
      </c>
      <c r="AC8" s="29">
        <v>30453432</v>
      </c>
      <c r="AD8" s="30">
        <v>3.9702682374062874E-2</v>
      </c>
    </row>
    <row r="9" spans="1:203" s="31" customFormat="1" ht="15.75" x14ac:dyDescent="0.25">
      <c r="A9" s="26">
        <v>6</v>
      </c>
      <c r="B9" s="27" t="s">
        <v>99</v>
      </c>
      <c r="C9" s="28">
        <v>145238.44</v>
      </c>
      <c r="D9" s="28">
        <v>21535.16</v>
      </c>
      <c r="E9" s="28">
        <v>10962099.650000002</v>
      </c>
      <c r="F9" s="28">
        <v>10561.48</v>
      </c>
      <c r="G9" s="28">
        <v>2507.59</v>
      </c>
      <c r="H9" s="28">
        <v>43289.670000000006</v>
      </c>
      <c r="I9" s="28">
        <v>259342.64</v>
      </c>
      <c r="J9" s="28">
        <v>734180.61</v>
      </c>
      <c r="K9" s="28">
        <v>312508.88999999996</v>
      </c>
      <c r="L9" s="28">
        <v>13140836.84</v>
      </c>
      <c r="M9" s="28">
        <v>2486.7600000000002</v>
      </c>
      <c r="N9" s="28">
        <v>29.7</v>
      </c>
      <c r="O9" s="28">
        <v>234180.28</v>
      </c>
      <c r="P9" s="28">
        <v>0</v>
      </c>
      <c r="Q9" s="28">
        <v>290956.31000000006</v>
      </c>
      <c r="R9" s="28">
        <v>24089.98</v>
      </c>
      <c r="S9" s="28">
        <v>0</v>
      </c>
      <c r="T9" s="28">
        <v>168148.52000000002</v>
      </c>
      <c r="U9" s="28">
        <v>196383.28999999998</v>
      </c>
      <c r="V9" s="28">
        <v>9370.94</v>
      </c>
      <c r="W9" s="28">
        <v>0</v>
      </c>
      <c r="X9" s="28">
        <v>0</v>
      </c>
      <c r="Y9" s="28">
        <v>0</v>
      </c>
      <c r="Z9" s="28">
        <v>0</v>
      </c>
      <c r="AA9" s="28">
        <v>160837.93999999997</v>
      </c>
      <c r="AB9" s="28">
        <v>218695.93</v>
      </c>
      <c r="AC9" s="29">
        <v>26937280.620000005</v>
      </c>
      <c r="AD9" s="30">
        <v>3.5118613116474344E-2</v>
      </c>
    </row>
    <row r="10" spans="1:203" s="31" customFormat="1" ht="15.75" x14ac:dyDescent="0.25">
      <c r="A10" s="26">
        <v>7</v>
      </c>
      <c r="B10" s="27" t="s">
        <v>279</v>
      </c>
      <c r="C10" s="28">
        <v>25467.48039215686</v>
      </c>
      <c r="D10" s="28">
        <v>782411.29411764722</v>
      </c>
      <c r="E10" s="28">
        <v>17512575.705882359</v>
      </c>
      <c r="F10" s="28">
        <v>23148.99019607843</v>
      </c>
      <c r="G10" s="28">
        <v>0</v>
      </c>
      <c r="H10" s="28">
        <v>6846.5882352941171</v>
      </c>
      <c r="I10" s="28">
        <v>24818.440980392159</v>
      </c>
      <c r="J10" s="28">
        <v>1618261.7254901954</v>
      </c>
      <c r="K10" s="28">
        <v>801042.23529413168</v>
      </c>
      <c r="L10" s="28">
        <v>4755129.1274509719</v>
      </c>
      <c r="M10" s="28">
        <v>0</v>
      </c>
      <c r="N10" s="28">
        <v>0</v>
      </c>
      <c r="O10" s="28">
        <v>48972.098039215693</v>
      </c>
      <c r="P10" s="28">
        <v>9281.8529411764703</v>
      </c>
      <c r="Q10" s="28">
        <v>181948.83333333291</v>
      </c>
      <c r="R10" s="28">
        <v>32960.460784313727</v>
      </c>
      <c r="S10" s="28">
        <v>0</v>
      </c>
      <c r="T10" s="28">
        <v>89781.362745098057</v>
      </c>
      <c r="U10" s="28">
        <v>417.98039215686276</v>
      </c>
      <c r="V10" s="28">
        <v>0</v>
      </c>
      <c r="W10" s="28">
        <v>0</v>
      </c>
      <c r="X10" s="28">
        <v>2268.0980392156862</v>
      </c>
      <c r="Y10" s="28">
        <v>0</v>
      </c>
      <c r="Z10" s="28">
        <v>0</v>
      </c>
      <c r="AA10" s="28">
        <v>364659.29411764699</v>
      </c>
      <c r="AB10" s="28">
        <v>0</v>
      </c>
      <c r="AC10" s="29">
        <v>26279991.568431389</v>
      </c>
      <c r="AD10" s="30">
        <v>3.4261693658517098E-2</v>
      </c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</row>
    <row r="11" spans="1:203" s="31" customFormat="1" ht="15.75" x14ac:dyDescent="0.25">
      <c r="A11" s="26">
        <v>8</v>
      </c>
      <c r="B11" s="27" t="s">
        <v>275</v>
      </c>
      <c r="C11" s="28">
        <v>22725</v>
      </c>
      <c r="D11" s="28">
        <v>0</v>
      </c>
      <c r="E11" s="28">
        <v>426232</v>
      </c>
      <c r="F11" s="28">
        <v>0</v>
      </c>
      <c r="G11" s="28">
        <v>0</v>
      </c>
      <c r="H11" s="28">
        <v>0</v>
      </c>
      <c r="I11" s="28">
        <v>884</v>
      </c>
      <c r="J11" s="28">
        <v>100425</v>
      </c>
      <c r="K11" s="28">
        <v>54464</v>
      </c>
      <c r="L11" s="28">
        <v>21977416</v>
      </c>
      <c r="M11" s="28">
        <v>0</v>
      </c>
      <c r="N11" s="28">
        <v>0</v>
      </c>
      <c r="O11" s="28">
        <v>64125</v>
      </c>
      <c r="P11" s="28">
        <v>0</v>
      </c>
      <c r="Q11" s="28">
        <v>0</v>
      </c>
      <c r="R11" s="28">
        <v>0</v>
      </c>
      <c r="S11" s="28">
        <v>0</v>
      </c>
      <c r="T11" s="28">
        <v>338768</v>
      </c>
      <c r="U11" s="28">
        <v>23464</v>
      </c>
      <c r="V11" s="28">
        <v>1020</v>
      </c>
      <c r="W11" s="28">
        <v>0</v>
      </c>
      <c r="X11" s="28">
        <v>4745</v>
      </c>
      <c r="Y11" s="28">
        <v>0</v>
      </c>
      <c r="Z11" s="28">
        <v>0</v>
      </c>
      <c r="AA11" s="28">
        <v>0</v>
      </c>
      <c r="AB11" s="28">
        <v>2709</v>
      </c>
      <c r="AC11" s="29">
        <v>23016977</v>
      </c>
      <c r="AD11" s="30">
        <v>3.0007643376356086E-2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</row>
    <row r="12" spans="1:203" s="31" customFormat="1" ht="15.75" x14ac:dyDescent="0.25">
      <c r="A12" s="26">
        <v>9</v>
      </c>
      <c r="B12" s="27" t="s">
        <v>291</v>
      </c>
      <c r="C12" s="28">
        <v>156543</v>
      </c>
      <c r="D12" s="28">
        <v>23497</v>
      </c>
      <c r="E12" s="28">
        <v>4027062</v>
      </c>
      <c r="F12" s="28">
        <v>0</v>
      </c>
      <c r="G12" s="28">
        <v>0</v>
      </c>
      <c r="H12" s="28">
        <v>1055</v>
      </c>
      <c r="I12" s="28">
        <v>11218</v>
      </c>
      <c r="J12" s="28">
        <v>683483</v>
      </c>
      <c r="K12" s="28">
        <v>24715</v>
      </c>
      <c r="L12" s="28">
        <v>15850562</v>
      </c>
      <c r="M12" s="28">
        <v>0</v>
      </c>
      <c r="N12" s="28">
        <v>715</v>
      </c>
      <c r="O12" s="28">
        <v>338725</v>
      </c>
      <c r="P12" s="28">
        <v>0</v>
      </c>
      <c r="Q12" s="28">
        <v>5274</v>
      </c>
      <c r="R12" s="28">
        <v>368</v>
      </c>
      <c r="S12" s="28">
        <v>0</v>
      </c>
      <c r="T12" s="28">
        <v>163729</v>
      </c>
      <c r="U12" s="28">
        <v>52674</v>
      </c>
      <c r="V12" s="28">
        <v>7833</v>
      </c>
      <c r="W12" s="28">
        <v>924</v>
      </c>
      <c r="X12" s="28">
        <v>9287</v>
      </c>
      <c r="Y12" s="28">
        <v>0</v>
      </c>
      <c r="Z12" s="28">
        <v>3572</v>
      </c>
      <c r="AA12" s="28">
        <v>61062</v>
      </c>
      <c r="AB12" s="28">
        <v>85561</v>
      </c>
      <c r="AC12" s="29">
        <v>21507859</v>
      </c>
      <c r="AD12" s="30">
        <v>2.8040179327674119E-2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</row>
    <row r="13" spans="1:203" s="31" customFormat="1" ht="15.75" x14ac:dyDescent="0.25">
      <c r="A13" s="26">
        <v>10</v>
      </c>
      <c r="B13" s="27" t="s">
        <v>72</v>
      </c>
      <c r="C13" s="28">
        <v>241125.51999999996</v>
      </c>
      <c r="D13" s="28">
        <v>17038.38</v>
      </c>
      <c r="E13" s="28">
        <v>2632521.84</v>
      </c>
      <c r="F13" s="28">
        <v>0</v>
      </c>
      <c r="G13" s="28">
        <v>0</v>
      </c>
      <c r="H13" s="28">
        <v>12740.66</v>
      </c>
      <c r="I13" s="28">
        <v>33516.78</v>
      </c>
      <c r="J13" s="28">
        <v>461146.66999999993</v>
      </c>
      <c r="K13" s="28">
        <v>142596.85</v>
      </c>
      <c r="L13" s="28">
        <v>16554754.680000002</v>
      </c>
      <c r="M13" s="28">
        <v>0</v>
      </c>
      <c r="N13" s="28">
        <v>0</v>
      </c>
      <c r="O13" s="28">
        <v>199201.12999999998</v>
      </c>
      <c r="P13" s="28">
        <v>0</v>
      </c>
      <c r="Q13" s="28">
        <v>0</v>
      </c>
      <c r="R13" s="28">
        <v>281.64</v>
      </c>
      <c r="S13" s="28">
        <v>0</v>
      </c>
      <c r="T13" s="28">
        <v>138370.44</v>
      </c>
      <c r="U13" s="28">
        <v>133468.9896</v>
      </c>
      <c r="V13" s="28">
        <v>10759.928599999999</v>
      </c>
      <c r="W13" s="28">
        <v>47411.804300000003</v>
      </c>
      <c r="X13" s="28">
        <v>50038.290000000008</v>
      </c>
      <c r="Y13" s="28">
        <v>0</v>
      </c>
      <c r="Z13" s="28">
        <v>17643.7533</v>
      </c>
      <c r="AA13" s="28">
        <v>25991.562600000001</v>
      </c>
      <c r="AB13" s="28">
        <v>337396.5576</v>
      </c>
      <c r="AC13" s="29">
        <v>21056005.476</v>
      </c>
      <c r="AD13" s="30">
        <v>2.745108983053721E-2</v>
      </c>
    </row>
    <row r="14" spans="1:203" s="31" customFormat="1" ht="15.75" x14ac:dyDescent="0.25">
      <c r="A14" s="26">
        <v>11</v>
      </c>
      <c r="B14" s="27" t="s">
        <v>89</v>
      </c>
      <c r="C14" s="28">
        <v>51516</v>
      </c>
      <c r="D14" s="28">
        <v>0</v>
      </c>
      <c r="E14" s="28">
        <v>3125436.31</v>
      </c>
      <c r="F14" s="28">
        <v>0</v>
      </c>
      <c r="G14" s="28">
        <v>0</v>
      </c>
      <c r="H14" s="28">
        <v>1410</v>
      </c>
      <c r="I14" s="28">
        <v>0</v>
      </c>
      <c r="J14" s="28">
        <v>192333.97</v>
      </c>
      <c r="K14" s="28">
        <v>66987.990000000005</v>
      </c>
      <c r="L14" s="28">
        <v>14830380.59</v>
      </c>
      <c r="M14" s="28">
        <v>0</v>
      </c>
      <c r="N14" s="28">
        <v>430</v>
      </c>
      <c r="O14" s="28">
        <v>174238.96</v>
      </c>
      <c r="P14" s="28">
        <v>0</v>
      </c>
      <c r="Q14" s="28">
        <v>8256.57</v>
      </c>
      <c r="R14" s="28">
        <v>479.86</v>
      </c>
      <c r="S14" s="28">
        <v>0</v>
      </c>
      <c r="T14" s="28">
        <v>48509.26</v>
      </c>
      <c r="U14" s="28">
        <v>152975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61940.959999999999</v>
      </c>
      <c r="AB14" s="28">
        <v>4652</v>
      </c>
      <c r="AC14" s="29">
        <v>18719547.470000003</v>
      </c>
      <c r="AD14" s="30">
        <v>2.4405007862089316E-2</v>
      </c>
    </row>
    <row r="15" spans="1:203" s="31" customFormat="1" ht="15.75" x14ac:dyDescent="0.25">
      <c r="A15" s="26">
        <v>12</v>
      </c>
      <c r="B15" s="27" t="s">
        <v>192</v>
      </c>
      <c r="C15" s="28">
        <v>145268.32999999999</v>
      </c>
      <c r="D15" s="28">
        <v>114124.89</v>
      </c>
      <c r="E15" s="28">
        <v>2838863.3659999999</v>
      </c>
      <c r="F15" s="28">
        <v>0</v>
      </c>
      <c r="G15" s="28">
        <v>0</v>
      </c>
      <c r="H15" s="28">
        <v>1224.99</v>
      </c>
      <c r="I15" s="28">
        <v>61388.93</v>
      </c>
      <c r="J15" s="28">
        <v>591225.28</v>
      </c>
      <c r="K15" s="28">
        <v>34470.959999999999</v>
      </c>
      <c r="L15" s="28">
        <v>8982259.8000000007</v>
      </c>
      <c r="M15" s="28">
        <v>0</v>
      </c>
      <c r="N15" s="28">
        <v>90</v>
      </c>
      <c r="O15" s="28">
        <v>255555.80000000002</v>
      </c>
      <c r="P15" s="28">
        <v>173625.65</v>
      </c>
      <c r="Q15" s="28">
        <v>28123.3</v>
      </c>
      <c r="R15" s="28">
        <v>170.16</v>
      </c>
      <c r="S15" s="28">
        <v>176</v>
      </c>
      <c r="T15" s="28">
        <v>92033.29</v>
      </c>
      <c r="U15" s="28">
        <v>671300.84</v>
      </c>
      <c r="V15" s="28">
        <v>6030.83</v>
      </c>
      <c r="W15" s="28">
        <v>5852.76</v>
      </c>
      <c r="X15" s="28">
        <v>29916.99</v>
      </c>
      <c r="Y15" s="28">
        <v>0</v>
      </c>
      <c r="Z15" s="28">
        <v>5635.43</v>
      </c>
      <c r="AA15" s="28">
        <v>32986.99</v>
      </c>
      <c r="AB15" s="28">
        <v>172947.05</v>
      </c>
      <c r="AC15" s="29">
        <v>14243271.636000002</v>
      </c>
      <c r="AD15" s="30">
        <v>1.856920723193389E-2</v>
      </c>
    </row>
    <row r="16" spans="1:203" s="31" customFormat="1" ht="15.75" x14ac:dyDescent="0.25">
      <c r="A16" s="26">
        <v>13</v>
      </c>
      <c r="B16" s="27" t="s">
        <v>150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11652746.560000001</v>
      </c>
      <c r="V16" s="28">
        <v>30789</v>
      </c>
      <c r="W16" s="28">
        <v>312176.8899999999</v>
      </c>
      <c r="X16" s="28">
        <v>0</v>
      </c>
      <c r="Y16" s="28">
        <v>0</v>
      </c>
      <c r="Z16" s="28">
        <v>450500.12</v>
      </c>
      <c r="AA16" s="28">
        <v>0</v>
      </c>
      <c r="AB16" s="28">
        <v>272037.77</v>
      </c>
      <c r="AC16" s="29">
        <v>12718250.34</v>
      </c>
      <c r="AD16" s="30">
        <v>1.6581009772653445E-2</v>
      </c>
    </row>
    <row r="17" spans="1:203" s="31" customFormat="1" ht="15.75" x14ac:dyDescent="0.25">
      <c r="A17" s="26">
        <v>14</v>
      </c>
      <c r="B17" s="27" t="s">
        <v>84</v>
      </c>
      <c r="C17" s="28">
        <v>498450.26000000007</v>
      </c>
      <c r="D17" s="28">
        <v>2439592.63</v>
      </c>
      <c r="E17" s="28">
        <v>772032.09</v>
      </c>
      <c r="F17" s="28">
        <v>0</v>
      </c>
      <c r="G17" s="28">
        <v>0</v>
      </c>
      <c r="H17" s="28">
        <v>0</v>
      </c>
      <c r="I17" s="28">
        <v>38357.53</v>
      </c>
      <c r="J17" s="28">
        <v>1734245.3499999999</v>
      </c>
      <c r="K17" s="28">
        <v>99610.75</v>
      </c>
      <c r="L17" s="28">
        <v>519604.51999999996</v>
      </c>
      <c r="M17" s="28">
        <v>0</v>
      </c>
      <c r="N17" s="28">
        <v>960</v>
      </c>
      <c r="O17" s="28">
        <v>416981.14</v>
      </c>
      <c r="P17" s="28">
        <v>0</v>
      </c>
      <c r="Q17" s="28">
        <v>0</v>
      </c>
      <c r="R17" s="28">
        <v>66498.3</v>
      </c>
      <c r="S17" s="28">
        <v>0</v>
      </c>
      <c r="T17" s="28">
        <v>11587.730000000001</v>
      </c>
      <c r="U17" s="28">
        <v>387400.3</v>
      </c>
      <c r="V17" s="28">
        <v>0</v>
      </c>
      <c r="W17" s="28">
        <v>0</v>
      </c>
      <c r="X17" s="28">
        <v>330.82</v>
      </c>
      <c r="Y17" s="28">
        <v>0</v>
      </c>
      <c r="Z17" s="28">
        <v>0</v>
      </c>
      <c r="AA17" s="28">
        <v>81244.010000000009</v>
      </c>
      <c r="AB17" s="28">
        <v>5456486.9199999999</v>
      </c>
      <c r="AC17" s="29">
        <v>12523382.349999998</v>
      </c>
      <c r="AD17" s="30">
        <v>1.632695689901207E-2</v>
      </c>
    </row>
    <row r="18" spans="1:203" s="31" customFormat="1" ht="15.75" x14ac:dyDescent="0.25">
      <c r="A18" s="26">
        <v>15</v>
      </c>
      <c r="B18" s="27" t="s">
        <v>172</v>
      </c>
      <c r="C18" s="28">
        <v>190276</v>
      </c>
      <c r="D18" s="28">
        <v>643833</v>
      </c>
      <c r="E18" s="28">
        <v>2700844</v>
      </c>
      <c r="F18" s="28">
        <v>0</v>
      </c>
      <c r="G18" s="28">
        <v>0</v>
      </c>
      <c r="H18" s="28">
        <v>3218</v>
      </c>
      <c r="I18" s="28">
        <v>14220</v>
      </c>
      <c r="J18" s="28">
        <v>556292</v>
      </c>
      <c r="K18" s="28">
        <v>343864</v>
      </c>
      <c r="L18" s="28">
        <v>6499930</v>
      </c>
      <c r="M18" s="28">
        <v>455</v>
      </c>
      <c r="N18" s="28">
        <v>3289</v>
      </c>
      <c r="O18" s="28">
        <v>179393</v>
      </c>
      <c r="P18" s="28">
        <v>0</v>
      </c>
      <c r="Q18" s="28">
        <v>13287</v>
      </c>
      <c r="R18" s="28">
        <v>23885</v>
      </c>
      <c r="S18" s="28">
        <v>0</v>
      </c>
      <c r="T18" s="28">
        <v>66812</v>
      </c>
      <c r="U18" s="28">
        <v>298705</v>
      </c>
      <c r="V18" s="28">
        <v>20058</v>
      </c>
      <c r="W18" s="28">
        <v>10929</v>
      </c>
      <c r="X18" s="28">
        <v>680</v>
      </c>
      <c r="Y18" s="28">
        <v>0</v>
      </c>
      <c r="Z18" s="28">
        <v>7606</v>
      </c>
      <c r="AA18" s="28">
        <v>54524</v>
      </c>
      <c r="AB18" s="28">
        <v>347732</v>
      </c>
      <c r="AC18" s="29">
        <v>11979832</v>
      </c>
      <c r="AD18" s="30">
        <v>1.5618320614590644E-2</v>
      </c>
    </row>
    <row r="19" spans="1:203" s="31" customFormat="1" ht="15.75" x14ac:dyDescent="0.25">
      <c r="A19" s="26">
        <v>16</v>
      </c>
      <c r="B19" s="27" t="s">
        <v>96</v>
      </c>
      <c r="C19" s="28">
        <v>7686</v>
      </c>
      <c r="D19" s="28">
        <v>2</v>
      </c>
      <c r="E19" s="28">
        <v>9705076</v>
      </c>
      <c r="F19" s="28">
        <v>0</v>
      </c>
      <c r="G19" s="28">
        <v>0</v>
      </c>
      <c r="H19" s="28">
        <v>0</v>
      </c>
      <c r="I19" s="28">
        <v>0</v>
      </c>
      <c r="J19" s="28">
        <v>147284</v>
      </c>
      <c r="K19" s="28">
        <v>8354</v>
      </c>
      <c r="L19" s="28">
        <v>1950506</v>
      </c>
      <c r="M19" s="28">
        <v>0</v>
      </c>
      <c r="N19" s="28">
        <v>0</v>
      </c>
      <c r="O19" s="28">
        <v>17751</v>
      </c>
      <c r="P19" s="28">
        <v>0</v>
      </c>
      <c r="Q19" s="28">
        <v>0</v>
      </c>
      <c r="R19" s="28">
        <v>0</v>
      </c>
      <c r="S19" s="28">
        <v>0</v>
      </c>
      <c r="T19" s="28">
        <v>29701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104</v>
      </c>
      <c r="AB19" s="28">
        <v>0</v>
      </c>
      <c r="AC19" s="29">
        <v>11866464</v>
      </c>
      <c r="AD19" s="30">
        <v>1.5470520731300551E-2</v>
      </c>
    </row>
    <row r="20" spans="1:203" s="31" customFormat="1" ht="15.75" x14ac:dyDescent="0.25">
      <c r="A20" s="26">
        <v>17</v>
      </c>
      <c r="B20" s="27" t="s">
        <v>239</v>
      </c>
      <c r="C20" s="28">
        <v>906.32</v>
      </c>
      <c r="D20" s="28">
        <v>0</v>
      </c>
      <c r="E20" s="28">
        <v>9703188.5299999993</v>
      </c>
      <c r="F20" s="28">
        <v>0</v>
      </c>
      <c r="G20" s="28">
        <v>0</v>
      </c>
      <c r="H20" s="28">
        <v>0</v>
      </c>
      <c r="I20" s="28">
        <v>99</v>
      </c>
      <c r="J20" s="28">
        <v>2605.41</v>
      </c>
      <c r="K20" s="28">
        <v>44555.109999999993</v>
      </c>
      <c r="L20" s="28">
        <v>1485568.3199999998</v>
      </c>
      <c r="M20" s="28">
        <v>0</v>
      </c>
      <c r="N20" s="28">
        <v>0</v>
      </c>
      <c r="O20" s="28">
        <v>20788.72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9">
        <v>11257711.41</v>
      </c>
      <c r="AD20" s="30">
        <v>1.4676879123840409E-2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</row>
    <row r="21" spans="1:203" s="31" customFormat="1" ht="15.75" x14ac:dyDescent="0.25">
      <c r="A21" s="26">
        <v>18</v>
      </c>
      <c r="B21" s="27" t="s">
        <v>181</v>
      </c>
      <c r="C21" s="28">
        <v>143438.09999999998</v>
      </c>
      <c r="D21" s="28">
        <v>2610</v>
      </c>
      <c r="E21" s="28">
        <v>1575381.1900000002</v>
      </c>
      <c r="F21" s="28">
        <v>0</v>
      </c>
      <c r="G21" s="28">
        <v>0</v>
      </c>
      <c r="H21" s="28">
        <v>9308.15</v>
      </c>
      <c r="I21" s="28">
        <v>26913.059999999998</v>
      </c>
      <c r="J21" s="28">
        <v>324692.20000000007</v>
      </c>
      <c r="K21" s="28">
        <v>0</v>
      </c>
      <c r="L21" s="28">
        <v>8358727.5700000003</v>
      </c>
      <c r="M21" s="28">
        <v>0</v>
      </c>
      <c r="N21" s="28">
        <v>727.33999999999992</v>
      </c>
      <c r="O21" s="28">
        <v>84028.430000000008</v>
      </c>
      <c r="P21" s="28">
        <v>0</v>
      </c>
      <c r="Q21" s="28">
        <v>12783.7</v>
      </c>
      <c r="R21" s="28">
        <v>0</v>
      </c>
      <c r="S21" s="28">
        <v>0</v>
      </c>
      <c r="T21" s="28">
        <v>66493.850000000006</v>
      </c>
      <c r="U21" s="28">
        <v>10172.870000000001</v>
      </c>
      <c r="V21" s="28">
        <v>0</v>
      </c>
      <c r="W21" s="28">
        <v>0</v>
      </c>
      <c r="X21" s="28">
        <v>30562.26</v>
      </c>
      <c r="Y21" s="28">
        <v>0</v>
      </c>
      <c r="Z21" s="28">
        <v>886</v>
      </c>
      <c r="AA21" s="28">
        <v>40900.619999999995</v>
      </c>
      <c r="AB21" s="28">
        <v>19176.7</v>
      </c>
      <c r="AC21" s="29">
        <v>10706802.039999995</v>
      </c>
      <c r="AD21" s="30">
        <v>1.3958648753811663E-2</v>
      </c>
    </row>
    <row r="22" spans="1:203" s="31" customFormat="1" ht="15.75" x14ac:dyDescent="0.25">
      <c r="A22" s="26">
        <v>19</v>
      </c>
      <c r="B22" s="27" t="s">
        <v>372</v>
      </c>
      <c r="C22" s="28">
        <v>8304</v>
      </c>
      <c r="D22" s="28">
        <v>340</v>
      </c>
      <c r="E22" s="28">
        <v>481322</v>
      </c>
      <c r="F22" s="28">
        <v>0</v>
      </c>
      <c r="G22" s="28">
        <v>0</v>
      </c>
      <c r="H22" s="28">
        <v>7134</v>
      </c>
      <c r="I22" s="28">
        <v>19844</v>
      </c>
      <c r="J22" s="28">
        <v>59803</v>
      </c>
      <c r="K22" s="28">
        <v>2078</v>
      </c>
      <c r="L22" s="28">
        <v>9826710.3100000005</v>
      </c>
      <c r="M22" s="28">
        <v>0</v>
      </c>
      <c r="N22" s="28">
        <v>0</v>
      </c>
      <c r="O22" s="28">
        <v>10781</v>
      </c>
      <c r="P22" s="28">
        <v>0</v>
      </c>
      <c r="Q22" s="28">
        <v>0</v>
      </c>
      <c r="R22" s="28">
        <v>4727</v>
      </c>
      <c r="S22" s="28">
        <v>0</v>
      </c>
      <c r="T22" s="28">
        <v>6494</v>
      </c>
      <c r="U22" s="28">
        <v>0</v>
      </c>
      <c r="V22" s="28">
        <v>0</v>
      </c>
      <c r="W22" s="28">
        <v>0</v>
      </c>
      <c r="X22" s="28">
        <v>448</v>
      </c>
      <c r="Y22" s="28">
        <v>0</v>
      </c>
      <c r="Z22" s="28">
        <v>0</v>
      </c>
      <c r="AA22" s="28">
        <v>4503</v>
      </c>
      <c r="AB22" s="28">
        <v>533</v>
      </c>
      <c r="AC22" s="29">
        <v>10433021.310000001</v>
      </c>
      <c r="AD22" s="30">
        <v>1.3601715933782418E-2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</row>
    <row r="23" spans="1:203" s="31" customFormat="1" ht="15.75" x14ac:dyDescent="0.25">
      <c r="A23" s="26">
        <v>20</v>
      </c>
      <c r="B23" s="27" t="s">
        <v>242</v>
      </c>
      <c r="C23" s="28">
        <v>127040.44</v>
      </c>
      <c r="D23" s="28">
        <v>0</v>
      </c>
      <c r="E23" s="28">
        <v>7982655.1399999997</v>
      </c>
      <c r="F23" s="28">
        <v>0</v>
      </c>
      <c r="G23" s="28">
        <v>0</v>
      </c>
      <c r="H23" s="28">
        <v>920.98</v>
      </c>
      <c r="I23" s="28">
        <v>90.33</v>
      </c>
      <c r="J23" s="28">
        <v>4617.95</v>
      </c>
      <c r="K23" s="28">
        <v>9877.98</v>
      </c>
      <c r="L23" s="28">
        <v>1503573.68</v>
      </c>
      <c r="M23" s="28">
        <v>0</v>
      </c>
      <c r="N23" s="28">
        <v>0</v>
      </c>
      <c r="O23" s="28">
        <v>3268</v>
      </c>
      <c r="P23" s="28">
        <v>0</v>
      </c>
      <c r="Q23" s="28">
        <v>0</v>
      </c>
      <c r="R23" s="28">
        <v>123439.9</v>
      </c>
      <c r="S23" s="28">
        <v>0</v>
      </c>
      <c r="T23" s="28">
        <v>59567.22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9">
        <v>9815051.6200000029</v>
      </c>
      <c r="AD23" s="30">
        <v>1.2796057828683852E-2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</row>
    <row r="24" spans="1:203" s="31" customFormat="1" ht="15.75" x14ac:dyDescent="0.25">
      <c r="A24" s="26">
        <v>21</v>
      </c>
      <c r="B24" s="27" t="s">
        <v>215</v>
      </c>
      <c r="C24" s="28">
        <v>109584.38</v>
      </c>
      <c r="D24" s="28">
        <v>34694.379999999997</v>
      </c>
      <c r="E24" s="28">
        <v>4166224.4499999997</v>
      </c>
      <c r="F24" s="28">
        <v>0</v>
      </c>
      <c r="G24" s="28">
        <v>0</v>
      </c>
      <c r="H24" s="28">
        <v>991.17</v>
      </c>
      <c r="I24" s="28">
        <v>268311.55</v>
      </c>
      <c r="J24" s="28">
        <v>368304.44</v>
      </c>
      <c r="K24" s="28">
        <v>156859.15000000002</v>
      </c>
      <c r="L24" s="28">
        <v>2223304.5999999996</v>
      </c>
      <c r="M24" s="28">
        <v>0</v>
      </c>
      <c r="N24" s="28">
        <v>1135.71</v>
      </c>
      <c r="O24" s="28">
        <v>361162.87000000005</v>
      </c>
      <c r="P24" s="28">
        <v>0</v>
      </c>
      <c r="Q24" s="28">
        <v>27543.11</v>
      </c>
      <c r="R24" s="28">
        <v>4059.5</v>
      </c>
      <c r="S24" s="28">
        <v>0</v>
      </c>
      <c r="T24" s="28">
        <v>91379.33</v>
      </c>
      <c r="U24" s="28">
        <v>19395.79</v>
      </c>
      <c r="V24" s="28">
        <v>0</v>
      </c>
      <c r="W24" s="28">
        <v>1290.8399999999999</v>
      </c>
      <c r="X24" s="28">
        <v>0</v>
      </c>
      <c r="Y24" s="28">
        <v>0</v>
      </c>
      <c r="Z24" s="28">
        <v>0</v>
      </c>
      <c r="AA24" s="28">
        <v>571.61</v>
      </c>
      <c r="AB24" s="28">
        <v>274050.92</v>
      </c>
      <c r="AC24" s="29">
        <v>8108863.8000000007</v>
      </c>
      <c r="AD24" s="30">
        <v>1.0571670341324304E-2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</row>
    <row r="25" spans="1:203" s="31" customFormat="1" ht="15.75" x14ac:dyDescent="0.25">
      <c r="A25" s="26">
        <v>22</v>
      </c>
      <c r="B25" s="27" t="s">
        <v>246</v>
      </c>
      <c r="C25" s="28">
        <v>5669.6200000000008</v>
      </c>
      <c r="D25" s="28">
        <v>0</v>
      </c>
      <c r="E25" s="28">
        <v>5458847.1100000003</v>
      </c>
      <c r="F25" s="28">
        <v>0</v>
      </c>
      <c r="G25" s="28">
        <v>0</v>
      </c>
      <c r="H25" s="28">
        <v>0</v>
      </c>
      <c r="I25" s="28">
        <v>3759.86</v>
      </c>
      <c r="J25" s="28">
        <v>839897.22000000009</v>
      </c>
      <c r="K25" s="28">
        <v>199808.19999999998</v>
      </c>
      <c r="L25" s="28">
        <v>1310839.8899999999</v>
      </c>
      <c r="M25" s="28">
        <v>0</v>
      </c>
      <c r="N25" s="28">
        <v>0</v>
      </c>
      <c r="O25" s="28">
        <v>36946.229999999996</v>
      </c>
      <c r="P25" s="28">
        <v>0</v>
      </c>
      <c r="Q25" s="28">
        <v>0</v>
      </c>
      <c r="R25" s="28">
        <v>0</v>
      </c>
      <c r="S25" s="28">
        <v>0</v>
      </c>
      <c r="T25" s="28">
        <v>90964.950000000012</v>
      </c>
      <c r="U25" s="28">
        <v>116567.05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1297</v>
      </c>
      <c r="AB25" s="28">
        <v>0</v>
      </c>
      <c r="AC25" s="29">
        <v>8064597.1300000008</v>
      </c>
      <c r="AD25" s="30">
        <v>1.0513959094238346E-2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</row>
    <row r="26" spans="1:203" s="31" customFormat="1" ht="15.75" x14ac:dyDescent="0.25">
      <c r="A26" s="26">
        <v>23</v>
      </c>
      <c r="B26" s="27" t="s">
        <v>164</v>
      </c>
      <c r="C26" s="28">
        <v>14370</v>
      </c>
      <c r="D26" s="28">
        <v>31</v>
      </c>
      <c r="E26" s="28">
        <v>5872181</v>
      </c>
      <c r="F26" s="28">
        <v>0</v>
      </c>
      <c r="G26" s="28">
        <v>0</v>
      </c>
      <c r="H26" s="28">
        <v>0</v>
      </c>
      <c r="I26" s="28">
        <v>1600</v>
      </c>
      <c r="J26" s="28">
        <v>31610</v>
      </c>
      <c r="K26" s="28">
        <v>15424</v>
      </c>
      <c r="L26" s="28">
        <v>1979110</v>
      </c>
      <c r="M26" s="28">
        <v>0</v>
      </c>
      <c r="N26" s="28">
        <v>0</v>
      </c>
      <c r="O26" s="28">
        <v>4315</v>
      </c>
      <c r="P26" s="28">
        <v>0</v>
      </c>
      <c r="Q26" s="28">
        <v>0</v>
      </c>
      <c r="R26" s="28">
        <v>0</v>
      </c>
      <c r="S26" s="28">
        <v>5152</v>
      </c>
      <c r="T26" s="28">
        <v>3148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4440</v>
      </c>
      <c r="AB26" s="28">
        <v>0</v>
      </c>
      <c r="AC26" s="29">
        <v>7931381</v>
      </c>
      <c r="AD26" s="30">
        <v>1.0340282849915804E-2</v>
      </c>
    </row>
    <row r="27" spans="1:203" s="31" customFormat="1" ht="15.75" x14ac:dyDescent="0.25">
      <c r="A27" s="26">
        <v>24</v>
      </c>
      <c r="B27" s="27" t="s">
        <v>230</v>
      </c>
      <c r="C27" s="28">
        <v>226643.27000000002</v>
      </c>
      <c r="D27" s="28">
        <v>0</v>
      </c>
      <c r="E27" s="28">
        <v>3878652.9299999997</v>
      </c>
      <c r="F27" s="28">
        <v>0</v>
      </c>
      <c r="G27" s="28">
        <v>0</v>
      </c>
      <c r="H27" s="28">
        <v>2700</v>
      </c>
      <c r="I27" s="28">
        <v>55318.850000000006</v>
      </c>
      <c r="J27" s="28">
        <v>1428229.9199999981</v>
      </c>
      <c r="K27" s="28">
        <v>63778.07</v>
      </c>
      <c r="L27" s="28">
        <v>1574551.47</v>
      </c>
      <c r="M27" s="28">
        <v>0</v>
      </c>
      <c r="N27" s="28">
        <v>0</v>
      </c>
      <c r="O27" s="28">
        <v>31211.69</v>
      </c>
      <c r="P27" s="28">
        <v>0</v>
      </c>
      <c r="Q27" s="28">
        <v>0</v>
      </c>
      <c r="R27" s="28">
        <v>6595.8300000000472</v>
      </c>
      <c r="S27" s="28">
        <v>0</v>
      </c>
      <c r="T27" s="28">
        <v>3995.4500000000003</v>
      </c>
      <c r="U27" s="28">
        <v>327640.05000000005</v>
      </c>
      <c r="V27" s="28">
        <v>0</v>
      </c>
      <c r="W27" s="28">
        <v>305084.78000000003</v>
      </c>
      <c r="X27" s="28">
        <v>0</v>
      </c>
      <c r="Y27" s="28">
        <v>0</v>
      </c>
      <c r="Z27" s="28">
        <v>0</v>
      </c>
      <c r="AA27" s="28">
        <v>1864.78</v>
      </c>
      <c r="AB27" s="28">
        <v>2410.6</v>
      </c>
      <c r="AC27" s="29">
        <v>7908677.6899999985</v>
      </c>
      <c r="AD27" s="30">
        <v>1.0310684139800966E-2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</row>
    <row r="28" spans="1:203" s="31" customFormat="1" ht="15" customHeight="1" x14ac:dyDescent="0.25">
      <c r="A28" s="26">
        <v>25</v>
      </c>
      <c r="B28" s="27" t="s">
        <v>311</v>
      </c>
      <c r="C28" s="28">
        <v>61318.119999999995</v>
      </c>
      <c r="D28" s="28">
        <v>0</v>
      </c>
      <c r="E28" s="28">
        <v>3690673.94</v>
      </c>
      <c r="F28" s="28">
        <v>0</v>
      </c>
      <c r="G28" s="28">
        <v>0</v>
      </c>
      <c r="H28" s="28">
        <v>0</v>
      </c>
      <c r="I28" s="28">
        <v>136013</v>
      </c>
      <c r="J28" s="28">
        <v>96240.327000000005</v>
      </c>
      <c r="K28" s="28">
        <v>4336.7000000000007</v>
      </c>
      <c r="L28" s="28">
        <v>3313407.54</v>
      </c>
      <c r="M28" s="28">
        <v>0</v>
      </c>
      <c r="N28" s="28">
        <v>298.58999999999997</v>
      </c>
      <c r="O28" s="28">
        <v>21735.71</v>
      </c>
      <c r="P28" s="28">
        <v>0</v>
      </c>
      <c r="Q28" s="28">
        <v>340.31</v>
      </c>
      <c r="R28" s="28">
        <v>340.31</v>
      </c>
      <c r="S28" s="28">
        <v>0</v>
      </c>
      <c r="T28" s="28">
        <v>23827.74</v>
      </c>
      <c r="U28" s="28">
        <v>505</v>
      </c>
      <c r="V28" s="28">
        <v>713</v>
      </c>
      <c r="W28" s="28">
        <v>0</v>
      </c>
      <c r="X28" s="28">
        <v>4504.67</v>
      </c>
      <c r="Y28" s="28">
        <v>0</v>
      </c>
      <c r="Z28" s="28">
        <v>1178</v>
      </c>
      <c r="AA28" s="28">
        <v>28814.739999999998</v>
      </c>
      <c r="AB28" s="28">
        <v>0</v>
      </c>
      <c r="AC28" s="29">
        <v>7384247.6969999997</v>
      </c>
      <c r="AD28" s="30">
        <v>9.6269754057735184E-3</v>
      </c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</row>
    <row r="29" spans="1:203" s="31" customFormat="1" ht="15.75" x14ac:dyDescent="0.25">
      <c r="A29" s="26">
        <v>26</v>
      </c>
      <c r="B29" s="27" t="s">
        <v>174</v>
      </c>
      <c r="C29" s="28">
        <v>61346.546263274431</v>
      </c>
      <c r="D29" s="28">
        <v>4398.95</v>
      </c>
      <c r="E29" s="28">
        <v>1047129.9263975631</v>
      </c>
      <c r="F29" s="28">
        <v>0</v>
      </c>
      <c r="G29" s="28">
        <v>0</v>
      </c>
      <c r="H29" s="28">
        <v>4234.04</v>
      </c>
      <c r="I29" s="28">
        <v>112003.21</v>
      </c>
      <c r="J29" s="28">
        <v>297151.34303957794</v>
      </c>
      <c r="K29" s="28">
        <v>18532.757251194711</v>
      </c>
      <c r="L29" s="28">
        <v>5105500.58</v>
      </c>
      <c r="M29" s="28">
        <v>0</v>
      </c>
      <c r="N29" s="28">
        <v>0</v>
      </c>
      <c r="O29" s="28">
        <v>60704.27</v>
      </c>
      <c r="P29" s="28">
        <v>0</v>
      </c>
      <c r="Q29" s="28">
        <v>39664.147058823495</v>
      </c>
      <c r="R29" s="28">
        <v>917.36</v>
      </c>
      <c r="S29" s="28">
        <v>8</v>
      </c>
      <c r="T29" s="28">
        <v>95569.422248197225</v>
      </c>
      <c r="U29" s="28">
        <v>396.72</v>
      </c>
      <c r="V29" s="28">
        <v>0</v>
      </c>
      <c r="W29" s="28">
        <v>0</v>
      </c>
      <c r="X29" s="28">
        <v>673.52</v>
      </c>
      <c r="Y29" s="28">
        <v>0</v>
      </c>
      <c r="Z29" s="28">
        <v>0</v>
      </c>
      <c r="AA29" s="28">
        <v>14621.559999999998</v>
      </c>
      <c r="AB29" s="28">
        <v>0</v>
      </c>
      <c r="AC29" s="29">
        <v>6862852.3522586292</v>
      </c>
      <c r="AD29" s="30">
        <v>8.9472229967976873E-3</v>
      </c>
    </row>
    <row r="30" spans="1:203" s="31" customFormat="1" ht="15.75" x14ac:dyDescent="0.25">
      <c r="A30" s="26">
        <v>27</v>
      </c>
      <c r="B30" s="27" t="s">
        <v>190</v>
      </c>
      <c r="C30" s="28">
        <v>2510</v>
      </c>
      <c r="D30" s="28">
        <v>0</v>
      </c>
      <c r="E30" s="28">
        <v>5549143</v>
      </c>
      <c r="F30" s="28">
        <v>0</v>
      </c>
      <c r="G30" s="28">
        <v>0</v>
      </c>
      <c r="H30" s="28">
        <v>0</v>
      </c>
      <c r="I30" s="28">
        <v>97</v>
      </c>
      <c r="J30" s="28">
        <v>3848</v>
      </c>
      <c r="K30" s="28">
        <v>28053</v>
      </c>
      <c r="L30" s="28">
        <v>1023090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1488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7358</v>
      </c>
      <c r="AB30" s="28">
        <v>0</v>
      </c>
      <c r="AC30" s="29">
        <v>6615587</v>
      </c>
      <c r="AD30" s="30">
        <v>8.6248587475782519E-3</v>
      </c>
    </row>
    <row r="31" spans="1:203" s="31" customFormat="1" ht="15.75" x14ac:dyDescent="0.25">
      <c r="A31" s="26">
        <v>28</v>
      </c>
      <c r="B31" s="27" t="s">
        <v>265</v>
      </c>
      <c r="C31" s="28">
        <v>44168.520000000004</v>
      </c>
      <c r="D31" s="28">
        <v>23.52</v>
      </c>
      <c r="E31" s="28">
        <v>1417561.25</v>
      </c>
      <c r="F31" s="28">
        <v>107441.25</v>
      </c>
      <c r="G31" s="28">
        <v>0</v>
      </c>
      <c r="H31" s="28">
        <v>2800</v>
      </c>
      <c r="I31" s="28">
        <v>51311.66</v>
      </c>
      <c r="J31" s="28">
        <v>310705.98</v>
      </c>
      <c r="K31" s="28">
        <v>73925.36</v>
      </c>
      <c r="L31" s="28">
        <v>3977922.4400000004</v>
      </c>
      <c r="M31" s="28">
        <v>0</v>
      </c>
      <c r="N31" s="28">
        <v>3724.06</v>
      </c>
      <c r="O31" s="28">
        <v>89815.14</v>
      </c>
      <c r="P31" s="28">
        <v>0</v>
      </c>
      <c r="Q31" s="28">
        <v>9095.91</v>
      </c>
      <c r="R31" s="28">
        <v>4151.1499999999996</v>
      </c>
      <c r="S31" s="28">
        <v>24</v>
      </c>
      <c r="T31" s="28">
        <v>28604.2</v>
      </c>
      <c r="U31" s="28">
        <v>22926.62</v>
      </c>
      <c r="V31" s="28">
        <v>1936.21</v>
      </c>
      <c r="W31" s="28">
        <v>8883.3700000000008</v>
      </c>
      <c r="X31" s="28">
        <v>2856.45</v>
      </c>
      <c r="Y31" s="28">
        <v>0</v>
      </c>
      <c r="Z31" s="28">
        <v>0</v>
      </c>
      <c r="AA31" s="28">
        <v>28986.799999999999</v>
      </c>
      <c r="AB31" s="28">
        <v>222.09</v>
      </c>
      <c r="AC31" s="29">
        <v>6187085.9800000004</v>
      </c>
      <c r="AD31" s="30">
        <v>8.0662143263510507E-3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</row>
    <row r="32" spans="1:203" s="31" customFormat="1" ht="15.75" x14ac:dyDescent="0.25">
      <c r="A32" s="26">
        <v>29</v>
      </c>
      <c r="B32" s="27" t="s">
        <v>79</v>
      </c>
      <c r="C32" s="28">
        <v>34535</v>
      </c>
      <c r="D32" s="28">
        <v>0</v>
      </c>
      <c r="E32" s="28">
        <v>3241868</v>
      </c>
      <c r="F32" s="28">
        <v>0</v>
      </c>
      <c r="G32" s="28">
        <v>0</v>
      </c>
      <c r="H32" s="28">
        <v>3840</v>
      </c>
      <c r="I32" s="28">
        <v>5461</v>
      </c>
      <c r="J32" s="28">
        <v>45762</v>
      </c>
      <c r="K32" s="28">
        <v>13494</v>
      </c>
      <c r="L32" s="28">
        <v>2301022</v>
      </c>
      <c r="M32" s="28">
        <v>0</v>
      </c>
      <c r="N32" s="28">
        <v>0</v>
      </c>
      <c r="O32" s="28">
        <v>9960</v>
      </c>
      <c r="P32" s="28">
        <v>0</v>
      </c>
      <c r="Q32" s="28">
        <v>10338</v>
      </c>
      <c r="R32" s="28">
        <v>0</v>
      </c>
      <c r="S32" s="28">
        <v>0</v>
      </c>
      <c r="T32" s="28">
        <v>7281</v>
      </c>
      <c r="U32" s="28">
        <v>151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1209</v>
      </c>
      <c r="AB32" s="28">
        <v>0</v>
      </c>
      <c r="AC32" s="29">
        <v>5674921</v>
      </c>
      <c r="AD32" s="30">
        <v>7.3984957084935205E-3</v>
      </c>
    </row>
    <row r="33" spans="1:203" s="31" customFormat="1" ht="15.75" x14ac:dyDescent="0.25">
      <c r="A33" s="26">
        <v>30</v>
      </c>
      <c r="B33" s="27" t="s">
        <v>214</v>
      </c>
      <c r="C33" s="28">
        <v>32220.3</v>
      </c>
      <c r="D33" s="28">
        <v>53.8</v>
      </c>
      <c r="E33" s="28">
        <v>372528.56000000006</v>
      </c>
      <c r="F33" s="28">
        <v>0</v>
      </c>
      <c r="G33" s="28">
        <v>0</v>
      </c>
      <c r="H33" s="28">
        <v>0</v>
      </c>
      <c r="I33" s="28">
        <v>14960.95</v>
      </c>
      <c r="J33" s="28">
        <v>61192.46</v>
      </c>
      <c r="K33" s="28">
        <v>12528.36</v>
      </c>
      <c r="L33" s="28">
        <v>4877316.0899999989</v>
      </c>
      <c r="M33" s="28">
        <v>0</v>
      </c>
      <c r="N33" s="28">
        <v>0</v>
      </c>
      <c r="O33" s="28">
        <v>147375</v>
      </c>
      <c r="P33" s="28">
        <v>0</v>
      </c>
      <c r="Q33" s="28">
        <v>1953.71</v>
      </c>
      <c r="R33" s="28">
        <v>915.32</v>
      </c>
      <c r="S33" s="28">
        <v>0</v>
      </c>
      <c r="T33" s="28">
        <v>27354.53</v>
      </c>
      <c r="U33" s="28">
        <v>3736.57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4042.35</v>
      </c>
      <c r="AB33" s="28">
        <v>37237.97</v>
      </c>
      <c r="AC33" s="29">
        <v>5593415.9699999988</v>
      </c>
      <c r="AD33" s="30">
        <v>7.2922361474043627E-3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</row>
    <row r="34" spans="1:203" s="31" customFormat="1" ht="15.75" x14ac:dyDescent="0.25">
      <c r="A34" s="26">
        <v>31</v>
      </c>
      <c r="B34" s="27" t="s">
        <v>208</v>
      </c>
      <c r="C34" s="28">
        <v>60706</v>
      </c>
      <c r="D34" s="28">
        <v>634</v>
      </c>
      <c r="E34" s="28">
        <v>2075446</v>
      </c>
      <c r="F34" s="28">
        <v>0</v>
      </c>
      <c r="G34" s="28">
        <v>0</v>
      </c>
      <c r="H34" s="28">
        <v>7573</v>
      </c>
      <c r="I34" s="28">
        <v>43208</v>
      </c>
      <c r="J34" s="28">
        <v>106768</v>
      </c>
      <c r="K34" s="28">
        <v>205909</v>
      </c>
      <c r="L34" s="28">
        <v>2834219</v>
      </c>
      <c r="M34" s="28">
        <v>0</v>
      </c>
      <c r="N34" s="28">
        <v>0</v>
      </c>
      <c r="O34" s="28">
        <v>31391</v>
      </c>
      <c r="P34" s="28">
        <v>0</v>
      </c>
      <c r="Q34" s="28">
        <v>26732</v>
      </c>
      <c r="R34" s="28">
        <v>1755</v>
      </c>
      <c r="S34" s="28">
        <v>0</v>
      </c>
      <c r="T34" s="28">
        <v>30259</v>
      </c>
      <c r="U34" s="28">
        <v>5570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161</v>
      </c>
      <c r="AB34" s="28">
        <v>782.34</v>
      </c>
      <c r="AC34" s="29">
        <v>5431113.3399999999</v>
      </c>
      <c r="AD34" s="30">
        <v>7.0806393143326412E-3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</row>
    <row r="35" spans="1:203" s="31" customFormat="1" ht="15.75" x14ac:dyDescent="0.25">
      <c r="A35" s="26">
        <v>32</v>
      </c>
      <c r="B35" s="27" t="s">
        <v>218</v>
      </c>
      <c r="C35" s="28">
        <v>50286.780000000006</v>
      </c>
      <c r="D35" s="28">
        <v>2375514.1100000003</v>
      </c>
      <c r="E35" s="28">
        <v>228151.02000000002</v>
      </c>
      <c r="F35" s="28">
        <v>0</v>
      </c>
      <c r="G35" s="28">
        <v>0</v>
      </c>
      <c r="H35" s="28">
        <v>0</v>
      </c>
      <c r="I35" s="28">
        <v>44275.770000000004</v>
      </c>
      <c r="J35" s="28">
        <v>320228.24</v>
      </c>
      <c r="K35" s="28">
        <v>24</v>
      </c>
      <c r="L35" s="28">
        <v>987017.98</v>
      </c>
      <c r="M35" s="28">
        <v>0</v>
      </c>
      <c r="N35" s="28">
        <v>0</v>
      </c>
      <c r="O35" s="28">
        <v>172903.37000000002</v>
      </c>
      <c r="P35" s="28">
        <v>0</v>
      </c>
      <c r="Q35" s="28">
        <v>0</v>
      </c>
      <c r="R35" s="28">
        <v>0</v>
      </c>
      <c r="S35" s="28">
        <v>0</v>
      </c>
      <c r="T35" s="28">
        <v>64185.36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16728.13</v>
      </c>
      <c r="AB35" s="28">
        <v>493605.25</v>
      </c>
      <c r="AC35" s="29">
        <v>4752920.01</v>
      </c>
      <c r="AD35" s="30">
        <v>6.1964665757986721E-3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</row>
    <row r="36" spans="1:203" s="31" customFormat="1" ht="16.5" customHeight="1" x14ac:dyDescent="0.25">
      <c r="A36" s="26">
        <v>33</v>
      </c>
      <c r="B36" s="27" t="s">
        <v>348</v>
      </c>
      <c r="C36" s="28">
        <v>97722</v>
      </c>
      <c r="D36" s="28">
        <v>0</v>
      </c>
      <c r="E36" s="28">
        <v>1043166</v>
      </c>
      <c r="F36" s="28">
        <v>0</v>
      </c>
      <c r="G36" s="28">
        <v>0</v>
      </c>
      <c r="H36" s="28">
        <v>0</v>
      </c>
      <c r="I36" s="28">
        <v>9719</v>
      </c>
      <c r="J36" s="28">
        <v>553752</v>
      </c>
      <c r="K36" s="28">
        <v>10417</v>
      </c>
      <c r="L36" s="28">
        <v>1549634</v>
      </c>
      <c r="M36" s="28">
        <v>0</v>
      </c>
      <c r="N36" s="28">
        <v>0</v>
      </c>
      <c r="O36" s="28">
        <v>14089</v>
      </c>
      <c r="P36" s="28">
        <v>0</v>
      </c>
      <c r="Q36" s="28">
        <v>1079578</v>
      </c>
      <c r="R36" s="28">
        <v>122021.58</v>
      </c>
      <c r="S36" s="28">
        <v>0</v>
      </c>
      <c r="T36" s="28">
        <v>31587</v>
      </c>
      <c r="U36" s="28">
        <v>145992</v>
      </c>
      <c r="V36" s="28">
        <v>0</v>
      </c>
      <c r="W36" s="28">
        <v>782</v>
      </c>
      <c r="X36" s="28">
        <v>19441</v>
      </c>
      <c r="Y36" s="28">
        <v>0</v>
      </c>
      <c r="Z36" s="28">
        <v>12569</v>
      </c>
      <c r="AA36" s="28">
        <v>5277</v>
      </c>
      <c r="AB36" s="28">
        <v>5630</v>
      </c>
      <c r="AC36" s="29">
        <v>4701376.58</v>
      </c>
      <c r="AD36" s="30">
        <v>6.1292684869343455E-3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</row>
    <row r="37" spans="1:203" s="31" customFormat="1" ht="15.75" x14ac:dyDescent="0.25">
      <c r="A37" s="26">
        <v>34</v>
      </c>
      <c r="B37" s="27" t="s">
        <v>106</v>
      </c>
      <c r="C37" s="28">
        <v>46855.78</v>
      </c>
      <c r="D37" s="28">
        <v>0</v>
      </c>
      <c r="E37" s="28">
        <v>620281.37</v>
      </c>
      <c r="F37" s="28">
        <v>0</v>
      </c>
      <c r="G37" s="28">
        <v>0</v>
      </c>
      <c r="H37" s="28">
        <v>1435.58</v>
      </c>
      <c r="I37" s="28">
        <v>11673.6</v>
      </c>
      <c r="J37" s="28">
        <v>478032.38</v>
      </c>
      <c r="K37" s="28">
        <v>190700.72999999998</v>
      </c>
      <c r="L37" s="28">
        <v>3207273.91</v>
      </c>
      <c r="M37" s="28">
        <v>0</v>
      </c>
      <c r="N37" s="28">
        <v>0</v>
      </c>
      <c r="O37" s="28">
        <v>26902.23</v>
      </c>
      <c r="P37" s="28">
        <v>0</v>
      </c>
      <c r="Q37" s="28">
        <v>0</v>
      </c>
      <c r="R37" s="28">
        <v>0</v>
      </c>
      <c r="S37" s="28">
        <v>0</v>
      </c>
      <c r="T37" s="28">
        <v>17376.190000000002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9">
        <v>4600531.7700000005</v>
      </c>
      <c r="AD37" s="30">
        <v>5.9977953097731405E-3</v>
      </c>
    </row>
    <row r="38" spans="1:203" s="31" customFormat="1" ht="15.75" x14ac:dyDescent="0.25">
      <c r="A38" s="26">
        <v>35</v>
      </c>
      <c r="B38" s="27" t="s">
        <v>199</v>
      </c>
      <c r="C38" s="28">
        <v>39394.840000000004</v>
      </c>
      <c r="D38" s="28">
        <v>4163</v>
      </c>
      <c r="E38" s="28">
        <v>539262.42999999993</v>
      </c>
      <c r="F38" s="28">
        <v>0</v>
      </c>
      <c r="G38" s="28">
        <v>0</v>
      </c>
      <c r="H38" s="28">
        <v>0</v>
      </c>
      <c r="I38" s="28">
        <v>8515.67</v>
      </c>
      <c r="J38" s="28">
        <v>134776.32999999999</v>
      </c>
      <c r="K38" s="28">
        <v>14614.59</v>
      </c>
      <c r="L38" s="28">
        <v>3643208.0700000003</v>
      </c>
      <c r="M38" s="28">
        <v>0</v>
      </c>
      <c r="N38" s="28">
        <v>0</v>
      </c>
      <c r="O38" s="28">
        <v>80452.59</v>
      </c>
      <c r="P38" s="28">
        <v>0</v>
      </c>
      <c r="Q38" s="28">
        <v>16186.9</v>
      </c>
      <c r="R38" s="28">
        <v>434.19</v>
      </c>
      <c r="S38" s="28">
        <v>0</v>
      </c>
      <c r="T38" s="28">
        <v>31800.059999999998</v>
      </c>
      <c r="U38" s="28">
        <v>23340.5</v>
      </c>
      <c r="V38" s="28">
        <v>507.21</v>
      </c>
      <c r="W38" s="28">
        <v>0</v>
      </c>
      <c r="X38" s="28">
        <v>19482.14</v>
      </c>
      <c r="Y38" s="28">
        <v>0</v>
      </c>
      <c r="Z38" s="28">
        <v>0</v>
      </c>
      <c r="AA38" s="28">
        <v>20276.87</v>
      </c>
      <c r="AB38" s="28">
        <v>2439.3000000000002</v>
      </c>
      <c r="AC38" s="29">
        <v>4578854.6899999995</v>
      </c>
      <c r="AD38" s="30">
        <v>5.9695345140100492E-3</v>
      </c>
    </row>
    <row r="39" spans="1:203" s="31" customFormat="1" ht="15.75" x14ac:dyDescent="0.25">
      <c r="A39" s="26">
        <v>36</v>
      </c>
      <c r="B39" s="27" t="s">
        <v>147</v>
      </c>
      <c r="C39" s="28">
        <v>1183</v>
      </c>
      <c r="D39" s="28">
        <v>0</v>
      </c>
      <c r="E39" s="28">
        <v>2694080.2285982789</v>
      </c>
      <c r="F39" s="28">
        <v>0</v>
      </c>
      <c r="G39" s="28">
        <v>0</v>
      </c>
      <c r="H39" s="28">
        <v>0</v>
      </c>
      <c r="I39" s="28">
        <v>0</v>
      </c>
      <c r="J39" s="28">
        <v>36840.979999999996</v>
      </c>
      <c r="K39" s="28">
        <v>6051.71</v>
      </c>
      <c r="L39" s="28">
        <v>1441464.5399999998</v>
      </c>
      <c r="M39" s="28">
        <v>0</v>
      </c>
      <c r="N39" s="28">
        <v>0</v>
      </c>
      <c r="O39" s="28">
        <v>3368.79</v>
      </c>
      <c r="P39" s="28">
        <v>0</v>
      </c>
      <c r="Q39" s="28">
        <v>0</v>
      </c>
      <c r="R39" s="28">
        <v>0</v>
      </c>
      <c r="S39" s="28">
        <v>16</v>
      </c>
      <c r="T39" s="28">
        <v>4948.2108929730612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9">
        <v>4187953.4594912515</v>
      </c>
      <c r="AD39" s="30">
        <v>5.4599096088591573E-3</v>
      </c>
    </row>
    <row r="40" spans="1:203" s="32" customFormat="1" ht="15.75" x14ac:dyDescent="0.25">
      <c r="A40" s="26">
        <v>37</v>
      </c>
      <c r="B40" s="27" t="s">
        <v>248</v>
      </c>
      <c r="C40" s="28">
        <v>95173.950000000012</v>
      </c>
      <c r="D40" s="28">
        <v>570519.65</v>
      </c>
      <c r="E40" s="28">
        <v>604012.25</v>
      </c>
      <c r="F40" s="28">
        <v>0</v>
      </c>
      <c r="G40" s="28">
        <v>0</v>
      </c>
      <c r="H40" s="28">
        <v>5085.16</v>
      </c>
      <c r="I40" s="28">
        <v>85692.42</v>
      </c>
      <c r="J40" s="28">
        <v>5969.38</v>
      </c>
      <c r="K40" s="28">
        <v>1891842.2299999995</v>
      </c>
      <c r="L40" s="28">
        <v>143921.38</v>
      </c>
      <c r="M40" s="28">
        <v>0</v>
      </c>
      <c r="N40" s="28">
        <v>0</v>
      </c>
      <c r="O40" s="28">
        <v>132709.35999999999</v>
      </c>
      <c r="P40" s="28">
        <v>44150.41</v>
      </c>
      <c r="Q40" s="28">
        <v>0</v>
      </c>
      <c r="R40" s="28">
        <v>0</v>
      </c>
      <c r="S40" s="28">
        <v>0</v>
      </c>
      <c r="T40" s="28">
        <v>9204.4500000000007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125752.15</v>
      </c>
      <c r="AB40" s="28">
        <v>303264.31</v>
      </c>
      <c r="AC40" s="29">
        <v>4017297.0999999992</v>
      </c>
      <c r="AD40" s="30">
        <v>5.2374218696777377E-3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</row>
    <row r="41" spans="1:203" s="31" customFormat="1" ht="15.75" x14ac:dyDescent="0.25">
      <c r="A41" s="26">
        <v>38</v>
      </c>
      <c r="B41" s="27" t="s">
        <v>69</v>
      </c>
      <c r="C41" s="28">
        <v>240995.61</v>
      </c>
      <c r="D41" s="28">
        <v>303469.15000000002</v>
      </c>
      <c r="E41" s="28">
        <v>886302.46</v>
      </c>
      <c r="F41" s="28">
        <v>0</v>
      </c>
      <c r="G41" s="28">
        <v>0</v>
      </c>
      <c r="H41" s="28">
        <v>0</v>
      </c>
      <c r="I41" s="28">
        <v>22271.24</v>
      </c>
      <c r="J41" s="28">
        <v>298861.64</v>
      </c>
      <c r="K41" s="28">
        <v>525461.38</v>
      </c>
      <c r="L41" s="28">
        <v>244431.13</v>
      </c>
      <c r="M41" s="28">
        <v>0</v>
      </c>
      <c r="N41" s="28">
        <v>0</v>
      </c>
      <c r="O41" s="28">
        <v>179768.41999999998</v>
      </c>
      <c r="P41" s="28">
        <v>0</v>
      </c>
      <c r="Q41" s="28">
        <v>0</v>
      </c>
      <c r="R41" s="28">
        <v>11109.89</v>
      </c>
      <c r="S41" s="28">
        <v>0</v>
      </c>
      <c r="T41" s="28">
        <v>1678.1399999999999</v>
      </c>
      <c r="U41" s="28">
        <v>628458.17000000004</v>
      </c>
      <c r="V41" s="28">
        <v>0</v>
      </c>
      <c r="W41" s="28">
        <v>0</v>
      </c>
      <c r="X41" s="28">
        <v>1725.8</v>
      </c>
      <c r="Y41" s="28">
        <v>0</v>
      </c>
      <c r="Z41" s="28">
        <v>0</v>
      </c>
      <c r="AA41" s="28">
        <v>6731.8499999999995</v>
      </c>
      <c r="AB41" s="28">
        <v>194238</v>
      </c>
      <c r="AC41" s="29">
        <v>3545502.88</v>
      </c>
      <c r="AD41" s="30">
        <v>4.6223353315634555E-3</v>
      </c>
    </row>
    <row r="42" spans="1:203" s="31" customFormat="1" ht="15.75" x14ac:dyDescent="0.25">
      <c r="A42" s="26">
        <v>39</v>
      </c>
      <c r="B42" s="27" t="s">
        <v>66</v>
      </c>
      <c r="C42" s="28">
        <v>17014.198039215687</v>
      </c>
      <c r="D42" s="28">
        <v>0</v>
      </c>
      <c r="E42" s="28">
        <v>2397086.254901961</v>
      </c>
      <c r="F42" s="28">
        <v>0</v>
      </c>
      <c r="G42" s="28">
        <v>0</v>
      </c>
      <c r="H42" s="28">
        <v>0</v>
      </c>
      <c r="I42" s="28">
        <v>7653.1856862745099</v>
      </c>
      <c r="J42" s="28">
        <v>64192.329038692391</v>
      </c>
      <c r="K42" s="28">
        <v>3711.1000000000004</v>
      </c>
      <c r="L42" s="28">
        <v>662420.53529411764</v>
      </c>
      <c r="M42" s="28">
        <v>0</v>
      </c>
      <c r="N42" s="28">
        <v>0</v>
      </c>
      <c r="O42" s="28">
        <v>26759.130980392158</v>
      </c>
      <c r="P42" s="28">
        <v>0</v>
      </c>
      <c r="Q42" s="28">
        <v>5998.44</v>
      </c>
      <c r="R42" s="28">
        <v>0</v>
      </c>
      <c r="S42" s="28">
        <v>8</v>
      </c>
      <c r="T42" s="28">
        <v>5906.2005882352933</v>
      </c>
      <c r="U42" s="28">
        <v>20495.010000000002</v>
      </c>
      <c r="V42" s="28">
        <v>495.65999999999997</v>
      </c>
      <c r="W42" s="28">
        <v>0</v>
      </c>
      <c r="X42" s="28">
        <v>1664.44</v>
      </c>
      <c r="Y42" s="28">
        <v>0</v>
      </c>
      <c r="Z42" s="28">
        <v>0</v>
      </c>
      <c r="AA42" s="28">
        <v>1525.13</v>
      </c>
      <c r="AB42" s="28">
        <v>0</v>
      </c>
      <c r="AC42" s="29">
        <v>3214929.6145288874</v>
      </c>
      <c r="AD42" s="30">
        <v>4.1913610702599561E-3</v>
      </c>
    </row>
    <row r="43" spans="1:203" s="31" customFormat="1" ht="15.75" x14ac:dyDescent="0.25">
      <c r="A43" s="26">
        <v>40</v>
      </c>
      <c r="B43" s="27" t="s">
        <v>293</v>
      </c>
      <c r="C43" s="28">
        <v>35354.07</v>
      </c>
      <c r="D43" s="28">
        <v>0</v>
      </c>
      <c r="E43" s="28">
        <v>755988.8</v>
      </c>
      <c r="F43" s="28">
        <v>0</v>
      </c>
      <c r="G43" s="28">
        <v>0</v>
      </c>
      <c r="H43" s="28">
        <v>0</v>
      </c>
      <c r="I43" s="28">
        <v>7592.6299999999992</v>
      </c>
      <c r="J43" s="28">
        <v>8964.33</v>
      </c>
      <c r="K43" s="28">
        <v>35662.879999999997</v>
      </c>
      <c r="L43" s="28">
        <v>2174424.5799999996</v>
      </c>
      <c r="M43" s="28">
        <v>0</v>
      </c>
      <c r="N43" s="28">
        <v>0</v>
      </c>
      <c r="O43" s="28">
        <v>63553.700000000004</v>
      </c>
      <c r="P43" s="28">
        <v>0</v>
      </c>
      <c r="Q43" s="28">
        <v>2844.25</v>
      </c>
      <c r="R43" s="28">
        <v>0</v>
      </c>
      <c r="S43" s="28">
        <v>0</v>
      </c>
      <c r="T43" s="28">
        <v>28560.169999999995</v>
      </c>
      <c r="U43" s="28">
        <v>0</v>
      </c>
      <c r="V43" s="28">
        <v>0</v>
      </c>
      <c r="W43" s="28">
        <v>0</v>
      </c>
      <c r="X43" s="28">
        <v>864</v>
      </c>
      <c r="Y43" s="28">
        <v>0</v>
      </c>
      <c r="Z43" s="28">
        <v>0</v>
      </c>
      <c r="AA43" s="28">
        <v>0</v>
      </c>
      <c r="AB43" s="28">
        <v>6333.6</v>
      </c>
      <c r="AC43" s="29">
        <v>3120143.01</v>
      </c>
      <c r="AD43" s="30">
        <v>4.067786083607341E-3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</row>
    <row r="44" spans="1:203" s="31" customFormat="1" ht="15.75" x14ac:dyDescent="0.25">
      <c r="A44" s="26">
        <v>41</v>
      </c>
      <c r="B44" s="27" t="s">
        <v>283</v>
      </c>
      <c r="C44" s="28">
        <v>10527</v>
      </c>
      <c r="D44" s="28">
        <v>27</v>
      </c>
      <c r="E44" s="28">
        <v>356429</v>
      </c>
      <c r="F44" s="28">
        <v>0</v>
      </c>
      <c r="G44" s="28">
        <v>0</v>
      </c>
      <c r="H44" s="28">
        <v>0</v>
      </c>
      <c r="I44" s="28">
        <v>18027</v>
      </c>
      <c r="J44" s="28">
        <v>45762</v>
      </c>
      <c r="K44" s="28">
        <v>15658</v>
      </c>
      <c r="L44" s="28">
        <v>1506529</v>
      </c>
      <c r="M44" s="28">
        <v>0</v>
      </c>
      <c r="N44" s="28">
        <v>0</v>
      </c>
      <c r="O44" s="28">
        <v>25085</v>
      </c>
      <c r="P44" s="28">
        <v>0</v>
      </c>
      <c r="Q44" s="28">
        <v>1093503</v>
      </c>
      <c r="R44" s="28">
        <v>30000</v>
      </c>
      <c r="S44" s="28">
        <v>0</v>
      </c>
      <c r="T44" s="28">
        <v>9283</v>
      </c>
      <c r="U44" s="28">
        <v>515</v>
      </c>
      <c r="V44" s="28">
        <v>0</v>
      </c>
      <c r="W44" s="28">
        <v>599</v>
      </c>
      <c r="X44" s="28">
        <v>480</v>
      </c>
      <c r="Y44" s="28">
        <v>0</v>
      </c>
      <c r="Z44" s="28">
        <v>0</v>
      </c>
      <c r="AA44" s="28">
        <v>53</v>
      </c>
      <c r="AB44" s="28">
        <v>4594</v>
      </c>
      <c r="AC44" s="29">
        <v>3117071</v>
      </c>
      <c r="AD44" s="30">
        <v>4.0637810493872259E-3</v>
      </c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</row>
    <row r="45" spans="1:203" s="31" customFormat="1" ht="15.75" x14ac:dyDescent="0.25">
      <c r="A45" s="26">
        <v>42</v>
      </c>
      <c r="B45" s="27" t="s">
        <v>273</v>
      </c>
      <c r="C45" s="28">
        <v>0</v>
      </c>
      <c r="D45" s="28">
        <v>0</v>
      </c>
      <c r="E45" s="28">
        <v>50022.07</v>
      </c>
      <c r="F45" s="28">
        <v>0</v>
      </c>
      <c r="G45" s="28">
        <v>0</v>
      </c>
      <c r="H45" s="28">
        <v>2263.35</v>
      </c>
      <c r="I45" s="28">
        <v>0</v>
      </c>
      <c r="J45" s="28">
        <v>0</v>
      </c>
      <c r="K45" s="28">
        <v>78798.06</v>
      </c>
      <c r="L45" s="28">
        <v>22651.24</v>
      </c>
      <c r="M45" s="28">
        <v>0</v>
      </c>
      <c r="N45" s="28">
        <v>0</v>
      </c>
      <c r="O45" s="28">
        <v>19639.93</v>
      </c>
      <c r="P45" s="28">
        <v>0</v>
      </c>
      <c r="Q45" s="28">
        <v>0</v>
      </c>
      <c r="R45" s="28">
        <v>0</v>
      </c>
      <c r="S45" s="28">
        <v>0</v>
      </c>
      <c r="T45" s="28">
        <v>13068.89</v>
      </c>
      <c r="U45" s="28">
        <v>1363448.0499999998</v>
      </c>
      <c r="V45" s="28">
        <v>186154.38</v>
      </c>
      <c r="W45" s="28">
        <v>951011.07</v>
      </c>
      <c r="X45" s="28">
        <v>327158.23</v>
      </c>
      <c r="Y45" s="28">
        <v>0</v>
      </c>
      <c r="Z45" s="28">
        <v>37770.26</v>
      </c>
      <c r="AA45" s="28">
        <v>6375.14</v>
      </c>
      <c r="AB45" s="28">
        <v>0</v>
      </c>
      <c r="AC45" s="29">
        <v>3058360.6699999995</v>
      </c>
      <c r="AD45" s="30">
        <v>3.9872393451856622E-3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</row>
    <row r="46" spans="1:203" s="31" customFormat="1" ht="15.75" x14ac:dyDescent="0.25">
      <c r="A46" s="26">
        <v>43</v>
      </c>
      <c r="B46" s="27" t="s">
        <v>222</v>
      </c>
      <c r="C46" s="28">
        <v>11543</v>
      </c>
      <c r="D46" s="28">
        <v>0</v>
      </c>
      <c r="E46" s="28">
        <v>852827</v>
      </c>
      <c r="F46" s="28">
        <v>0</v>
      </c>
      <c r="G46" s="28">
        <v>0</v>
      </c>
      <c r="H46" s="28">
        <v>5056</v>
      </c>
      <c r="I46" s="28">
        <v>2503</v>
      </c>
      <c r="J46" s="28">
        <v>46559</v>
      </c>
      <c r="K46" s="28">
        <v>17266</v>
      </c>
      <c r="L46" s="28">
        <v>2036061</v>
      </c>
      <c r="M46" s="28">
        <v>0</v>
      </c>
      <c r="N46" s="28">
        <v>260</v>
      </c>
      <c r="O46" s="28">
        <v>13344</v>
      </c>
      <c r="P46" s="28">
        <v>0</v>
      </c>
      <c r="Q46" s="28">
        <v>0</v>
      </c>
      <c r="R46" s="28">
        <v>0</v>
      </c>
      <c r="S46" s="28">
        <v>0</v>
      </c>
      <c r="T46" s="28">
        <v>9730</v>
      </c>
      <c r="U46" s="28">
        <v>1734</v>
      </c>
      <c r="V46" s="28">
        <v>0</v>
      </c>
      <c r="W46" s="28">
        <v>0</v>
      </c>
      <c r="X46" s="28">
        <v>1265</v>
      </c>
      <c r="Y46" s="28">
        <v>0</v>
      </c>
      <c r="Z46" s="28">
        <v>0</v>
      </c>
      <c r="AA46" s="28">
        <v>0</v>
      </c>
      <c r="AB46" s="28">
        <v>0</v>
      </c>
      <c r="AC46" s="29">
        <v>2998148</v>
      </c>
      <c r="AD46" s="30">
        <v>3.9087390135348898E-3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</row>
    <row r="47" spans="1:203" s="31" customFormat="1" ht="15.75" x14ac:dyDescent="0.25">
      <c r="A47" s="26">
        <v>44</v>
      </c>
      <c r="B47" s="27" t="s">
        <v>92</v>
      </c>
      <c r="C47" s="28">
        <v>67565.61</v>
      </c>
      <c r="D47" s="28">
        <v>11933.22</v>
      </c>
      <c r="E47" s="28">
        <v>1206337.6100000001</v>
      </c>
      <c r="F47" s="28">
        <v>0</v>
      </c>
      <c r="G47" s="28">
        <v>0</v>
      </c>
      <c r="H47" s="28">
        <v>0</v>
      </c>
      <c r="I47" s="28">
        <v>93409.790000000008</v>
      </c>
      <c r="J47" s="28">
        <v>187851.96</v>
      </c>
      <c r="K47" s="28">
        <v>65253.070000000007</v>
      </c>
      <c r="L47" s="28">
        <v>993142.87000000011</v>
      </c>
      <c r="M47" s="28">
        <v>0</v>
      </c>
      <c r="N47" s="28">
        <v>1355.85</v>
      </c>
      <c r="O47" s="28">
        <v>95268.109999999986</v>
      </c>
      <c r="P47" s="28">
        <v>0</v>
      </c>
      <c r="Q47" s="28">
        <v>3651.72</v>
      </c>
      <c r="R47" s="28">
        <v>451.76</v>
      </c>
      <c r="S47" s="28">
        <v>0</v>
      </c>
      <c r="T47" s="28">
        <v>94349.599999999991</v>
      </c>
      <c r="U47" s="28">
        <v>26755.4</v>
      </c>
      <c r="V47" s="28">
        <v>0</v>
      </c>
      <c r="W47" s="28">
        <v>0</v>
      </c>
      <c r="X47" s="28">
        <v>1291.44</v>
      </c>
      <c r="Y47" s="28">
        <v>0</v>
      </c>
      <c r="Z47" s="28">
        <v>0</v>
      </c>
      <c r="AA47" s="28">
        <v>21568.86</v>
      </c>
      <c r="AB47" s="28">
        <v>995.04</v>
      </c>
      <c r="AC47" s="29">
        <v>2871181.91</v>
      </c>
      <c r="AD47" s="30">
        <v>3.743211057817233E-3</v>
      </c>
    </row>
    <row r="48" spans="1:203" s="31" customFormat="1" ht="15.75" x14ac:dyDescent="0.25">
      <c r="A48" s="26">
        <v>45</v>
      </c>
      <c r="B48" s="27" t="s">
        <v>386</v>
      </c>
      <c r="C48" s="28">
        <v>18259.229999999996</v>
      </c>
      <c r="D48" s="28">
        <v>3528.25</v>
      </c>
      <c r="E48" s="28">
        <v>766372.45</v>
      </c>
      <c r="F48" s="28">
        <v>0</v>
      </c>
      <c r="G48" s="28">
        <v>0</v>
      </c>
      <c r="H48" s="28">
        <v>488.24</v>
      </c>
      <c r="I48" s="28">
        <v>7936.09</v>
      </c>
      <c r="J48" s="28">
        <v>37587.61</v>
      </c>
      <c r="K48" s="28">
        <v>58321.120000000003</v>
      </c>
      <c r="L48" s="28">
        <v>1097810.4500000002</v>
      </c>
      <c r="M48" s="28">
        <v>0</v>
      </c>
      <c r="N48" s="28">
        <v>0</v>
      </c>
      <c r="O48" s="28">
        <v>46586.7</v>
      </c>
      <c r="P48" s="28">
        <v>624279.63</v>
      </c>
      <c r="Q48" s="28">
        <v>4030</v>
      </c>
      <c r="R48" s="28">
        <v>0</v>
      </c>
      <c r="S48" s="28">
        <v>0</v>
      </c>
      <c r="T48" s="28">
        <v>16569.579999999998</v>
      </c>
      <c r="U48" s="28">
        <v>43210.75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13459.33</v>
      </c>
      <c r="AB48" s="28">
        <v>10615.869999999999</v>
      </c>
      <c r="AC48" s="29">
        <v>2749055.3000000003</v>
      </c>
      <c r="AD48" s="30">
        <v>3.5839924184779609E-3</v>
      </c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</row>
    <row r="49" spans="1:203" s="31" customFormat="1" ht="15.75" x14ac:dyDescent="0.25">
      <c r="A49" s="26">
        <v>46</v>
      </c>
      <c r="B49" s="27" t="s">
        <v>326</v>
      </c>
      <c r="C49" s="28">
        <v>67</v>
      </c>
      <c r="D49" s="28">
        <v>0</v>
      </c>
      <c r="E49" s="28">
        <v>2086559</v>
      </c>
      <c r="F49" s="28">
        <v>0</v>
      </c>
      <c r="G49" s="28">
        <v>0</v>
      </c>
      <c r="H49" s="28">
        <v>0</v>
      </c>
      <c r="I49" s="28">
        <v>0</v>
      </c>
      <c r="J49" s="28">
        <v>1501</v>
      </c>
      <c r="K49" s="28">
        <v>3192</v>
      </c>
      <c r="L49" s="28">
        <v>528202</v>
      </c>
      <c r="M49" s="28">
        <v>0</v>
      </c>
      <c r="N49" s="28">
        <v>0</v>
      </c>
      <c r="O49" s="28">
        <v>1420</v>
      </c>
      <c r="P49" s="28">
        <v>0</v>
      </c>
      <c r="Q49" s="28">
        <v>0</v>
      </c>
      <c r="R49" s="28">
        <v>0</v>
      </c>
      <c r="S49" s="28">
        <v>0</v>
      </c>
      <c r="T49" s="28">
        <v>12156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9">
        <v>2633097</v>
      </c>
      <c r="AD49" s="30">
        <v>3.4328155148850817E-3</v>
      </c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</row>
    <row r="50" spans="1:203" s="31" customFormat="1" ht="15.75" x14ac:dyDescent="0.25">
      <c r="A50" s="26">
        <v>47</v>
      </c>
      <c r="B50" s="27" t="s">
        <v>320</v>
      </c>
      <c r="C50" s="28">
        <v>34975.199999999997</v>
      </c>
      <c r="D50" s="28">
        <v>0</v>
      </c>
      <c r="E50" s="28">
        <v>484915.64999999997</v>
      </c>
      <c r="F50" s="28">
        <v>368031.12</v>
      </c>
      <c r="G50" s="28">
        <v>0</v>
      </c>
      <c r="H50" s="28">
        <v>0</v>
      </c>
      <c r="I50" s="28">
        <v>370.85</v>
      </c>
      <c r="J50" s="28">
        <v>6410.38</v>
      </c>
      <c r="K50" s="28">
        <v>649.57000000000005</v>
      </c>
      <c r="L50" s="28">
        <v>1605148.8200000003</v>
      </c>
      <c r="M50" s="28">
        <v>0</v>
      </c>
      <c r="N50" s="28">
        <v>0</v>
      </c>
      <c r="O50" s="28">
        <v>7808.57</v>
      </c>
      <c r="P50" s="28">
        <v>0</v>
      </c>
      <c r="Q50" s="28">
        <v>0</v>
      </c>
      <c r="R50" s="28">
        <v>0</v>
      </c>
      <c r="S50" s="28">
        <v>0</v>
      </c>
      <c r="T50" s="28">
        <v>64141.170000000006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9">
        <v>2572451.33</v>
      </c>
      <c r="AD50" s="30">
        <v>3.3537506734126251E-3</v>
      </c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</row>
    <row r="51" spans="1:203" s="31" customFormat="1" ht="15.75" x14ac:dyDescent="0.25">
      <c r="A51" s="26">
        <v>48</v>
      </c>
      <c r="B51" s="27" t="s">
        <v>261</v>
      </c>
      <c r="C51" s="28">
        <v>35083.279999999999</v>
      </c>
      <c r="D51" s="28">
        <v>1416.32</v>
      </c>
      <c r="E51" s="28">
        <v>522388.08000000007</v>
      </c>
      <c r="F51" s="28">
        <v>0</v>
      </c>
      <c r="G51" s="28">
        <v>0</v>
      </c>
      <c r="H51" s="28">
        <v>949.29</v>
      </c>
      <c r="I51" s="28">
        <v>659.5</v>
      </c>
      <c r="J51" s="28">
        <v>85516.44</v>
      </c>
      <c r="K51" s="28">
        <v>5321.85</v>
      </c>
      <c r="L51" s="28">
        <v>1790522.8100000003</v>
      </c>
      <c r="M51" s="28">
        <v>0</v>
      </c>
      <c r="N51" s="28">
        <v>0</v>
      </c>
      <c r="O51" s="28">
        <v>35243.07</v>
      </c>
      <c r="P51" s="28">
        <v>0</v>
      </c>
      <c r="Q51" s="28">
        <v>1042.45</v>
      </c>
      <c r="R51" s="28">
        <v>0</v>
      </c>
      <c r="S51" s="28">
        <v>0</v>
      </c>
      <c r="T51" s="28">
        <v>37834.29</v>
      </c>
      <c r="U51" s="28">
        <v>0</v>
      </c>
      <c r="V51" s="28">
        <v>0</v>
      </c>
      <c r="W51" s="28">
        <v>0</v>
      </c>
      <c r="X51" s="28">
        <v>2806.23</v>
      </c>
      <c r="Y51" s="28">
        <v>0</v>
      </c>
      <c r="Z51" s="28">
        <v>0</v>
      </c>
      <c r="AA51" s="28">
        <v>1331.16</v>
      </c>
      <c r="AB51" s="28">
        <v>11751.74</v>
      </c>
      <c r="AC51" s="29">
        <v>2531866.5100000007</v>
      </c>
      <c r="AD51" s="30">
        <v>3.3008395198300508E-3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</row>
    <row r="52" spans="1:203" s="31" customFormat="1" ht="15.75" x14ac:dyDescent="0.25">
      <c r="A52" s="26">
        <v>49</v>
      </c>
      <c r="B52" s="27" t="s">
        <v>93</v>
      </c>
      <c r="C52" s="28">
        <v>12726.84</v>
      </c>
      <c r="D52" s="28">
        <v>0</v>
      </c>
      <c r="E52" s="28">
        <v>1037932.81</v>
      </c>
      <c r="F52" s="28">
        <v>0</v>
      </c>
      <c r="G52" s="28">
        <v>0</v>
      </c>
      <c r="H52" s="28">
        <v>0</v>
      </c>
      <c r="I52" s="28">
        <v>18000</v>
      </c>
      <c r="J52" s="28">
        <v>30608.84</v>
      </c>
      <c r="K52" s="28">
        <v>40356.6</v>
      </c>
      <c r="L52" s="28">
        <v>1276642.3700000001</v>
      </c>
      <c r="M52" s="28">
        <v>0</v>
      </c>
      <c r="N52" s="28">
        <v>1075.71</v>
      </c>
      <c r="O52" s="28">
        <v>15004</v>
      </c>
      <c r="P52" s="28">
        <v>0</v>
      </c>
      <c r="Q52" s="28">
        <v>0</v>
      </c>
      <c r="R52" s="28">
        <v>615</v>
      </c>
      <c r="S52" s="28">
        <v>0</v>
      </c>
      <c r="T52" s="28">
        <v>9394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9">
        <v>2442356.1700000004</v>
      </c>
      <c r="AD52" s="30">
        <v>3.1841432933353035E-3</v>
      </c>
    </row>
    <row r="53" spans="1:203" s="31" customFormat="1" ht="15.75" x14ac:dyDescent="0.25">
      <c r="A53" s="26">
        <v>50</v>
      </c>
      <c r="B53" s="27" t="s">
        <v>288</v>
      </c>
      <c r="C53" s="28">
        <v>140</v>
      </c>
      <c r="D53" s="28">
        <v>0</v>
      </c>
      <c r="E53" s="28">
        <v>1836697.44</v>
      </c>
      <c r="F53" s="28">
        <v>0</v>
      </c>
      <c r="G53" s="28">
        <v>0</v>
      </c>
      <c r="H53" s="28">
        <v>0</v>
      </c>
      <c r="I53" s="28">
        <v>156.47</v>
      </c>
      <c r="J53" s="28">
        <v>8542.6</v>
      </c>
      <c r="K53" s="28">
        <v>1582.78</v>
      </c>
      <c r="L53" s="28">
        <v>428021.11999999994</v>
      </c>
      <c r="M53" s="28">
        <v>0</v>
      </c>
      <c r="N53" s="28">
        <v>0</v>
      </c>
      <c r="O53" s="28">
        <v>1405.43</v>
      </c>
      <c r="P53" s="28">
        <v>0</v>
      </c>
      <c r="Q53" s="28">
        <v>0</v>
      </c>
      <c r="R53" s="28">
        <v>0</v>
      </c>
      <c r="S53" s="28">
        <v>0</v>
      </c>
      <c r="T53" s="28">
        <v>1012.98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9">
        <v>2277558.8200000003</v>
      </c>
      <c r="AD53" s="30">
        <v>2.9692940493112711E-3</v>
      </c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</row>
    <row r="54" spans="1:203" s="31" customFormat="1" ht="15.75" x14ac:dyDescent="0.25">
      <c r="A54" s="26">
        <v>51</v>
      </c>
      <c r="B54" s="27" t="s">
        <v>310</v>
      </c>
      <c r="C54" s="28">
        <v>6170.6399999999994</v>
      </c>
      <c r="D54" s="28">
        <v>3</v>
      </c>
      <c r="E54" s="28">
        <v>854024.33000000007</v>
      </c>
      <c r="F54" s="28">
        <v>0</v>
      </c>
      <c r="G54" s="28">
        <v>0</v>
      </c>
      <c r="H54" s="28">
        <v>0</v>
      </c>
      <c r="I54" s="28">
        <v>663.64</v>
      </c>
      <c r="J54" s="28">
        <v>28142.41</v>
      </c>
      <c r="K54" s="28">
        <v>46001.34</v>
      </c>
      <c r="L54" s="28">
        <v>1289186.1000000001</v>
      </c>
      <c r="M54" s="28">
        <v>0</v>
      </c>
      <c r="N54" s="28">
        <v>0</v>
      </c>
      <c r="O54" s="28">
        <v>29321.179999999997</v>
      </c>
      <c r="P54" s="28">
        <v>0</v>
      </c>
      <c r="Q54" s="28">
        <v>7307.5300000000007</v>
      </c>
      <c r="R54" s="28">
        <v>0</v>
      </c>
      <c r="S54" s="28">
        <v>154</v>
      </c>
      <c r="T54" s="28">
        <v>9572.73</v>
      </c>
      <c r="U54" s="28">
        <v>346.89</v>
      </c>
      <c r="V54" s="28">
        <v>0</v>
      </c>
      <c r="W54" s="28">
        <v>0</v>
      </c>
      <c r="X54" s="28">
        <v>999.42</v>
      </c>
      <c r="Y54" s="28">
        <v>0</v>
      </c>
      <c r="Z54" s="28">
        <v>0</v>
      </c>
      <c r="AA54" s="28">
        <v>1588.55</v>
      </c>
      <c r="AB54" s="28">
        <v>0</v>
      </c>
      <c r="AC54" s="29">
        <v>2273481.7599999998</v>
      </c>
      <c r="AD54" s="30">
        <v>2.9639787134831115E-3</v>
      </c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</row>
    <row r="55" spans="1:203" s="31" customFormat="1" ht="15.75" x14ac:dyDescent="0.25">
      <c r="A55" s="26">
        <v>52</v>
      </c>
      <c r="B55" s="27" t="s">
        <v>134</v>
      </c>
      <c r="C55" s="28">
        <v>32590</v>
      </c>
      <c r="D55" s="28">
        <v>402974</v>
      </c>
      <c r="E55" s="28">
        <v>56805</v>
      </c>
      <c r="F55" s="28">
        <v>0</v>
      </c>
      <c r="G55" s="28">
        <v>0</v>
      </c>
      <c r="H55" s="28">
        <v>3472</v>
      </c>
      <c r="I55" s="28">
        <v>21095</v>
      </c>
      <c r="J55" s="28">
        <v>1114457</v>
      </c>
      <c r="K55" s="28">
        <v>46189</v>
      </c>
      <c r="L55" s="28">
        <v>21927</v>
      </c>
      <c r="M55" s="28">
        <v>0</v>
      </c>
      <c r="N55" s="28">
        <v>0</v>
      </c>
      <c r="O55" s="28">
        <v>325992</v>
      </c>
      <c r="P55" s="28">
        <v>0</v>
      </c>
      <c r="Q55" s="28">
        <v>0</v>
      </c>
      <c r="R55" s="28">
        <v>3000</v>
      </c>
      <c r="S55" s="28">
        <v>0</v>
      </c>
      <c r="T55" s="28">
        <v>5050</v>
      </c>
      <c r="U55" s="28">
        <v>39873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162437</v>
      </c>
      <c r="AB55" s="28">
        <v>0</v>
      </c>
      <c r="AC55" s="29">
        <v>2235861</v>
      </c>
      <c r="AD55" s="30">
        <v>2.9149318577805809E-3</v>
      </c>
    </row>
    <row r="56" spans="1:203" s="31" customFormat="1" ht="15.75" x14ac:dyDescent="0.25">
      <c r="A56" s="26">
        <v>53</v>
      </c>
      <c r="B56" s="27" t="s">
        <v>323</v>
      </c>
      <c r="C56" s="28">
        <v>5412</v>
      </c>
      <c r="D56" s="28">
        <v>0</v>
      </c>
      <c r="E56" s="28">
        <v>1526291</v>
      </c>
      <c r="F56" s="28">
        <v>0</v>
      </c>
      <c r="G56" s="28">
        <v>0</v>
      </c>
      <c r="H56" s="28">
        <v>0</v>
      </c>
      <c r="I56" s="28">
        <v>-405</v>
      </c>
      <c r="J56" s="28">
        <v>14515</v>
      </c>
      <c r="K56" s="28">
        <v>4794</v>
      </c>
      <c r="L56" s="28">
        <v>644116</v>
      </c>
      <c r="M56" s="28">
        <v>0</v>
      </c>
      <c r="N56" s="28">
        <v>0</v>
      </c>
      <c r="O56" s="28">
        <v>1437</v>
      </c>
      <c r="P56" s="28">
        <v>0</v>
      </c>
      <c r="Q56" s="28">
        <v>0</v>
      </c>
      <c r="R56" s="28">
        <v>0</v>
      </c>
      <c r="S56" s="28">
        <v>0</v>
      </c>
      <c r="T56" s="28">
        <v>4267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807</v>
      </c>
      <c r="AB56" s="28">
        <v>11945</v>
      </c>
      <c r="AC56" s="29">
        <v>2213179</v>
      </c>
      <c r="AD56" s="30">
        <v>2.8853609298927652E-3</v>
      </c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</row>
    <row r="57" spans="1:203" s="31" customFormat="1" ht="15.75" x14ac:dyDescent="0.25">
      <c r="A57" s="26">
        <v>54</v>
      </c>
      <c r="B57" s="27" t="s">
        <v>268</v>
      </c>
      <c r="C57" s="28">
        <v>9178.5400000000009</v>
      </c>
      <c r="D57" s="28">
        <v>561.91</v>
      </c>
      <c r="E57" s="28">
        <v>311013.21999999997</v>
      </c>
      <c r="F57" s="28">
        <v>0</v>
      </c>
      <c r="G57" s="28">
        <v>0</v>
      </c>
      <c r="H57" s="28">
        <v>0</v>
      </c>
      <c r="I57" s="28">
        <v>6064.34</v>
      </c>
      <c r="J57" s="28">
        <v>46509.97</v>
      </c>
      <c r="K57" s="28">
        <v>94262.36</v>
      </c>
      <c r="L57" s="28">
        <v>1042003.0499999999</v>
      </c>
      <c r="M57" s="28">
        <v>0</v>
      </c>
      <c r="N57" s="28">
        <v>0</v>
      </c>
      <c r="O57" s="28">
        <v>21427.7</v>
      </c>
      <c r="P57" s="28">
        <v>0</v>
      </c>
      <c r="Q57" s="28">
        <v>0</v>
      </c>
      <c r="R57" s="28">
        <v>252.33</v>
      </c>
      <c r="S57" s="28">
        <v>0</v>
      </c>
      <c r="T57" s="28">
        <v>15701.38</v>
      </c>
      <c r="U57" s="28">
        <v>572291.31999999995</v>
      </c>
      <c r="V57" s="28">
        <v>20967.8</v>
      </c>
      <c r="W57" s="28">
        <v>6301.2</v>
      </c>
      <c r="X57" s="28">
        <v>0</v>
      </c>
      <c r="Y57" s="28">
        <v>0</v>
      </c>
      <c r="Z57" s="28">
        <v>25315.4</v>
      </c>
      <c r="AA57" s="28">
        <v>24505.1</v>
      </c>
      <c r="AB57" s="28">
        <v>1273.29</v>
      </c>
      <c r="AC57" s="29">
        <v>2197628.9099999997</v>
      </c>
      <c r="AD57" s="30">
        <v>2.8650880002552091E-3</v>
      </c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</row>
    <row r="58" spans="1:203" s="31" customFormat="1" ht="15.75" x14ac:dyDescent="0.25">
      <c r="A58" s="26">
        <v>55</v>
      </c>
      <c r="B58" s="27" t="s">
        <v>267</v>
      </c>
      <c r="C58" s="28">
        <v>3829.62</v>
      </c>
      <c r="D58" s="28">
        <v>212.8</v>
      </c>
      <c r="E58" s="28">
        <v>84298.989999999991</v>
      </c>
      <c r="F58" s="28">
        <v>0</v>
      </c>
      <c r="G58" s="28">
        <v>0</v>
      </c>
      <c r="H58" s="28">
        <v>0</v>
      </c>
      <c r="I58" s="28">
        <v>0</v>
      </c>
      <c r="J58" s="28">
        <v>8150.78</v>
      </c>
      <c r="K58" s="28">
        <v>1963.1100000000001</v>
      </c>
      <c r="L58" s="28">
        <v>2043390.24</v>
      </c>
      <c r="M58" s="28">
        <v>0</v>
      </c>
      <c r="N58" s="28">
        <v>0</v>
      </c>
      <c r="O58" s="28">
        <v>3713.6200000000003</v>
      </c>
      <c r="P58" s="28">
        <v>0</v>
      </c>
      <c r="Q58" s="28">
        <v>0</v>
      </c>
      <c r="R58" s="28">
        <v>0</v>
      </c>
      <c r="S58" s="28">
        <v>32</v>
      </c>
      <c r="T58" s="28">
        <v>38532.47</v>
      </c>
      <c r="U58" s="28">
        <v>1361.72</v>
      </c>
      <c r="V58" s="28">
        <v>0</v>
      </c>
      <c r="W58" s="28">
        <v>140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9">
        <v>2185625.3500000006</v>
      </c>
      <c r="AD58" s="30">
        <v>2.8494387450238782E-3</v>
      </c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</row>
    <row r="59" spans="1:203" s="31" customFormat="1" ht="15.75" x14ac:dyDescent="0.25">
      <c r="A59" s="26">
        <v>56</v>
      </c>
      <c r="B59" s="27" t="s">
        <v>178</v>
      </c>
      <c r="C59" s="28">
        <v>1502.07</v>
      </c>
      <c r="D59" s="28">
        <v>0</v>
      </c>
      <c r="E59" s="28">
        <v>1172594.96</v>
      </c>
      <c r="F59" s="28">
        <v>0</v>
      </c>
      <c r="G59" s="28">
        <v>0</v>
      </c>
      <c r="H59" s="28">
        <v>0</v>
      </c>
      <c r="I59" s="28">
        <v>5035.78</v>
      </c>
      <c r="J59" s="28">
        <v>12883.43</v>
      </c>
      <c r="K59" s="28">
        <v>1038.1399999999999</v>
      </c>
      <c r="L59" s="28">
        <v>920995.55999999994</v>
      </c>
      <c r="M59" s="28">
        <v>0</v>
      </c>
      <c r="N59" s="28">
        <v>60</v>
      </c>
      <c r="O59" s="28">
        <v>12140.39</v>
      </c>
      <c r="P59" s="28">
        <v>0</v>
      </c>
      <c r="Q59" s="28">
        <v>0</v>
      </c>
      <c r="R59" s="28">
        <v>0</v>
      </c>
      <c r="S59" s="28">
        <v>0</v>
      </c>
      <c r="T59" s="28">
        <v>6591.18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13763.14</v>
      </c>
      <c r="AB59" s="28">
        <v>12376.9</v>
      </c>
      <c r="AC59" s="29">
        <v>2158981.5500000003</v>
      </c>
      <c r="AD59" s="30">
        <v>2.8147027478253339E-3</v>
      </c>
    </row>
    <row r="60" spans="1:203" s="31" customFormat="1" ht="15.75" x14ac:dyDescent="0.25">
      <c r="A60" s="26">
        <v>57</v>
      </c>
      <c r="B60" s="27" t="s">
        <v>365</v>
      </c>
      <c r="C60" s="28">
        <v>53543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1374485</v>
      </c>
      <c r="K60" s="28">
        <v>26564</v>
      </c>
      <c r="L60" s="28">
        <v>572446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78506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9">
        <v>2105544</v>
      </c>
      <c r="AD60" s="30">
        <v>2.7450352609391885E-3</v>
      </c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</row>
    <row r="61" spans="1:203" s="31" customFormat="1" ht="15.75" x14ac:dyDescent="0.25">
      <c r="A61" s="26">
        <v>58</v>
      </c>
      <c r="B61" s="27" t="s">
        <v>111</v>
      </c>
      <c r="C61" s="28">
        <v>25209</v>
      </c>
      <c r="D61" s="28">
        <v>0</v>
      </c>
      <c r="E61" s="28">
        <v>693294.93</v>
      </c>
      <c r="F61" s="28">
        <v>0</v>
      </c>
      <c r="G61" s="28">
        <v>978</v>
      </c>
      <c r="H61" s="28">
        <v>147117</v>
      </c>
      <c r="I61" s="28">
        <v>22938</v>
      </c>
      <c r="J61" s="28">
        <v>114649</v>
      </c>
      <c r="K61" s="28">
        <v>13854</v>
      </c>
      <c r="L61" s="28">
        <v>903637</v>
      </c>
      <c r="M61" s="28">
        <v>0</v>
      </c>
      <c r="N61" s="28">
        <v>755</v>
      </c>
      <c r="O61" s="28">
        <v>62939</v>
      </c>
      <c r="P61" s="28">
        <v>0</v>
      </c>
      <c r="Q61" s="28">
        <v>951</v>
      </c>
      <c r="R61" s="28">
        <v>0</v>
      </c>
      <c r="S61" s="28">
        <v>0</v>
      </c>
      <c r="T61" s="28">
        <v>16605</v>
      </c>
      <c r="U61" s="28">
        <v>23875</v>
      </c>
      <c r="V61" s="28">
        <v>0</v>
      </c>
      <c r="W61" s="28">
        <v>0</v>
      </c>
      <c r="X61" s="28">
        <v>128</v>
      </c>
      <c r="Y61" s="28">
        <v>0</v>
      </c>
      <c r="Z61" s="28">
        <v>19580</v>
      </c>
      <c r="AA61" s="28">
        <v>31450</v>
      </c>
      <c r="AB61" s="28">
        <v>4922</v>
      </c>
      <c r="AC61" s="29">
        <v>2082881.9300000002</v>
      </c>
      <c r="AD61" s="30">
        <v>2.7154903161477847E-3</v>
      </c>
    </row>
    <row r="62" spans="1:203" s="31" customFormat="1" ht="15.75" x14ac:dyDescent="0.25">
      <c r="A62" s="26">
        <v>59</v>
      </c>
      <c r="B62" s="27" t="s">
        <v>186</v>
      </c>
      <c r="C62" s="28">
        <v>46793.54</v>
      </c>
      <c r="D62" s="28">
        <v>211106.83</v>
      </c>
      <c r="E62" s="28">
        <v>662624.8899999999</v>
      </c>
      <c r="F62" s="28">
        <v>0</v>
      </c>
      <c r="G62" s="28">
        <v>0</v>
      </c>
      <c r="H62" s="28">
        <v>4312</v>
      </c>
      <c r="I62" s="28">
        <v>5042.1600000000008</v>
      </c>
      <c r="J62" s="28">
        <v>172452.97999999998</v>
      </c>
      <c r="K62" s="28">
        <v>47398.559999999998</v>
      </c>
      <c r="L62" s="28">
        <v>690370.36</v>
      </c>
      <c r="M62" s="28">
        <v>0</v>
      </c>
      <c r="N62" s="28">
        <v>85.52</v>
      </c>
      <c r="O62" s="28">
        <v>53877.369999999995</v>
      </c>
      <c r="P62" s="28">
        <v>0</v>
      </c>
      <c r="Q62" s="28">
        <v>11447.91</v>
      </c>
      <c r="R62" s="28">
        <v>3180</v>
      </c>
      <c r="S62" s="28">
        <v>0</v>
      </c>
      <c r="T62" s="28">
        <v>11851.88</v>
      </c>
      <c r="U62" s="28">
        <v>19230.48</v>
      </c>
      <c r="V62" s="28">
        <v>0</v>
      </c>
      <c r="W62" s="28">
        <v>0</v>
      </c>
      <c r="X62" s="28">
        <v>91154.41</v>
      </c>
      <c r="Y62" s="28">
        <v>0</v>
      </c>
      <c r="Z62" s="28">
        <v>0</v>
      </c>
      <c r="AA62" s="28">
        <v>3952.37</v>
      </c>
      <c r="AB62" s="28">
        <v>619.37</v>
      </c>
      <c r="AC62" s="29">
        <v>2035500.63</v>
      </c>
      <c r="AD62" s="30">
        <v>2.6537184703876683E-3</v>
      </c>
    </row>
    <row r="63" spans="1:203" s="31" customFormat="1" ht="15.75" x14ac:dyDescent="0.25">
      <c r="A63" s="26">
        <v>60</v>
      </c>
      <c r="B63" s="27" t="s">
        <v>226</v>
      </c>
      <c r="C63" s="28">
        <v>17002.61</v>
      </c>
      <c r="D63" s="28">
        <v>24176.98</v>
      </c>
      <c r="E63" s="28">
        <v>746524.87</v>
      </c>
      <c r="F63" s="28">
        <v>0</v>
      </c>
      <c r="G63" s="28">
        <v>0</v>
      </c>
      <c r="H63" s="28">
        <v>1232.17</v>
      </c>
      <c r="I63" s="28">
        <v>19619.736000000001</v>
      </c>
      <c r="J63" s="28">
        <v>24398.120000000003</v>
      </c>
      <c r="K63" s="28">
        <v>63150.110000000008</v>
      </c>
      <c r="L63" s="28">
        <v>754110.78999999992</v>
      </c>
      <c r="M63" s="28">
        <v>0</v>
      </c>
      <c r="N63" s="28">
        <v>0</v>
      </c>
      <c r="O63" s="28">
        <v>45524.46</v>
      </c>
      <c r="P63" s="28">
        <v>0</v>
      </c>
      <c r="Q63" s="28">
        <v>0</v>
      </c>
      <c r="R63" s="28">
        <v>0</v>
      </c>
      <c r="S63" s="28">
        <v>0</v>
      </c>
      <c r="T63" s="28">
        <v>11262.380000000001</v>
      </c>
      <c r="U63" s="28">
        <v>907.2</v>
      </c>
      <c r="V63" s="28">
        <v>0</v>
      </c>
      <c r="W63" s="28">
        <v>0</v>
      </c>
      <c r="X63" s="28">
        <v>320</v>
      </c>
      <c r="Y63" s="28">
        <v>0</v>
      </c>
      <c r="Z63" s="28">
        <v>0</v>
      </c>
      <c r="AA63" s="28">
        <v>1482</v>
      </c>
      <c r="AB63" s="28">
        <v>250821.71</v>
      </c>
      <c r="AC63" s="29">
        <v>1960533.1359999997</v>
      </c>
      <c r="AD63" s="30">
        <v>2.5559820115655073E-3</v>
      </c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</row>
    <row r="64" spans="1:203" s="31" customFormat="1" ht="15.75" x14ac:dyDescent="0.25">
      <c r="A64" s="26">
        <v>61</v>
      </c>
      <c r="B64" s="27" t="s">
        <v>278</v>
      </c>
      <c r="C64" s="28">
        <v>27556.84</v>
      </c>
      <c r="D64" s="28">
        <v>0</v>
      </c>
      <c r="E64" s="28">
        <v>469171</v>
      </c>
      <c r="F64" s="28">
        <v>0</v>
      </c>
      <c r="G64" s="28">
        <v>0</v>
      </c>
      <c r="H64" s="28">
        <v>0</v>
      </c>
      <c r="I64" s="28">
        <v>5631</v>
      </c>
      <c r="J64" s="28">
        <v>107589</v>
      </c>
      <c r="K64" s="28">
        <v>2813</v>
      </c>
      <c r="L64" s="28">
        <v>1212563</v>
      </c>
      <c r="M64" s="28">
        <v>0</v>
      </c>
      <c r="N64" s="28">
        <v>0</v>
      </c>
      <c r="O64" s="28">
        <v>29732.98</v>
      </c>
      <c r="P64" s="28">
        <v>0</v>
      </c>
      <c r="Q64" s="28">
        <v>6856</v>
      </c>
      <c r="R64" s="28">
        <v>0</v>
      </c>
      <c r="S64" s="28">
        <v>0</v>
      </c>
      <c r="T64" s="28">
        <v>28955</v>
      </c>
      <c r="U64" s="28">
        <v>22682</v>
      </c>
      <c r="V64" s="28">
        <v>2289</v>
      </c>
      <c r="W64" s="28">
        <v>0</v>
      </c>
      <c r="X64" s="28">
        <v>7178</v>
      </c>
      <c r="Y64" s="28">
        <v>0</v>
      </c>
      <c r="Z64" s="28">
        <v>0</v>
      </c>
      <c r="AA64" s="28">
        <v>178</v>
      </c>
      <c r="AB64" s="28">
        <v>0</v>
      </c>
      <c r="AC64" s="29">
        <v>1923194.82</v>
      </c>
      <c r="AD64" s="30">
        <v>2.5073033831425969E-3</v>
      </c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</row>
    <row r="65" spans="1:203" s="31" customFormat="1" ht="16.5" customHeight="1" x14ac:dyDescent="0.25">
      <c r="A65" s="26">
        <v>62</v>
      </c>
      <c r="B65" s="27" t="s">
        <v>148</v>
      </c>
      <c r="C65" s="28">
        <v>218211</v>
      </c>
      <c r="D65" s="28">
        <v>0</v>
      </c>
      <c r="E65" s="28">
        <v>545643</v>
      </c>
      <c r="F65" s="28">
        <v>0</v>
      </c>
      <c r="G65" s="28">
        <v>0</v>
      </c>
      <c r="H65" s="28">
        <v>975</v>
      </c>
      <c r="I65" s="28">
        <v>11436</v>
      </c>
      <c r="J65" s="28">
        <v>283990</v>
      </c>
      <c r="K65" s="28">
        <v>3942</v>
      </c>
      <c r="L65" s="28">
        <v>526848</v>
      </c>
      <c r="M65" s="28">
        <v>0</v>
      </c>
      <c r="N65" s="28">
        <v>0</v>
      </c>
      <c r="O65" s="28">
        <v>107253</v>
      </c>
      <c r="P65" s="28">
        <v>0</v>
      </c>
      <c r="Q65" s="28">
        <v>90890</v>
      </c>
      <c r="R65" s="28">
        <v>2675</v>
      </c>
      <c r="S65" s="28">
        <v>8</v>
      </c>
      <c r="T65" s="28">
        <v>53252</v>
      </c>
      <c r="U65" s="28">
        <v>9682</v>
      </c>
      <c r="V65" s="28">
        <v>1033</v>
      </c>
      <c r="W65" s="28">
        <v>0</v>
      </c>
      <c r="X65" s="28">
        <v>0</v>
      </c>
      <c r="Y65" s="28">
        <v>0</v>
      </c>
      <c r="Z65" s="28">
        <v>827</v>
      </c>
      <c r="AA65" s="28">
        <v>1619</v>
      </c>
      <c r="AB65" s="28">
        <v>30672</v>
      </c>
      <c r="AC65" s="29">
        <v>1888956</v>
      </c>
      <c r="AD65" s="30">
        <v>2.462665622928158E-3</v>
      </c>
    </row>
    <row r="66" spans="1:203" s="31" customFormat="1" ht="15.75" x14ac:dyDescent="0.25">
      <c r="A66" s="26">
        <v>63</v>
      </c>
      <c r="B66" s="27" t="s">
        <v>282</v>
      </c>
      <c r="C66" s="28">
        <v>51234.19</v>
      </c>
      <c r="D66" s="28">
        <v>0</v>
      </c>
      <c r="E66" s="28">
        <v>575609.40999999992</v>
      </c>
      <c r="F66" s="28">
        <v>0</v>
      </c>
      <c r="G66" s="28">
        <v>0</v>
      </c>
      <c r="H66" s="28">
        <v>0</v>
      </c>
      <c r="I66" s="28">
        <v>11361.28</v>
      </c>
      <c r="J66" s="28">
        <v>296738.11</v>
      </c>
      <c r="K66" s="28">
        <v>80.34</v>
      </c>
      <c r="L66" s="28">
        <v>807140.94000000006</v>
      </c>
      <c r="M66" s="28">
        <v>0</v>
      </c>
      <c r="N66" s="28">
        <v>0</v>
      </c>
      <c r="O66" s="28">
        <v>17019.98</v>
      </c>
      <c r="P66" s="28">
        <v>0</v>
      </c>
      <c r="Q66" s="28">
        <v>1872.31</v>
      </c>
      <c r="R66" s="28">
        <v>0</v>
      </c>
      <c r="S66" s="28">
        <v>0</v>
      </c>
      <c r="T66" s="28">
        <v>6427.09</v>
      </c>
      <c r="U66" s="28">
        <v>0</v>
      </c>
      <c r="V66" s="28">
        <v>0</v>
      </c>
      <c r="W66" s="28">
        <v>511.03</v>
      </c>
      <c r="X66" s="28">
        <v>0</v>
      </c>
      <c r="Y66" s="28">
        <v>0</v>
      </c>
      <c r="Z66" s="28">
        <v>1034.3</v>
      </c>
      <c r="AA66" s="28">
        <v>17289.189999999999</v>
      </c>
      <c r="AB66" s="28">
        <v>2847.41</v>
      </c>
      <c r="AC66" s="29">
        <v>1789165.58</v>
      </c>
      <c r="AD66" s="30">
        <v>2.3325670728128762E-3</v>
      </c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</row>
    <row r="67" spans="1:203" s="31" customFormat="1" ht="15.75" x14ac:dyDescent="0.25">
      <c r="A67" s="26">
        <v>64</v>
      </c>
      <c r="B67" s="27" t="s">
        <v>355</v>
      </c>
      <c r="C67" s="28">
        <v>42537</v>
      </c>
      <c r="D67" s="28">
        <v>32293</v>
      </c>
      <c r="E67" s="28">
        <v>155974</v>
      </c>
      <c r="F67" s="28">
        <v>0</v>
      </c>
      <c r="G67" s="28">
        <v>0</v>
      </c>
      <c r="H67" s="28">
        <v>0</v>
      </c>
      <c r="I67" s="28">
        <v>258</v>
      </c>
      <c r="J67" s="28">
        <v>67940</v>
      </c>
      <c r="K67" s="28">
        <v>202402</v>
      </c>
      <c r="L67" s="28">
        <v>1163492</v>
      </c>
      <c r="M67" s="28">
        <v>0</v>
      </c>
      <c r="N67" s="28">
        <v>0</v>
      </c>
      <c r="O67" s="28">
        <v>22987</v>
      </c>
      <c r="P67" s="28">
        <v>0</v>
      </c>
      <c r="Q67" s="28">
        <v>41319</v>
      </c>
      <c r="R67" s="28">
        <v>469</v>
      </c>
      <c r="S67" s="28">
        <v>0</v>
      </c>
      <c r="T67" s="28">
        <v>27377</v>
      </c>
      <c r="U67" s="28">
        <v>6258</v>
      </c>
      <c r="V67" s="28">
        <v>2672</v>
      </c>
      <c r="W67" s="28">
        <v>0</v>
      </c>
      <c r="X67" s="28">
        <v>0</v>
      </c>
      <c r="Y67" s="28">
        <v>0</v>
      </c>
      <c r="Z67" s="28">
        <v>60</v>
      </c>
      <c r="AA67" s="28">
        <v>3866</v>
      </c>
      <c r="AB67" s="28">
        <v>9001</v>
      </c>
      <c r="AC67" s="29">
        <v>1778905</v>
      </c>
      <c r="AD67" s="30">
        <v>2.3191901716900845E-3</v>
      </c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</row>
    <row r="68" spans="1:203" s="31" customFormat="1" ht="15.75" x14ac:dyDescent="0.25">
      <c r="A68" s="26">
        <v>65</v>
      </c>
      <c r="B68" s="27" t="s">
        <v>194</v>
      </c>
      <c r="C68" s="28">
        <v>32313.539999999997</v>
      </c>
      <c r="D68" s="28">
        <v>157</v>
      </c>
      <c r="E68" s="28">
        <v>217073.58</v>
      </c>
      <c r="F68" s="28">
        <v>0</v>
      </c>
      <c r="G68" s="28">
        <v>0</v>
      </c>
      <c r="H68" s="28">
        <v>0</v>
      </c>
      <c r="I68" s="28">
        <v>108878.3</v>
      </c>
      <c r="J68" s="28">
        <v>248188.85</v>
      </c>
      <c r="K68" s="28">
        <v>6314.86</v>
      </c>
      <c r="L68" s="28">
        <v>1132869.95</v>
      </c>
      <c r="M68" s="28">
        <v>0</v>
      </c>
      <c r="N68" s="28">
        <v>0</v>
      </c>
      <c r="O68" s="28">
        <v>11663.580000000002</v>
      </c>
      <c r="P68" s="28">
        <v>0</v>
      </c>
      <c r="Q68" s="28">
        <v>0</v>
      </c>
      <c r="R68" s="28">
        <v>0</v>
      </c>
      <c r="S68" s="28">
        <v>0</v>
      </c>
      <c r="T68" s="28">
        <v>3567.35</v>
      </c>
      <c r="U68" s="28">
        <v>159.03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478.06</v>
      </c>
      <c r="AB68" s="28">
        <v>1637.52</v>
      </c>
      <c r="AC68" s="29">
        <v>1763301.6200000003</v>
      </c>
      <c r="AD68" s="30">
        <v>2.2988477669292091E-3</v>
      </c>
    </row>
    <row r="69" spans="1:203" s="31" customFormat="1" ht="15.75" x14ac:dyDescent="0.25">
      <c r="A69" s="26">
        <v>66</v>
      </c>
      <c r="B69" s="27" t="s">
        <v>187</v>
      </c>
      <c r="C69" s="28">
        <v>15170</v>
      </c>
      <c r="D69" s="28">
        <v>0</v>
      </c>
      <c r="E69" s="28">
        <v>820772</v>
      </c>
      <c r="F69" s="28">
        <v>0</v>
      </c>
      <c r="G69" s="28">
        <v>0</v>
      </c>
      <c r="H69" s="28">
        <v>551</v>
      </c>
      <c r="I69" s="28">
        <v>6059</v>
      </c>
      <c r="J69" s="28">
        <v>49792</v>
      </c>
      <c r="K69" s="28">
        <v>39618</v>
      </c>
      <c r="L69" s="28">
        <v>797570</v>
      </c>
      <c r="M69" s="28">
        <v>0</v>
      </c>
      <c r="N69" s="28">
        <v>0</v>
      </c>
      <c r="O69" s="28">
        <v>19394</v>
      </c>
      <c r="P69" s="28">
        <v>0</v>
      </c>
      <c r="Q69" s="28">
        <v>527</v>
      </c>
      <c r="R69" s="28">
        <v>0</v>
      </c>
      <c r="S69" s="28">
        <v>0</v>
      </c>
      <c r="T69" s="28">
        <v>9814</v>
      </c>
      <c r="U69" s="28">
        <v>0</v>
      </c>
      <c r="V69" s="28">
        <v>998</v>
      </c>
      <c r="W69" s="28">
        <v>0</v>
      </c>
      <c r="X69" s="28">
        <v>966</v>
      </c>
      <c r="Y69" s="28">
        <v>0</v>
      </c>
      <c r="Z69" s="28">
        <v>0</v>
      </c>
      <c r="AA69" s="28">
        <v>1256</v>
      </c>
      <c r="AB69" s="28">
        <v>0</v>
      </c>
      <c r="AC69" s="29">
        <v>1762487</v>
      </c>
      <c r="AD69" s="30">
        <v>2.2977857323081005E-3</v>
      </c>
    </row>
    <row r="70" spans="1:203" s="31" customFormat="1" ht="15.75" x14ac:dyDescent="0.25">
      <c r="A70" s="26">
        <v>67</v>
      </c>
      <c r="B70" s="27" t="s">
        <v>325</v>
      </c>
      <c r="C70" s="28">
        <v>6319</v>
      </c>
      <c r="D70" s="28">
        <v>0</v>
      </c>
      <c r="E70" s="28">
        <v>296455.15999999997</v>
      </c>
      <c r="F70" s="28">
        <v>0</v>
      </c>
      <c r="G70" s="28">
        <v>0</v>
      </c>
      <c r="H70" s="28">
        <v>0</v>
      </c>
      <c r="I70" s="28">
        <v>0</v>
      </c>
      <c r="J70" s="28">
        <v>10697.810000000001</v>
      </c>
      <c r="K70" s="28">
        <v>2782.33</v>
      </c>
      <c r="L70" s="28">
        <v>1419685.4600000002</v>
      </c>
      <c r="M70" s="28">
        <v>0</v>
      </c>
      <c r="N70" s="28">
        <v>0</v>
      </c>
      <c r="O70" s="28">
        <v>3606.82</v>
      </c>
      <c r="P70" s="28">
        <v>0</v>
      </c>
      <c r="Q70" s="28">
        <v>0</v>
      </c>
      <c r="R70" s="28">
        <v>148.63999999999999</v>
      </c>
      <c r="S70" s="28">
        <v>0</v>
      </c>
      <c r="T70" s="28">
        <v>3150.4300000000003</v>
      </c>
      <c r="U70" s="28">
        <v>228.51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342.2</v>
      </c>
      <c r="AB70" s="28">
        <v>0</v>
      </c>
      <c r="AC70" s="29">
        <v>1743416.36</v>
      </c>
      <c r="AD70" s="30">
        <v>2.2729229988536219E-3</v>
      </c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</row>
    <row r="71" spans="1:203" s="31" customFormat="1" ht="15.75" x14ac:dyDescent="0.25">
      <c r="A71" s="26">
        <v>68</v>
      </c>
      <c r="B71" s="27" t="s">
        <v>153</v>
      </c>
      <c r="C71" s="28">
        <v>17235.5</v>
      </c>
      <c r="D71" s="28">
        <v>0</v>
      </c>
      <c r="E71" s="28">
        <v>368150.61</v>
      </c>
      <c r="F71" s="28">
        <v>0</v>
      </c>
      <c r="G71" s="28">
        <v>0</v>
      </c>
      <c r="H71" s="28">
        <v>0</v>
      </c>
      <c r="I71" s="28">
        <v>810.64</v>
      </c>
      <c r="J71" s="28">
        <v>47489.090000000004</v>
      </c>
      <c r="K71" s="28">
        <v>11692.22</v>
      </c>
      <c r="L71" s="28">
        <v>1189675.4300000002</v>
      </c>
      <c r="M71" s="28">
        <v>0</v>
      </c>
      <c r="N71" s="28">
        <v>0</v>
      </c>
      <c r="O71" s="28">
        <v>37473.85</v>
      </c>
      <c r="P71" s="28">
        <v>0</v>
      </c>
      <c r="Q71" s="28">
        <v>500</v>
      </c>
      <c r="R71" s="28">
        <v>0</v>
      </c>
      <c r="S71" s="28">
        <v>0</v>
      </c>
      <c r="T71" s="28">
        <v>15918</v>
      </c>
      <c r="U71" s="28">
        <v>0</v>
      </c>
      <c r="V71" s="28">
        <v>0</v>
      </c>
      <c r="W71" s="28">
        <v>0</v>
      </c>
      <c r="X71" s="28">
        <v>18884.960000000003</v>
      </c>
      <c r="Y71" s="28">
        <v>0</v>
      </c>
      <c r="Z71" s="28">
        <v>18</v>
      </c>
      <c r="AA71" s="28">
        <v>10978.29</v>
      </c>
      <c r="AB71" s="28">
        <v>8392.1500000000015</v>
      </c>
      <c r="AC71" s="29">
        <v>1727218.7400000002</v>
      </c>
      <c r="AD71" s="30">
        <v>2.251805872807672E-3</v>
      </c>
    </row>
    <row r="72" spans="1:203" s="31" customFormat="1" ht="15.75" x14ac:dyDescent="0.25">
      <c r="A72" s="26">
        <v>69</v>
      </c>
      <c r="B72" s="27" t="s">
        <v>383</v>
      </c>
      <c r="C72" s="28">
        <v>19316.559999999998</v>
      </c>
      <c r="D72" s="28">
        <v>0</v>
      </c>
      <c r="E72" s="28">
        <v>159779.9</v>
      </c>
      <c r="F72" s="28">
        <v>0</v>
      </c>
      <c r="G72" s="28">
        <v>0</v>
      </c>
      <c r="H72" s="28">
        <v>0</v>
      </c>
      <c r="I72" s="28">
        <v>5360.1</v>
      </c>
      <c r="J72" s="28">
        <v>39750.030000000006</v>
      </c>
      <c r="K72" s="28">
        <v>2008.69</v>
      </c>
      <c r="L72" s="28">
        <v>1434274.8900000001</v>
      </c>
      <c r="M72" s="28">
        <v>0</v>
      </c>
      <c r="N72" s="28">
        <v>0</v>
      </c>
      <c r="O72" s="28">
        <v>12720.689999999999</v>
      </c>
      <c r="P72" s="28">
        <v>0</v>
      </c>
      <c r="Q72" s="28">
        <v>7751.77</v>
      </c>
      <c r="R72" s="28">
        <v>0</v>
      </c>
      <c r="S72" s="28">
        <v>8</v>
      </c>
      <c r="T72" s="28">
        <v>11953.46</v>
      </c>
      <c r="U72" s="28">
        <v>2701.92</v>
      </c>
      <c r="V72" s="28">
        <v>0</v>
      </c>
      <c r="W72" s="28">
        <v>0</v>
      </c>
      <c r="X72" s="28">
        <v>864</v>
      </c>
      <c r="Y72" s="28">
        <v>0</v>
      </c>
      <c r="Z72" s="28">
        <v>215.92</v>
      </c>
      <c r="AA72" s="28">
        <v>4092.48</v>
      </c>
      <c r="AB72" s="28">
        <v>0</v>
      </c>
      <c r="AC72" s="29">
        <v>1700798.41</v>
      </c>
      <c r="AD72" s="30">
        <v>2.2173612174332651E-3</v>
      </c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</row>
    <row r="73" spans="1:203" s="31" customFormat="1" ht="15.75" x14ac:dyDescent="0.25">
      <c r="A73" s="26">
        <v>70</v>
      </c>
      <c r="B73" s="27" t="s">
        <v>138</v>
      </c>
      <c r="C73" s="28">
        <v>12896.460000000001</v>
      </c>
      <c r="D73" s="28">
        <v>416.52</v>
      </c>
      <c r="E73" s="28">
        <v>607581.51</v>
      </c>
      <c r="F73" s="28">
        <v>0</v>
      </c>
      <c r="G73" s="28">
        <v>0</v>
      </c>
      <c r="H73" s="28">
        <v>0</v>
      </c>
      <c r="I73" s="28">
        <v>0</v>
      </c>
      <c r="J73" s="28">
        <v>63631.7</v>
      </c>
      <c r="K73" s="28">
        <v>28314.22</v>
      </c>
      <c r="L73" s="28">
        <v>944883.50000000012</v>
      </c>
      <c r="M73" s="28">
        <v>0</v>
      </c>
      <c r="N73" s="28">
        <v>90</v>
      </c>
      <c r="O73" s="28">
        <v>22305.769999999997</v>
      </c>
      <c r="P73" s="28">
        <v>0</v>
      </c>
      <c r="Q73" s="28">
        <v>720</v>
      </c>
      <c r="R73" s="28">
        <v>0</v>
      </c>
      <c r="S73" s="28">
        <v>0</v>
      </c>
      <c r="T73" s="28">
        <v>14683.68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1456</v>
      </c>
      <c r="AC73" s="29">
        <v>1696979.36</v>
      </c>
      <c r="AD73" s="30">
        <v>2.2123822538431957E-3</v>
      </c>
    </row>
    <row r="74" spans="1:203" s="31" customFormat="1" ht="15.75" x14ac:dyDescent="0.25">
      <c r="A74" s="26">
        <v>71</v>
      </c>
      <c r="B74" s="27" t="s">
        <v>201</v>
      </c>
      <c r="C74" s="28">
        <v>28437.299999999996</v>
      </c>
      <c r="D74" s="28">
        <v>2353.75</v>
      </c>
      <c r="E74" s="28">
        <v>447237.61</v>
      </c>
      <c r="F74" s="28">
        <v>9050.93</v>
      </c>
      <c r="G74" s="28">
        <v>0</v>
      </c>
      <c r="H74" s="28">
        <v>511.15</v>
      </c>
      <c r="I74" s="28">
        <v>85940.39</v>
      </c>
      <c r="J74" s="28">
        <v>120831.43</v>
      </c>
      <c r="K74" s="28">
        <v>961</v>
      </c>
      <c r="L74" s="28">
        <v>254005.2</v>
      </c>
      <c r="M74" s="28">
        <v>0</v>
      </c>
      <c r="N74" s="28">
        <v>0</v>
      </c>
      <c r="O74" s="28">
        <v>34431.64</v>
      </c>
      <c r="P74" s="28">
        <v>0</v>
      </c>
      <c r="Q74" s="28">
        <v>0</v>
      </c>
      <c r="R74" s="28">
        <v>0</v>
      </c>
      <c r="S74" s="28">
        <v>0</v>
      </c>
      <c r="T74" s="28">
        <v>3620.29</v>
      </c>
      <c r="U74" s="28">
        <v>696227.46</v>
      </c>
      <c r="V74" s="28">
        <v>0</v>
      </c>
      <c r="W74" s="28">
        <v>0</v>
      </c>
      <c r="X74" s="28">
        <v>3223.75</v>
      </c>
      <c r="Y74" s="28">
        <v>0</v>
      </c>
      <c r="Z74" s="28">
        <v>734.14</v>
      </c>
      <c r="AA74" s="28">
        <v>1181.8</v>
      </c>
      <c r="AB74" s="28">
        <v>0</v>
      </c>
      <c r="AC74" s="29">
        <v>1688747.8399999999</v>
      </c>
      <c r="AD74" s="30">
        <v>2.2016506744266047E-3</v>
      </c>
    </row>
    <row r="75" spans="1:203" s="31" customFormat="1" ht="15.75" x14ac:dyDescent="0.25">
      <c r="A75" s="26">
        <v>72</v>
      </c>
      <c r="B75" s="27" t="s">
        <v>100</v>
      </c>
      <c r="C75" s="28">
        <v>11535</v>
      </c>
      <c r="D75" s="28">
        <v>0</v>
      </c>
      <c r="E75" s="28">
        <v>764311</v>
      </c>
      <c r="F75" s="28">
        <v>0</v>
      </c>
      <c r="G75" s="28">
        <v>0</v>
      </c>
      <c r="H75" s="28">
        <v>2000</v>
      </c>
      <c r="I75" s="28">
        <v>133</v>
      </c>
      <c r="J75" s="28">
        <v>287373</v>
      </c>
      <c r="K75" s="28">
        <v>29329</v>
      </c>
      <c r="L75" s="28">
        <v>379995</v>
      </c>
      <c r="M75" s="28">
        <v>0</v>
      </c>
      <c r="N75" s="28">
        <v>1000</v>
      </c>
      <c r="O75" s="28">
        <v>122058</v>
      </c>
      <c r="P75" s="28">
        <v>0</v>
      </c>
      <c r="Q75" s="28">
        <v>26916</v>
      </c>
      <c r="R75" s="28">
        <v>0</v>
      </c>
      <c r="S75" s="28">
        <v>0</v>
      </c>
      <c r="T75" s="28">
        <v>18194</v>
      </c>
      <c r="U75" s="28">
        <v>4286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9">
        <v>1647130</v>
      </c>
      <c r="AD75" s="30">
        <v>2.147392754248197E-3</v>
      </c>
    </row>
    <row r="76" spans="1:203" s="31" customFormat="1" ht="15.75" x14ac:dyDescent="0.25">
      <c r="A76" s="26">
        <v>73</v>
      </c>
      <c r="B76" s="27" t="s">
        <v>352</v>
      </c>
      <c r="C76" s="28">
        <v>1693.4</v>
      </c>
      <c r="D76" s="28">
        <v>0</v>
      </c>
      <c r="E76" s="28">
        <v>1257923.24</v>
      </c>
      <c r="F76" s="28">
        <v>0</v>
      </c>
      <c r="G76" s="28">
        <v>0</v>
      </c>
      <c r="H76" s="28">
        <v>0</v>
      </c>
      <c r="I76" s="28">
        <v>0</v>
      </c>
      <c r="J76" s="28">
        <v>946.73</v>
      </c>
      <c r="K76" s="28">
        <v>93.02</v>
      </c>
      <c r="L76" s="28">
        <v>355289.78</v>
      </c>
      <c r="M76" s="28">
        <v>0</v>
      </c>
      <c r="N76" s="28">
        <v>0</v>
      </c>
      <c r="O76" s="28">
        <v>1234.4000000000001</v>
      </c>
      <c r="P76" s="28">
        <v>0</v>
      </c>
      <c r="Q76" s="28">
        <v>0</v>
      </c>
      <c r="R76" s="28">
        <v>0</v>
      </c>
      <c r="S76" s="28">
        <v>0</v>
      </c>
      <c r="T76" s="28">
        <v>4177.75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9">
        <v>1621358.3199999998</v>
      </c>
      <c r="AD76" s="30">
        <v>2.1137937554461571E-3</v>
      </c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</row>
    <row r="77" spans="1:203" s="31" customFormat="1" ht="15.75" x14ac:dyDescent="0.25">
      <c r="A77" s="26">
        <v>74</v>
      </c>
      <c r="B77" s="27" t="s">
        <v>318</v>
      </c>
      <c r="C77" s="28">
        <v>8420.76</v>
      </c>
      <c r="D77" s="28">
        <v>171.48</v>
      </c>
      <c r="E77" s="28">
        <v>105985.92899999999</v>
      </c>
      <c r="F77" s="28">
        <v>0</v>
      </c>
      <c r="G77" s="28">
        <v>0</v>
      </c>
      <c r="H77" s="28">
        <v>0</v>
      </c>
      <c r="I77" s="28">
        <v>375.18</v>
      </c>
      <c r="J77" s="28">
        <v>27698.189999999995</v>
      </c>
      <c r="K77" s="28">
        <v>1629.26</v>
      </c>
      <c r="L77" s="28">
        <v>1425359.6807448154</v>
      </c>
      <c r="M77" s="28">
        <v>0</v>
      </c>
      <c r="N77" s="28">
        <v>0</v>
      </c>
      <c r="O77" s="28">
        <v>9936.9199999999983</v>
      </c>
      <c r="P77" s="28">
        <v>0</v>
      </c>
      <c r="Q77" s="28">
        <v>4617.42</v>
      </c>
      <c r="R77" s="28">
        <v>0</v>
      </c>
      <c r="S77" s="28">
        <v>0</v>
      </c>
      <c r="T77" s="28">
        <v>2323.6400000000003</v>
      </c>
      <c r="U77" s="28">
        <v>1965.8400000000001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9">
        <v>1588484.2997448151</v>
      </c>
      <c r="AD77" s="30">
        <v>2.0709353089974907E-3</v>
      </c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</row>
    <row r="78" spans="1:203" s="31" customFormat="1" ht="15.75" x14ac:dyDescent="0.25">
      <c r="A78" s="26">
        <v>75</v>
      </c>
      <c r="B78" s="27" t="s">
        <v>139</v>
      </c>
      <c r="C78" s="28">
        <v>22267.65</v>
      </c>
      <c r="D78" s="28">
        <v>0</v>
      </c>
      <c r="E78" s="28">
        <v>89943.85</v>
      </c>
      <c r="F78" s="28">
        <v>0</v>
      </c>
      <c r="G78" s="28">
        <v>0</v>
      </c>
      <c r="H78" s="28">
        <v>0</v>
      </c>
      <c r="I78" s="28">
        <v>0</v>
      </c>
      <c r="J78" s="28">
        <v>6544.1200000000008</v>
      </c>
      <c r="K78" s="28">
        <v>3504.84</v>
      </c>
      <c r="L78" s="28">
        <v>1453450.2000000002</v>
      </c>
      <c r="M78" s="28">
        <v>0</v>
      </c>
      <c r="N78" s="28">
        <v>0</v>
      </c>
      <c r="O78" s="28">
        <v>2257.2600000000002</v>
      </c>
      <c r="P78" s="28">
        <v>0</v>
      </c>
      <c r="Q78" s="28">
        <v>1381.54</v>
      </c>
      <c r="R78" s="28">
        <v>0</v>
      </c>
      <c r="S78" s="28">
        <v>0</v>
      </c>
      <c r="T78" s="28">
        <v>4543.12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9">
        <v>1583892.5800000003</v>
      </c>
      <c r="AD78" s="30">
        <v>2.0649490020820962E-3</v>
      </c>
    </row>
    <row r="79" spans="1:203" s="31" customFormat="1" ht="13.5" customHeight="1" x14ac:dyDescent="0.25">
      <c r="A79" s="26">
        <v>76</v>
      </c>
      <c r="B79" s="27" t="s">
        <v>166</v>
      </c>
      <c r="C79" s="28">
        <v>12887.519999999999</v>
      </c>
      <c r="D79" s="28">
        <v>38830.699999999997</v>
      </c>
      <c r="E79" s="28">
        <v>860480.17</v>
      </c>
      <c r="F79" s="28">
        <v>0</v>
      </c>
      <c r="G79" s="28">
        <v>0</v>
      </c>
      <c r="H79" s="28">
        <v>0</v>
      </c>
      <c r="I79" s="28">
        <v>1353.16</v>
      </c>
      <c r="J79" s="28">
        <v>58310.39</v>
      </c>
      <c r="K79" s="28">
        <v>63741.19</v>
      </c>
      <c r="L79" s="28">
        <v>432766.43</v>
      </c>
      <c r="M79" s="28">
        <v>0</v>
      </c>
      <c r="N79" s="28">
        <v>0</v>
      </c>
      <c r="O79" s="28">
        <v>50455.67</v>
      </c>
      <c r="P79" s="28">
        <v>0</v>
      </c>
      <c r="Q79" s="28">
        <v>0</v>
      </c>
      <c r="R79" s="28">
        <v>0</v>
      </c>
      <c r="S79" s="28">
        <v>0</v>
      </c>
      <c r="T79" s="28">
        <v>13256.550000000001</v>
      </c>
      <c r="U79" s="28">
        <v>6280.6800000000012</v>
      </c>
      <c r="V79" s="28">
        <v>0</v>
      </c>
      <c r="W79" s="28">
        <v>0</v>
      </c>
      <c r="X79" s="28">
        <v>3447.58</v>
      </c>
      <c r="Y79" s="28">
        <v>0</v>
      </c>
      <c r="Z79" s="28">
        <v>2109.27</v>
      </c>
      <c r="AA79" s="28">
        <v>3586.98</v>
      </c>
      <c r="AB79" s="28">
        <v>23.66</v>
      </c>
      <c r="AC79" s="29">
        <v>1547529.95</v>
      </c>
      <c r="AD79" s="30">
        <v>2.0175423928967809E-3</v>
      </c>
    </row>
    <row r="80" spans="1:203" s="31" customFormat="1" ht="15.75" x14ac:dyDescent="0.25">
      <c r="A80" s="26">
        <v>77</v>
      </c>
      <c r="B80" s="27" t="s">
        <v>287</v>
      </c>
      <c r="C80" s="28">
        <v>7011.54</v>
      </c>
      <c r="D80" s="28">
        <v>0</v>
      </c>
      <c r="E80" s="28">
        <v>683565.48</v>
      </c>
      <c r="F80" s="28">
        <v>0</v>
      </c>
      <c r="G80" s="28">
        <v>0</v>
      </c>
      <c r="H80" s="28">
        <v>0</v>
      </c>
      <c r="I80" s="28">
        <v>2214.71</v>
      </c>
      <c r="J80" s="28">
        <v>10785.42</v>
      </c>
      <c r="K80" s="28">
        <v>11414.57</v>
      </c>
      <c r="L80" s="28">
        <v>801956.55</v>
      </c>
      <c r="M80" s="28">
        <v>0</v>
      </c>
      <c r="N80" s="28">
        <v>0</v>
      </c>
      <c r="O80" s="28">
        <v>14205.869999999999</v>
      </c>
      <c r="P80" s="28">
        <v>0</v>
      </c>
      <c r="Q80" s="28">
        <v>0</v>
      </c>
      <c r="R80" s="28">
        <v>0</v>
      </c>
      <c r="S80" s="28">
        <v>0</v>
      </c>
      <c r="T80" s="28">
        <v>3620.99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3004.68</v>
      </c>
      <c r="AC80" s="29">
        <v>1537779.81</v>
      </c>
      <c r="AD80" s="30">
        <v>2.0048309615046593E-3</v>
      </c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</row>
    <row r="81" spans="1:203" s="31" customFormat="1" ht="15.75" x14ac:dyDescent="0.25">
      <c r="A81" s="26">
        <v>78</v>
      </c>
      <c r="B81" s="27" t="s">
        <v>313</v>
      </c>
      <c r="C81" s="28">
        <v>9900.08</v>
      </c>
      <c r="D81" s="28">
        <v>114.56</v>
      </c>
      <c r="E81" s="28">
        <v>1128550.1099999999</v>
      </c>
      <c r="F81" s="28">
        <v>0</v>
      </c>
      <c r="G81" s="28">
        <v>0</v>
      </c>
      <c r="H81" s="28">
        <v>0</v>
      </c>
      <c r="I81" s="28">
        <v>11714.1</v>
      </c>
      <c r="J81" s="28">
        <v>20638.22</v>
      </c>
      <c r="K81" s="28">
        <v>1214.47</v>
      </c>
      <c r="L81" s="28">
        <v>338687.41</v>
      </c>
      <c r="M81" s="28">
        <v>0</v>
      </c>
      <c r="N81" s="28">
        <v>0</v>
      </c>
      <c r="O81" s="28">
        <v>6693.85</v>
      </c>
      <c r="P81" s="28">
        <v>0</v>
      </c>
      <c r="Q81" s="28">
        <v>0</v>
      </c>
      <c r="R81" s="28">
        <v>0</v>
      </c>
      <c r="S81" s="28">
        <v>0</v>
      </c>
      <c r="T81" s="28">
        <v>3101.13</v>
      </c>
      <c r="U81" s="28">
        <v>0</v>
      </c>
      <c r="V81" s="28">
        <v>0</v>
      </c>
      <c r="W81" s="28">
        <v>0</v>
      </c>
      <c r="X81" s="28">
        <v>813.62</v>
      </c>
      <c r="Y81" s="28">
        <v>0</v>
      </c>
      <c r="Z81" s="28">
        <v>0</v>
      </c>
      <c r="AA81" s="28">
        <v>0</v>
      </c>
      <c r="AB81" s="28">
        <v>0</v>
      </c>
      <c r="AC81" s="29">
        <v>1521427.5499999998</v>
      </c>
      <c r="AD81" s="30">
        <v>1.9835122285330156E-3</v>
      </c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</row>
    <row r="82" spans="1:203" s="31" customFormat="1" ht="15.75" x14ac:dyDescent="0.25">
      <c r="A82" s="26">
        <v>79</v>
      </c>
      <c r="B82" s="27" t="s">
        <v>351</v>
      </c>
      <c r="C82" s="28">
        <v>36856.800000000003</v>
      </c>
      <c r="D82" s="28">
        <v>0</v>
      </c>
      <c r="E82" s="28">
        <v>346779.26</v>
      </c>
      <c r="F82" s="28">
        <v>0</v>
      </c>
      <c r="G82" s="28">
        <v>0</v>
      </c>
      <c r="H82" s="28">
        <v>8481.41</v>
      </c>
      <c r="I82" s="28">
        <v>5241.21</v>
      </c>
      <c r="J82" s="28">
        <v>52222.189999999995</v>
      </c>
      <c r="K82" s="28">
        <v>8657.0800000000017</v>
      </c>
      <c r="L82" s="28">
        <v>974595.80999999994</v>
      </c>
      <c r="M82" s="28">
        <v>0</v>
      </c>
      <c r="N82" s="28">
        <v>5455.34</v>
      </c>
      <c r="O82" s="28">
        <v>48472.03</v>
      </c>
      <c r="P82" s="28">
        <v>0</v>
      </c>
      <c r="Q82" s="28">
        <v>0</v>
      </c>
      <c r="R82" s="28">
        <v>0</v>
      </c>
      <c r="S82" s="28">
        <v>0</v>
      </c>
      <c r="T82" s="28">
        <v>14555.990000000002</v>
      </c>
      <c r="U82" s="28">
        <v>628.53</v>
      </c>
      <c r="V82" s="28">
        <v>0</v>
      </c>
      <c r="W82" s="28">
        <v>0</v>
      </c>
      <c r="X82" s="28">
        <v>192</v>
      </c>
      <c r="Y82" s="28">
        <v>0</v>
      </c>
      <c r="Z82" s="28">
        <v>90.12</v>
      </c>
      <c r="AA82" s="28">
        <v>0</v>
      </c>
      <c r="AB82" s="28">
        <v>184.13</v>
      </c>
      <c r="AC82" s="29">
        <v>1502411.9000000001</v>
      </c>
      <c r="AD82" s="30">
        <v>1.9587211865221732E-3</v>
      </c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</row>
    <row r="83" spans="1:203" s="31" customFormat="1" ht="15.75" x14ac:dyDescent="0.25">
      <c r="A83" s="26">
        <v>80</v>
      </c>
      <c r="B83" s="27" t="s">
        <v>227</v>
      </c>
      <c r="C83" s="28">
        <v>32966.68</v>
      </c>
      <c r="D83" s="28">
        <v>0</v>
      </c>
      <c r="E83" s="28">
        <v>523192.85</v>
      </c>
      <c r="F83" s="28">
        <v>0</v>
      </c>
      <c r="G83" s="28">
        <v>0</v>
      </c>
      <c r="H83" s="28">
        <v>0</v>
      </c>
      <c r="I83" s="28">
        <v>21458.33</v>
      </c>
      <c r="J83" s="28">
        <v>38717.81</v>
      </c>
      <c r="K83" s="28">
        <v>48140.02</v>
      </c>
      <c r="L83" s="28">
        <v>774189.03</v>
      </c>
      <c r="M83" s="28">
        <v>0</v>
      </c>
      <c r="N83" s="28">
        <v>0</v>
      </c>
      <c r="O83" s="28">
        <v>39962.39</v>
      </c>
      <c r="P83" s="28">
        <v>0</v>
      </c>
      <c r="Q83" s="28">
        <v>0</v>
      </c>
      <c r="R83" s="28">
        <v>0</v>
      </c>
      <c r="S83" s="28">
        <v>0</v>
      </c>
      <c r="T83" s="28">
        <v>10537.2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3691.44</v>
      </c>
      <c r="AA83" s="28">
        <v>4289.22</v>
      </c>
      <c r="AB83" s="28">
        <v>2723.8</v>
      </c>
      <c r="AC83" s="29">
        <v>1499868.7699999998</v>
      </c>
      <c r="AD83" s="30">
        <v>1.9554056625895678E-3</v>
      </c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</row>
    <row r="84" spans="1:203" s="31" customFormat="1" ht="15.75" x14ac:dyDescent="0.25">
      <c r="A84" s="26">
        <v>81</v>
      </c>
      <c r="B84" s="27" t="s">
        <v>88</v>
      </c>
      <c r="C84" s="28">
        <v>14565</v>
      </c>
      <c r="D84" s="28">
        <v>357</v>
      </c>
      <c r="E84" s="28">
        <v>335175</v>
      </c>
      <c r="F84" s="28">
        <v>0</v>
      </c>
      <c r="G84" s="28">
        <v>0</v>
      </c>
      <c r="H84" s="28">
        <v>0</v>
      </c>
      <c r="I84" s="28">
        <v>0</v>
      </c>
      <c r="J84" s="28">
        <v>14639</v>
      </c>
      <c r="K84" s="28">
        <v>96</v>
      </c>
      <c r="L84" s="28">
        <v>1083256</v>
      </c>
      <c r="M84" s="28">
        <v>0</v>
      </c>
      <c r="N84" s="28">
        <v>0</v>
      </c>
      <c r="O84" s="28">
        <v>24561</v>
      </c>
      <c r="P84" s="28">
        <v>0</v>
      </c>
      <c r="Q84" s="28">
        <v>0</v>
      </c>
      <c r="R84" s="28">
        <v>0</v>
      </c>
      <c r="S84" s="28">
        <v>0</v>
      </c>
      <c r="T84" s="28">
        <v>3249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9">
        <v>1475898</v>
      </c>
      <c r="AD84" s="30">
        <v>1.9241545422701337E-3</v>
      </c>
    </row>
    <row r="85" spans="1:203" s="31" customFormat="1" ht="15.75" x14ac:dyDescent="0.25">
      <c r="A85" s="26">
        <v>82</v>
      </c>
      <c r="B85" s="27" t="s">
        <v>149</v>
      </c>
      <c r="C85" s="28">
        <v>13470.800000000001</v>
      </c>
      <c r="D85" s="28">
        <v>0</v>
      </c>
      <c r="E85" s="28">
        <v>709605.24</v>
      </c>
      <c r="F85" s="28">
        <v>0</v>
      </c>
      <c r="G85" s="28">
        <v>0</v>
      </c>
      <c r="H85" s="28">
        <v>0</v>
      </c>
      <c r="I85" s="28">
        <v>5571.96</v>
      </c>
      <c r="J85" s="28">
        <v>27609.07</v>
      </c>
      <c r="K85" s="28">
        <v>76627.229999999981</v>
      </c>
      <c r="L85" s="28">
        <v>552444.9</v>
      </c>
      <c r="M85" s="28">
        <v>0</v>
      </c>
      <c r="N85" s="28">
        <v>0</v>
      </c>
      <c r="O85" s="28">
        <v>14348.669999999998</v>
      </c>
      <c r="P85" s="28">
        <v>0</v>
      </c>
      <c r="Q85" s="28">
        <v>0</v>
      </c>
      <c r="R85" s="28">
        <v>0</v>
      </c>
      <c r="S85" s="28">
        <v>0</v>
      </c>
      <c r="T85" s="28">
        <v>16280.859999999999</v>
      </c>
      <c r="U85" s="28">
        <v>11729.48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977.97</v>
      </c>
      <c r="AB85" s="28">
        <v>0</v>
      </c>
      <c r="AC85" s="29">
        <v>1428666.18</v>
      </c>
      <c r="AD85" s="30">
        <v>1.8625775762516924E-3</v>
      </c>
    </row>
    <row r="86" spans="1:203" s="31" customFormat="1" ht="15.75" x14ac:dyDescent="0.25">
      <c r="A86" s="26">
        <v>83</v>
      </c>
      <c r="B86" s="27" t="s">
        <v>180</v>
      </c>
      <c r="C86" s="28">
        <v>16200</v>
      </c>
      <c r="D86" s="28">
        <v>3</v>
      </c>
      <c r="E86" s="28">
        <v>153234</v>
      </c>
      <c r="F86" s="28">
        <v>0</v>
      </c>
      <c r="G86" s="28">
        <v>0</v>
      </c>
      <c r="H86" s="28">
        <v>0</v>
      </c>
      <c r="I86" s="28">
        <v>0</v>
      </c>
      <c r="J86" s="28">
        <v>38545</v>
      </c>
      <c r="K86" s="28">
        <v>53001</v>
      </c>
      <c r="L86" s="28">
        <v>1121602</v>
      </c>
      <c r="M86" s="28">
        <v>500</v>
      </c>
      <c r="N86" s="28">
        <v>0</v>
      </c>
      <c r="O86" s="28">
        <v>9896</v>
      </c>
      <c r="P86" s="28">
        <v>0</v>
      </c>
      <c r="Q86" s="28">
        <v>0</v>
      </c>
      <c r="R86" s="28">
        <v>0</v>
      </c>
      <c r="S86" s="28">
        <v>0</v>
      </c>
      <c r="T86" s="28">
        <v>5996</v>
      </c>
      <c r="U86" s="28">
        <v>7756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17872</v>
      </c>
      <c r="AB86" s="28">
        <v>0</v>
      </c>
      <c r="AC86" s="29">
        <v>1424605</v>
      </c>
      <c r="AD86" s="30">
        <v>1.8572829434627216E-3</v>
      </c>
    </row>
    <row r="87" spans="1:203" s="31" customFormat="1" ht="12.75" customHeight="1" x14ac:dyDescent="0.25">
      <c r="A87" s="26">
        <v>84</v>
      </c>
      <c r="B87" s="27" t="s">
        <v>90</v>
      </c>
      <c r="C87" s="28">
        <v>29530.07</v>
      </c>
      <c r="D87" s="28">
        <v>2241</v>
      </c>
      <c r="E87" s="28">
        <v>499868.86</v>
      </c>
      <c r="F87" s="28">
        <v>0</v>
      </c>
      <c r="G87" s="28">
        <v>0</v>
      </c>
      <c r="H87" s="28">
        <v>10351</v>
      </c>
      <c r="I87" s="28">
        <v>2930</v>
      </c>
      <c r="J87" s="28">
        <v>90209.7</v>
      </c>
      <c r="K87" s="28">
        <v>45958.32</v>
      </c>
      <c r="L87" s="28">
        <v>627134.9</v>
      </c>
      <c r="M87" s="28">
        <v>0</v>
      </c>
      <c r="N87" s="28">
        <v>801</v>
      </c>
      <c r="O87" s="28">
        <v>42857.84</v>
      </c>
      <c r="P87" s="28">
        <v>0</v>
      </c>
      <c r="Q87" s="28">
        <v>1610</v>
      </c>
      <c r="R87" s="28">
        <v>0</v>
      </c>
      <c r="S87" s="28">
        <v>0</v>
      </c>
      <c r="T87" s="28">
        <v>15696</v>
      </c>
      <c r="U87" s="28">
        <v>2600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10038</v>
      </c>
      <c r="AB87" s="28">
        <v>15680</v>
      </c>
      <c r="AC87" s="29">
        <v>1397506.69</v>
      </c>
      <c r="AD87" s="30">
        <v>1.8219543934719063E-3</v>
      </c>
    </row>
    <row r="88" spans="1:203" s="31" customFormat="1" ht="15.75" x14ac:dyDescent="0.25">
      <c r="A88" s="26">
        <v>85</v>
      </c>
      <c r="B88" s="27" t="s">
        <v>238</v>
      </c>
      <c r="C88" s="28">
        <v>11184</v>
      </c>
      <c r="D88" s="28">
        <v>0</v>
      </c>
      <c r="E88" s="28">
        <v>152550</v>
      </c>
      <c r="F88" s="28">
        <v>0</v>
      </c>
      <c r="G88" s="28">
        <v>0</v>
      </c>
      <c r="H88" s="28">
        <v>0</v>
      </c>
      <c r="I88" s="28">
        <v>0</v>
      </c>
      <c r="J88" s="28">
        <v>76923</v>
      </c>
      <c r="K88" s="28">
        <v>598</v>
      </c>
      <c r="L88" s="28">
        <v>1060466</v>
      </c>
      <c r="M88" s="28">
        <v>0</v>
      </c>
      <c r="N88" s="28">
        <v>0</v>
      </c>
      <c r="O88" s="28">
        <v>19308</v>
      </c>
      <c r="P88" s="28">
        <v>0</v>
      </c>
      <c r="Q88" s="28">
        <v>400</v>
      </c>
      <c r="R88" s="28">
        <v>0</v>
      </c>
      <c r="S88" s="28">
        <v>8</v>
      </c>
      <c r="T88" s="28">
        <v>19314</v>
      </c>
      <c r="U88" s="28">
        <v>312</v>
      </c>
      <c r="V88" s="28">
        <v>1743</v>
      </c>
      <c r="W88" s="28">
        <v>0</v>
      </c>
      <c r="X88" s="28">
        <v>0</v>
      </c>
      <c r="Y88" s="28">
        <v>0</v>
      </c>
      <c r="Z88" s="28">
        <v>0</v>
      </c>
      <c r="AA88" s="28">
        <v>22634</v>
      </c>
      <c r="AB88" s="28">
        <v>160</v>
      </c>
      <c r="AC88" s="29">
        <v>1365600</v>
      </c>
      <c r="AD88" s="30">
        <v>1.7803570727273122E-3</v>
      </c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</row>
    <row r="89" spans="1:203" s="31" customFormat="1" ht="12" customHeight="1" x14ac:dyDescent="0.25">
      <c r="A89" s="26">
        <v>86</v>
      </c>
      <c r="B89" s="27" t="s">
        <v>116</v>
      </c>
      <c r="C89" s="28">
        <v>4614</v>
      </c>
      <c r="D89" s="28">
        <v>312</v>
      </c>
      <c r="E89" s="28">
        <v>621227</v>
      </c>
      <c r="F89" s="28">
        <v>0</v>
      </c>
      <c r="G89" s="28">
        <v>0</v>
      </c>
      <c r="H89" s="28">
        <v>0</v>
      </c>
      <c r="I89" s="28">
        <v>535</v>
      </c>
      <c r="J89" s="28">
        <v>13056</v>
      </c>
      <c r="K89" s="28">
        <v>0</v>
      </c>
      <c r="L89" s="28">
        <v>704587</v>
      </c>
      <c r="M89" s="28">
        <v>0</v>
      </c>
      <c r="N89" s="28">
        <v>0</v>
      </c>
      <c r="O89" s="28">
        <v>5237</v>
      </c>
      <c r="P89" s="28">
        <v>0</v>
      </c>
      <c r="Q89" s="28">
        <v>53</v>
      </c>
      <c r="R89" s="28">
        <v>53</v>
      </c>
      <c r="S89" s="28">
        <v>0</v>
      </c>
      <c r="T89" s="28">
        <v>5775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9">
        <v>1355449</v>
      </c>
      <c r="AD89" s="30">
        <v>1.7671230330046591E-3</v>
      </c>
    </row>
    <row r="90" spans="1:203" s="31" customFormat="1" ht="15.75" x14ac:dyDescent="0.25">
      <c r="A90" s="26">
        <v>87</v>
      </c>
      <c r="B90" s="27" t="s">
        <v>333</v>
      </c>
      <c r="C90" s="28">
        <v>7627.08</v>
      </c>
      <c r="D90" s="28">
        <v>0</v>
      </c>
      <c r="E90" s="28">
        <v>680263.52</v>
      </c>
      <c r="F90" s="28">
        <v>0</v>
      </c>
      <c r="G90" s="28">
        <v>0</v>
      </c>
      <c r="H90" s="28">
        <v>0</v>
      </c>
      <c r="I90" s="28">
        <v>0</v>
      </c>
      <c r="J90" s="28">
        <v>14371.71</v>
      </c>
      <c r="K90" s="28">
        <v>3075.18</v>
      </c>
      <c r="L90" s="28">
        <v>619967.08000000007</v>
      </c>
      <c r="M90" s="28">
        <v>0</v>
      </c>
      <c r="N90" s="28">
        <v>0</v>
      </c>
      <c r="O90" s="28">
        <v>3896.6800000000003</v>
      </c>
      <c r="P90" s="28">
        <v>0</v>
      </c>
      <c r="Q90" s="28">
        <v>468.75</v>
      </c>
      <c r="R90" s="28">
        <v>0</v>
      </c>
      <c r="S90" s="28">
        <v>0</v>
      </c>
      <c r="T90" s="28">
        <v>1219.03</v>
      </c>
      <c r="U90" s="28">
        <v>0</v>
      </c>
      <c r="V90" s="28">
        <v>0</v>
      </c>
      <c r="W90" s="28">
        <v>0</v>
      </c>
      <c r="X90" s="28">
        <v>518.12</v>
      </c>
      <c r="Y90" s="28">
        <v>0</v>
      </c>
      <c r="Z90" s="28">
        <v>0</v>
      </c>
      <c r="AA90" s="28">
        <v>854.41</v>
      </c>
      <c r="AB90" s="28">
        <v>0</v>
      </c>
      <c r="AC90" s="29">
        <v>1332261.56</v>
      </c>
      <c r="AD90" s="30">
        <v>1.7368931539753388E-3</v>
      </c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</row>
    <row r="91" spans="1:203" s="31" customFormat="1" ht="15.75" x14ac:dyDescent="0.25">
      <c r="A91" s="26">
        <v>88</v>
      </c>
      <c r="B91" s="27" t="s">
        <v>77</v>
      </c>
      <c r="C91" s="28">
        <v>2346</v>
      </c>
      <c r="D91" s="28">
        <v>0</v>
      </c>
      <c r="E91" s="28">
        <v>15623.18</v>
      </c>
      <c r="F91" s="28">
        <v>0</v>
      </c>
      <c r="G91" s="28">
        <v>0</v>
      </c>
      <c r="H91" s="28">
        <v>956704.15999999992</v>
      </c>
      <c r="I91" s="28">
        <v>78509.2</v>
      </c>
      <c r="J91" s="28">
        <v>38001.96</v>
      </c>
      <c r="K91" s="28">
        <v>3297.49</v>
      </c>
      <c r="L91" s="28">
        <v>9024.15</v>
      </c>
      <c r="M91" s="28">
        <v>0</v>
      </c>
      <c r="N91" s="28">
        <v>0</v>
      </c>
      <c r="O91" s="28">
        <v>20636.3</v>
      </c>
      <c r="P91" s="28">
        <v>0</v>
      </c>
      <c r="Q91" s="28">
        <v>0</v>
      </c>
      <c r="R91" s="28">
        <v>631.74</v>
      </c>
      <c r="S91" s="28">
        <v>0</v>
      </c>
      <c r="T91" s="28">
        <v>4030.46</v>
      </c>
      <c r="U91" s="28">
        <v>80551.02</v>
      </c>
      <c r="V91" s="28">
        <v>0</v>
      </c>
      <c r="W91" s="28">
        <v>0</v>
      </c>
      <c r="X91" s="28">
        <v>0</v>
      </c>
      <c r="Y91" s="28">
        <v>0</v>
      </c>
      <c r="Z91" s="28">
        <v>1082.2</v>
      </c>
      <c r="AA91" s="28">
        <v>69708.3</v>
      </c>
      <c r="AB91" s="28">
        <v>28668.86</v>
      </c>
      <c r="AC91" s="29">
        <v>1308815.02</v>
      </c>
      <c r="AD91" s="30">
        <v>1.7063254816554912E-3</v>
      </c>
    </row>
    <row r="92" spans="1:203" s="31" customFormat="1" ht="15.75" x14ac:dyDescent="0.25">
      <c r="A92" s="26">
        <v>89</v>
      </c>
      <c r="B92" s="27" t="s">
        <v>249</v>
      </c>
      <c r="C92" s="28">
        <v>12764.48</v>
      </c>
      <c r="D92" s="28">
        <v>0</v>
      </c>
      <c r="E92" s="28">
        <v>534772.37</v>
      </c>
      <c r="F92" s="28">
        <v>0</v>
      </c>
      <c r="G92" s="28">
        <v>0</v>
      </c>
      <c r="H92" s="28">
        <v>0</v>
      </c>
      <c r="I92" s="28">
        <v>41634</v>
      </c>
      <c r="J92" s="28">
        <v>110893.44999999998</v>
      </c>
      <c r="K92" s="28">
        <v>8170</v>
      </c>
      <c r="L92" s="28">
        <v>457012</v>
      </c>
      <c r="M92" s="28">
        <v>0</v>
      </c>
      <c r="N92" s="28">
        <v>0</v>
      </c>
      <c r="O92" s="28">
        <v>93222.37</v>
      </c>
      <c r="P92" s="28">
        <v>0</v>
      </c>
      <c r="Q92" s="28">
        <v>2989.08</v>
      </c>
      <c r="R92" s="28">
        <v>0</v>
      </c>
      <c r="S92" s="28">
        <v>0</v>
      </c>
      <c r="T92" s="28">
        <v>18803.89</v>
      </c>
      <c r="U92" s="28">
        <v>4457</v>
      </c>
      <c r="V92" s="28">
        <v>0</v>
      </c>
      <c r="W92" s="28">
        <v>0</v>
      </c>
      <c r="X92" s="28">
        <v>0</v>
      </c>
      <c r="Y92" s="28">
        <v>0</v>
      </c>
      <c r="Z92" s="28">
        <v>33.54</v>
      </c>
      <c r="AA92" s="28">
        <v>3718.39</v>
      </c>
      <c r="AB92" s="28">
        <v>13220.78</v>
      </c>
      <c r="AC92" s="29">
        <v>1301691.3499999999</v>
      </c>
      <c r="AD92" s="30">
        <v>1.697038226040175E-3</v>
      </c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</row>
    <row r="93" spans="1:203" s="31" customFormat="1" ht="15.75" x14ac:dyDescent="0.25">
      <c r="A93" s="26">
        <v>90</v>
      </c>
      <c r="B93" s="27" t="s">
        <v>115</v>
      </c>
      <c r="C93" s="28">
        <v>3006.33</v>
      </c>
      <c r="D93" s="28">
        <v>0</v>
      </c>
      <c r="E93" s="28">
        <v>662317.84999999986</v>
      </c>
      <c r="F93" s="28">
        <v>0</v>
      </c>
      <c r="G93" s="28">
        <v>0</v>
      </c>
      <c r="H93" s="28">
        <v>0</v>
      </c>
      <c r="I93" s="28">
        <v>0</v>
      </c>
      <c r="J93" s="28">
        <v>9040.26</v>
      </c>
      <c r="K93" s="28">
        <v>5794.85</v>
      </c>
      <c r="L93" s="28">
        <v>596639.57999999996</v>
      </c>
      <c r="M93" s="28">
        <v>0</v>
      </c>
      <c r="N93" s="28">
        <v>0</v>
      </c>
      <c r="O93" s="28">
        <v>4801.1500000000005</v>
      </c>
      <c r="P93" s="28">
        <v>0</v>
      </c>
      <c r="Q93" s="28">
        <v>0</v>
      </c>
      <c r="R93" s="28">
        <v>0</v>
      </c>
      <c r="S93" s="28">
        <v>0</v>
      </c>
      <c r="T93" s="28">
        <v>3183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10003.09</v>
      </c>
      <c r="AB93" s="28">
        <v>0</v>
      </c>
      <c r="AC93" s="29">
        <v>1294786.1099999996</v>
      </c>
      <c r="AD93" s="30">
        <v>1.6880357415111182E-3</v>
      </c>
    </row>
    <row r="94" spans="1:203" s="31" customFormat="1" ht="15.75" x14ac:dyDescent="0.25">
      <c r="A94" s="26">
        <v>91</v>
      </c>
      <c r="B94" s="27" t="s">
        <v>71</v>
      </c>
      <c r="C94" s="28">
        <v>159363.48000000001</v>
      </c>
      <c r="D94" s="28">
        <v>0</v>
      </c>
      <c r="E94" s="28">
        <v>386476.56000000006</v>
      </c>
      <c r="F94" s="28">
        <v>69546.740000000005</v>
      </c>
      <c r="G94" s="28">
        <v>0</v>
      </c>
      <c r="H94" s="28">
        <v>550</v>
      </c>
      <c r="I94" s="28">
        <v>47953.62</v>
      </c>
      <c r="J94" s="28">
        <v>13665.53</v>
      </c>
      <c r="K94" s="28">
        <v>135045.28999999998</v>
      </c>
      <c r="L94" s="28">
        <v>191491.04</v>
      </c>
      <c r="M94" s="28">
        <v>0</v>
      </c>
      <c r="N94" s="28">
        <v>0</v>
      </c>
      <c r="O94" s="28">
        <v>80611.64</v>
      </c>
      <c r="P94" s="28">
        <v>0</v>
      </c>
      <c r="Q94" s="28">
        <v>0</v>
      </c>
      <c r="R94" s="28">
        <v>0</v>
      </c>
      <c r="S94" s="28">
        <v>0</v>
      </c>
      <c r="T94" s="28">
        <v>17916.87</v>
      </c>
      <c r="U94" s="28">
        <v>181780.61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42</v>
      </c>
      <c r="AB94" s="28">
        <v>160</v>
      </c>
      <c r="AC94" s="29">
        <v>1284603.3799999999</v>
      </c>
      <c r="AD94" s="30">
        <v>1.6747603348216248E-3</v>
      </c>
    </row>
    <row r="95" spans="1:203" s="31" customFormat="1" ht="15.75" x14ac:dyDescent="0.25">
      <c r="A95" s="26">
        <v>92</v>
      </c>
      <c r="B95" s="27" t="s">
        <v>132</v>
      </c>
      <c r="C95" s="28">
        <v>7572</v>
      </c>
      <c r="D95" s="28">
        <v>13609</v>
      </c>
      <c r="E95" s="28">
        <v>56803</v>
      </c>
      <c r="F95" s="28">
        <v>0</v>
      </c>
      <c r="G95" s="28">
        <v>0</v>
      </c>
      <c r="H95" s="28">
        <v>0</v>
      </c>
      <c r="I95" s="28">
        <v>1339</v>
      </c>
      <c r="J95" s="28">
        <v>42720</v>
      </c>
      <c r="K95" s="28">
        <v>1115</v>
      </c>
      <c r="L95" s="28">
        <v>207679</v>
      </c>
      <c r="M95" s="28">
        <v>0</v>
      </c>
      <c r="N95" s="28">
        <v>0</v>
      </c>
      <c r="O95" s="28">
        <v>17746</v>
      </c>
      <c r="P95" s="28">
        <v>0</v>
      </c>
      <c r="Q95" s="28">
        <v>228</v>
      </c>
      <c r="R95" s="28">
        <v>2186</v>
      </c>
      <c r="S95" s="28">
        <v>0</v>
      </c>
      <c r="T95" s="28">
        <v>7986</v>
      </c>
      <c r="U95" s="28">
        <v>701433</v>
      </c>
      <c r="V95" s="28">
        <v>117880</v>
      </c>
      <c r="W95" s="28">
        <v>35573</v>
      </c>
      <c r="X95" s="28">
        <v>46218</v>
      </c>
      <c r="Y95" s="28">
        <v>0</v>
      </c>
      <c r="Z95" s="28">
        <v>0</v>
      </c>
      <c r="AA95" s="28">
        <v>13661</v>
      </c>
      <c r="AB95" s="28">
        <v>640</v>
      </c>
      <c r="AC95" s="29">
        <v>1274388</v>
      </c>
      <c r="AD95" s="30">
        <v>1.6614423617448842E-3</v>
      </c>
    </row>
    <row r="96" spans="1:203" s="31" customFormat="1" ht="15.75" x14ac:dyDescent="0.25">
      <c r="A96" s="26">
        <v>93</v>
      </c>
      <c r="B96" s="27" t="s">
        <v>319</v>
      </c>
      <c r="C96" s="28">
        <v>12159.900000000001</v>
      </c>
      <c r="D96" s="28">
        <v>19.899999999999999</v>
      </c>
      <c r="E96" s="28">
        <v>553665.33000000007</v>
      </c>
      <c r="F96" s="28">
        <v>0</v>
      </c>
      <c r="G96" s="28">
        <v>0</v>
      </c>
      <c r="H96" s="28">
        <v>0</v>
      </c>
      <c r="I96" s="28">
        <v>19500.669999999998</v>
      </c>
      <c r="J96" s="28">
        <v>48950.340000000004</v>
      </c>
      <c r="K96" s="28">
        <v>22095</v>
      </c>
      <c r="L96" s="28">
        <v>593831.03999999992</v>
      </c>
      <c r="M96" s="28">
        <v>0</v>
      </c>
      <c r="N96" s="28">
        <v>0</v>
      </c>
      <c r="O96" s="28">
        <v>3905.3</v>
      </c>
      <c r="P96" s="28">
        <v>0</v>
      </c>
      <c r="Q96" s="28">
        <v>0</v>
      </c>
      <c r="R96" s="28">
        <v>0</v>
      </c>
      <c r="S96" s="28">
        <v>0</v>
      </c>
      <c r="T96" s="28">
        <v>8187.6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9">
        <v>1262315.0800000003</v>
      </c>
      <c r="AD96" s="30">
        <v>1.6457026806446569E-3</v>
      </c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</row>
    <row r="97" spans="1:203" s="31" customFormat="1" ht="15.75" x14ac:dyDescent="0.25">
      <c r="A97" s="26">
        <v>94</v>
      </c>
      <c r="B97" s="27" t="s">
        <v>392</v>
      </c>
      <c r="C97" s="28">
        <v>10998.35</v>
      </c>
      <c r="D97" s="28">
        <v>301456.32</v>
      </c>
      <c r="E97" s="28">
        <v>65926.17</v>
      </c>
      <c r="F97" s="28">
        <v>0</v>
      </c>
      <c r="G97" s="28">
        <v>0</v>
      </c>
      <c r="H97" s="28">
        <v>0</v>
      </c>
      <c r="I97" s="28">
        <v>19396.349999999999</v>
      </c>
      <c r="J97" s="28">
        <v>1492.37</v>
      </c>
      <c r="K97" s="28">
        <v>476561.35000000003</v>
      </c>
      <c r="L97" s="28">
        <v>38528.83</v>
      </c>
      <c r="M97" s="28">
        <v>0</v>
      </c>
      <c r="N97" s="28">
        <v>0</v>
      </c>
      <c r="O97" s="28">
        <v>14957.04</v>
      </c>
      <c r="P97" s="28">
        <v>0</v>
      </c>
      <c r="Q97" s="28">
        <v>0</v>
      </c>
      <c r="R97" s="28">
        <v>0</v>
      </c>
      <c r="S97" s="28">
        <v>0</v>
      </c>
      <c r="T97" s="28">
        <v>3663.3399999999997</v>
      </c>
      <c r="U97" s="28">
        <v>1261</v>
      </c>
      <c r="V97" s="28">
        <v>0</v>
      </c>
      <c r="W97" s="28">
        <v>0</v>
      </c>
      <c r="X97" s="28">
        <v>160</v>
      </c>
      <c r="Y97" s="28">
        <v>0</v>
      </c>
      <c r="Z97" s="28">
        <v>225508.73</v>
      </c>
      <c r="AA97" s="28">
        <v>488.58</v>
      </c>
      <c r="AB97" s="28">
        <v>24921.65</v>
      </c>
      <c r="AC97" s="29">
        <v>1185320.0799999998</v>
      </c>
      <c r="AD97" s="30">
        <v>1.5453229260938073E-3</v>
      </c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</row>
    <row r="98" spans="1:203" s="31" customFormat="1" ht="15.75" x14ac:dyDescent="0.25">
      <c r="A98" s="26">
        <v>95</v>
      </c>
      <c r="B98" s="27" t="s">
        <v>361</v>
      </c>
      <c r="C98" s="28">
        <v>14100.19</v>
      </c>
      <c r="D98" s="28">
        <v>0</v>
      </c>
      <c r="E98" s="28">
        <v>282442.92000000004</v>
      </c>
      <c r="F98" s="28">
        <v>0</v>
      </c>
      <c r="G98" s="28">
        <v>0</v>
      </c>
      <c r="H98" s="28">
        <v>690</v>
      </c>
      <c r="I98" s="28">
        <v>1003</v>
      </c>
      <c r="J98" s="28">
        <v>32487.96</v>
      </c>
      <c r="K98" s="28">
        <v>8591.0400000000009</v>
      </c>
      <c r="L98" s="28">
        <v>815980.66999999993</v>
      </c>
      <c r="M98" s="28">
        <v>0</v>
      </c>
      <c r="N98" s="28">
        <v>0</v>
      </c>
      <c r="O98" s="28">
        <v>16837.32</v>
      </c>
      <c r="P98" s="28">
        <v>0</v>
      </c>
      <c r="Q98" s="28">
        <v>0</v>
      </c>
      <c r="R98" s="28">
        <v>0</v>
      </c>
      <c r="S98" s="28">
        <v>0</v>
      </c>
      <c r="T98" s="28">
        <v>4378.1500000000005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3454.79</v>
      </c>
      <c r="AB98" s="28">
        <v>0</v>
      </c>
      <c r="AC98" s="29">
        <v>1179966.04</v>
      </c>
      <c r="AD98" s="30">
        <v>1.5383427686672807E-3</v>
      </c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</row>
    <row r="99" spans="1:203" s="31" customFormat="1" ht="15.75" x14ac:dyDescent="0.25">
      <c r="A99" s="26">
        <v>96</v>
      </c>
      <c r="B99" s="27" t="s">
        <v>161</v>
      </c>
      <c r="C99" s="28">
        <v>4423.33</v>
      </c>
      <c r="D99" s="28">
        <v>23070</v>
      </c>
      <c r="E99" s="28">
        <v>194671</v>
      </c>
      <c r="F99" s="28">
        <v>0</v>
      </c>
      <c r="G99" s="28">
        <v>0</v>
      </c>
      <c r="H99" s="28">
        <v>458</v>
      </c>
      <c r="I99" s="28">
        <v>549</v>
      </c>
      <c r="J99" s="28">
        <v>9569</v>
      </c>
      <c r="K99" s="28">
        <v>387</v>
      </c>
      <c r="L99" s="28">
        <v>462679.55</v>
      </c>
      <c r="M99" s="28">
        <v>0</v>
      </c>
      <c r="N99" s="28">
        <v>90</v>
      </c>
      <c r="O99" s="28">
        <v>22297</v>
      </c>
      <c r="P99" s="28">
        <v>0</v>
      </c>
      <c r="Q99" s="28">
        <v>0</v>
      </c>
      <c r="R99" s="28">
        <v>0</v>
      </c>
      <c r="S99" s="28">
        <v>0</v>
      </c>
      <c r="T99" s="28">
        <v>17503.599999999999</v>
      </c>
      <c r="U99" s="28">
        <v>1204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4988</v>
      </c>
      <c r="AB99" s="28">
        <v>411364</v>
      </c>
      <c r="AC99" s="29">
        <v>1153253.48</v>
      </c>
      <c r="AD99" s="30">
        <v>1.5035171278305402E-3</v>
      </c>
    </row>
    <row r="100" spans="1:203" s="31" customFormat="1" ht="15.75" x14ac:dyDescent="0.25">
      <c r="A100" s="26">
        <v>97</v>
      </c>
      <c r="B100" s="27" t="s">
        <v>307</v>
      </c>
      <c r="C100" s="28">
        <v>14904.06</v>
      </c>
      <c r="D100" s="28">
        <v>74</v>
      </c>
      <c r="E100" s="28">
        <v>436496.01</v>
      </c>
      <c r="F100" s="28">
        <v>0</v>
      </c>
      <c r="G100" s="28">
        <v>0</v>
      </c>
      <c r="H100" s="28">
        <v>0</v>
      </c>
      <c r="I100" s="28">
        <v>0</v>
      </c>
      <c r="J100" s="28">
        <v>21428.55</v>
      </c>
      <c r="K100" s="28">
        <v>827.11999999999989</v>
      </c>
      <c r="L100" s="28">
        <v>636829.57000000007</v>
      </c>
      <c r="M100" s="28">
        <v>0</v>
      </c>
      <c r="N100" s="28">
        <v>0</v>
      </c>
      <c r="O100" s="28">
        <v>18245.830000000002</v>
      </c>
      <c r="P100" s="28">
        <v>0</v>
      </c>
      <c r="Q100" s="28">
        <v>0</v>
      </c>
      <c r="R100" s="28">
        <v>0</v>
      </c>
      <c r="S100" s="28">
        <v>0</v>
      </c>
      <c r="T100" s="28">
        <v>5593.5</v>
      </c>
      <c r="U100" s="28">
        <v>1650.6000000000001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135</v>
      </c>
      <c r="AB100" s="28">
        <v>0</v>
      </c>
      <c r="AC100" s="29">
        <v>1136184.2400000002</v>
      </c>
      <c r="AD100" s="30">
        <v>1.4812636552470023E-3</v>
      </c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</row>
    <row r="101" spans="1:203" s="31" customFormat="1" ht="15.75" x14ac:dyDescent="0.25">
      <c r="A101" s="26">
        <v>98</v>
      </c>
      <c r="B101" s="27" t="s">
        <v>86</v>
      </c>
      <c r="C101" s="28">
        <v>11107.219449459273</v>
      </c>
      <c r="D101" s="28">
        <v>0</v>
      </c>
      <c r="E101" s="28">
        <v>169330.32811827539</v>
      </c>
      <c r="F101" s="28">
        <v>0</v>
      </c>
      <c r="G101" s="28">
        <v>0</v>
      </c>
      <c r="H101" s="28">
        <v>0</v>
      </c>
      <c r="I101" s="28">
        <v>754.72000000000014</v>
      </c>
      <c r="J101" s="28">
        <v>48658.120068832795</v>
      </c>
      <c r="K101" s="28">
        <v>4454.0925176728169</v>
      </c>
      <c r="L101" s="28">
        <v>893995.82602080645</v>
      </c>
      <c r="M101" s="28">
        <v>0</v>
      </c>
      <c r="N101" s="28">
        <v>0</v>
      </c>
      <c r="O101" s="28">
        <v>2854.84</v>
      </c>
      <c r="P101" s="28">
        <v>0</v>
      </c>
      <c r="Q101" s="28">
        <v>0</v>
      </c>
      <c r="R101" s="28">
        <v>0</v>
      </c>
      <c r="S101" s="28">
        <v>0</v>
      </c>
      <c r="T101" s="28">
        <v>1915.4572512535201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9">
        <v>1133070.6034263002</v>
      </c>
      <c r="AD101" s="30">
        <v>1.4772043517204284E-3</v>
      </c>
    </row>
    <row r="102" spans="1:203" s="31" customFormat="1" ht="15.75" x14ac:dyDescent="0.25">
      <c r="A102" s="26">
        <v>99</v>
      </c>
      <c r="B102" s="27" t="s">
        <v>195</v>
      </c>
      <c r="C102" s="28">
        <v>12282.359999999999</v>
      </c>
      <c r="D102" s="28">
        <v>0</v>
      </c>
      <c r="E102" s="28">
        <v>454201.94999999995</v>
      </c>
      <c r="F102" s="28">
        <v>0</v>
      </c>
      <c r="G102" s="28">
        <v>0</v>
      </c>
      <c r="H102" s="28">
        <v>0</v>
      </c>
      <c r="I102" s="28">
        <v>5028.76</v>
      </c>
      <c r="J102" s="28">
        <v>26153.820000000003</v>
      </c>
      <c r="K102" s="28">
        <v>17222.800000000003</v>
      </c>
      <c r="L102" s="28">
        <v>565600.04999999993</v>
      </c>
      <c r="M102" s="28">
        <v>0</v>
      </c>
      <c r="N102" s="28">
        <v>90</v>
      </c>
      <c r="O102" s="28">
        <v>15315.599999999999</v>
      </c>
      <c r="P102" s="28">
        <v>0</v>
      </c>
      <c r="Q102" s="28">
        <v>0</v>
      </c>
      <c r="R102" s="28">
        <v>64.569999999999993</v>
      </c>
      <c r="S102" s="28">
        <v>0</v>
      </c>
      <c r="T102" s="28">
        <v>9503.0300000000007</v>
      </c>
      <c r="U102" s="28">
        <v>0</v>
      </c>
      <c r="V102" s="28">
        <v>0</v>
      </c>
      <c r="W102" s="28">
        <v>0</v>
      </c>
      <c r="X102" s="28">
        <v>9286.24</v>
      </c>
      <c r="Y102" s="28">
        <v>0</v>
      </c>
      <c r="Z102" s="28">
        <v>0</v>
      </c>
      <c r="AA102" s="28">
        <v>935.21</v>
      </c>
      <c r="AB102" s="28">
        <v>0</v>
      </c>
      <c r="AC102" s="29">
        <v>1115684.3899999999</v>
      </c>
      <c r="AD102" s="30">
        <v>1.4545376352284394E-3</v>
      </c>
    </row>
    <row r="103" spans="1:203" s="31" customFormat="1" ht="15.75" x14ac:dyDescent="0.25">
      <c r="A103" s="26">
        <v>100</v>
      </c>
      <c r="B103" s="27" t="s">
        <v>196</v>
      </c>
      <c r="C103" s="28">
        <v>6030.82</v>
      </c>
      <c r="D103" s="28">
        <v>471</v>
      </c>
      <c r="E103" s="28">
        <v>227659.64</v>
      </c>
      <c r="F103" s="28">
        <v>0</v>
      </c>
      <c r="G103" s="28">
        <v>0</v>
      </c>
      <c r="H103" s="28">
        <v>0</v>
      </c>
      <c r="I103" s="28">
        <v>0</v>
      </c>
      <c r="J103" s="28">
        <v>47152.95</v>
      </c>
      <c r="K103" s="28">
        <v>309.66000000000003</v>
      </c>
      <c r="L103" s="28">
        <v>265277.28000000003</v>
      </c>
      <c r="M103" s="28">
        <v>0</v>
      </c>
      <c r="N103" s="28">
        <v>0</v>
      </c>
      <c r="O103" s="28">
        <v>268046.95</v>
      </c>
      <c r="P103" s="28">
        <v>0</v>
      </c>
      <c r="Q103" s="28">
        <v>1308</v>
      </c>
      <c r="R103" s="28">
        <v>0</v>
      </c>
      <c r="S103" s="28">
        <v>0</v>
      </c>
      <c r="T103" s="28">
        <v>7401.22</v>
      </c>
      <c r="U103" s="28">
        <v>10999.560000000001</v>
      </c>
      <c r="V103" s="28">
        <v>416.34</v>
      </c>
      <c r="W103" s="28">
        <v>0</v>
      </c>
      <c r="X103" s="28">
        <v>0</v>
      </c>
      <c r="Y103" s="28">
        <v>0</v>
      </c>
      <c r="Z103" s="28">
        <v>0</v>
      </c>
      <c r="AA103" s="28">
        <v>21863</v>
      </c>
      <c r="AB103" s="28">
        <v>240404</v>
      </c>
      <c r="AC103" s="29">
        <v>1097340.42</v>
      </c>
      <c r="AD103" s="30">
        <v>1.4306222744116573E-3</v>
      </c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</row>
    <row r="104" spans="1:203" s="31" customFormat="1" ht="15.75" x14ac:dyDescent="0.25">
      <c r="A104" s="26">
        <v>101</v>
      </c>
      <c r="B104" s="27" t="s">
        <v>129</v>
      </c>
      <c r="C104" s="28">
        <v>8835.69</v>
      </c>
      <c r="D104" s="28">
        <v>38153.94</v>
      </c>
      <c r="E104" s="28">
        <v>140254.07</v>
      </c>
      <c r="F104" s="28">
        <v>0</v>
      </c>
      <c r="G104" s="28">
        <v>0</v>
      </c>
      <c r="H104" s="28">
        <v>0</v>
      </c>
      <c r="I104" s="28">
        <v>14497.880000000001</v>
      </c>
      <c r="J104" s="28">
        <v>79332.459999999992</v>
      </c>
      <c r="K104" s="28">
        <v>0</v>
      </c>
      <c r="L104" s="28">
        <v>688065.82000000007</v>
      </c>
      <c r="M104" s="28">
        <v>0</v>
      </c>
      <c r="N104" s="28">
        <v>0</v>
      </c>
      <c r="O104" s="28">
        <v>16914.7</v>
      </c>
      <c r="P104" s="28">
        <v>0</v>
      </c>
      <c r="Q104" s="28">
        <v>0</v>
      </c>
      <c r="R104" s="28">
        <v>0</v>
      </c>
      <c r="S104" s="28">
        <v>0</v>
      </c>
      <c r="T104" s="28">
        <v>6226.61</v>
      </c>
      <c r="U104" s="28">
        <v>82119.679999999993</v>
      </c>
      <c r="V104" s="28">
        <v>1033.0999999999999</v>
      </c>
      <c r="W104" s="28">
        <v>0</v>
      </c>
      <c r="X104" s="28">
        <v>0</v>
      </c>
      <c r="Y104" s="28">
        <v>0</v>
      </c>
      <c r="Z104" s="28">
        <v>0</v>
      </c>
      <c r="AA104" s="28">
        <v>8247.57</v>
      </c>
      <c r="AB104" s="28">
        <v>4552.13</v>
      </c>
      <c r="AC104" s="29">
        <v>1088233.6500000001</v>
      </c>
      <c r="AD104" s="30">
        <v>1.4187496159617447E-3</v>
      </c>
    </row>
    <row r="105" spans="1:203" s="31" customFormat="1" ht="15.75" x14ac:dyDescent="0.25">
      <c r="A105" s="26">
        <v>102</v>
      </c>
      <c r="B105" s="27" t="s">
        <v>162</v>
      </c>
      <c r="C105" s="28">
        <v>11971</v>
      </c>
      <c r="D105" s="28">
        <v>660</v>
      </c>
      <c r="E105" s="28">
        <v>145244</v>
      </c>
      <c r="F105" s="28">
        <v>0</v>
      </c>
      <c r="G105" s="28">
        <v>0</v>
      </c>
      <c r="H105" s="28">
        <v>0</v>
      </c>
      <c r="I105" s="28">
        <v>0</v>
      </c>
      <c r="J105" s="28">
        <v>62022</v>
      </c>
      <c r="K105" s="28">
        <v>11210</v>
      </c>
      <c r="L105" s="28">
        <v>808757</v>
      </c>
      <c r="M105" s="28">
        <v>0</v>
      </c>
      <c r="N105" s="28">
        <v>0</v>
      </c>
      <c r="O105" s="28">
        <v>17814</v>
      </c>
      <c r="P105" s="28">
        <v>0</v>
      </c>
      <c r="Q105" s="28">
        <v>0</v>
      </c>
      <c r="R105" s="28">
        <v>0</v>
      </c>
      <c r="S105" s="28">
        <v>0</v>
      </c>
      <c r="T105" s="28">
        <v>13861</v>
      </c>
      <c r="U105" s="28">
        <v>1838.68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4342</v>
      </c>
      <c r="AB105" s="28">
        <v>0</v>
      </c>
      <c r="AC105" s="29">
        <v>1077719.68</v>
      </c>
      <c r="AD105" s="30">
        <v>1.405042365777252E-3</v>
      </c>
    </row>
    <row r="106" spans="1:203" s="31" customFormat="1" ht="15.75" x14ac:dyDescent="0.25">
      <c r="A106" s="26">
        <v>103</v>
      </c>
      <c r="B106" s="27" t="s">
        <v>68</v>
      </c>
      <c r="C106" s="28">
        <v>6082</v>
      </c>
      <c r="D106" s="28">
        <v>0</v>
      </c>
      <c r="E106" s="28">
        <v>522778</v>
      </c>
      <c r="F106" s="28">
        <v>0</v>
      </c>
      <c r="G106" s="28">
        <v>0</v>
      </c>
      <c r="H106" s="28">
        <v>3667</v>
      </c>
      <c r="I106" s="28">
        <v>333</v>
      </c>
      <c r="J106" s="28">
        <v>60403</v>
      </c>
      <c r="K106" s="28">
        <v>13886</v>
      </c>
      <c r="L106" s="28">
        <v>455992</v>
      </c>
      <c r="M106" s="28">
        <v>0</v>
      </c>
      <c r="N106" s="28">
        <v>0</v>
      </c>
      <c r="O106" s="28">
        <v>5844</v>
      </c>
      <c r="P106" s="28">
        <v>0</v>
      </c>
      <c r="Q106" s="28">
        <v>0</v>
      </c>
      <c r="R106" s="28">
        <v>0</v>
      </c>
      <c r="S106" s="28">
        <v>0</v>
      </c>
      <c r="T106" s="28">
        <v>3923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9">
        <v>1072908</v>
      </c>
      <c r="AD106" s="30">
        <v>1.3987692927546244E-3</v>
      </c>
    </row>
    <row r="107" spans="1:203" s="31" customFormat="1" ht="15.75" x14ac:dyDescent="0.25">
      <c r="A107" s="26">
        <v>104</v>
      </c>
      <c r="B107" s="27" t="s">
        <v>243</v>
      </c>
      <c r="C107" s="28">
        <v>12386.99</v>
      </c>
      <c r="D107" s="28">
        <v>50.63</v>
      </c>
      <c r="E107" s="28">
        <v>221936.45999999996</v>
      </c>
      <c r="F107" s="28">
        <v>0</v>
      </c>
      <c r="G107" s="28">
        <v>0</v>
      </c>
      <c r="H107" s="28">
        <v>0</v>
      </c>
      <c r="I107" s="28">
        <v>420</v>
      </c>
      <c r="J107" s="28">
        <v>42155.729999999996</v>
      </c>
      <c r="K107" s="28">
        <v>3471.47</v>
      </c>
      <c r="L107" s="28">
        <v>749860.64</v>
      </c>
      <c r="M107" s="28">
        <v>0</v>
      </c>
      <c r="N107" s="28">
        <v>0</v>
      </c>
      <c r="O107" s="28">
        <v>13616.44</v>
      </c>
      <c r="P107" s="28">
        <v>0</v>
      </c>
      <c r="Q107" s="28">
        <v>1516</v>
      </c>
      <c r="R107" s="28">
        <v>0</v>
      </c>
      <c r="S107" s="28">
        <v>0</v>
      </c>
      <c r="T107" s="28">
        <v>9293.1299999999992</v>
      </c>
      <c r="U107" s="28">
        <v>1443.87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103.78</v>
      </c>
      <c r="AB107" s="28">
        <v>0</v>
      </c>
      <c r="AC107" s="29">
        <v>1056255.1399999999</v>
      </c>
      <c r="AD107" s="30">
        <v>1.3770586622023852E-3</v>
      </c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</row>
    <row r="108" spans="1:203" s="31" customFormat="1" ht="15.75" x14ac:dyDescent="0.25">
      <c r="A108" s="26">
        <v>105</v>
      </c>
      <c r="B108" s="27" t="s">
        <v>167</v>
      </c>
      <c r="C108" s="28">
        <v>21187.43</v>
      </c>
      <c r="D108" s="28">
        <v>13751.86</v>
      </c>
      <c r="E108" s="28">
        <v>89581.959999999992</v>
      </c>
      <c r="F108" s="28">
        <v>0</v>
      </c>
      <c r="G108" s="28">
        <v>0</v>
      </c>
      <c r="H108" s="28">
        <v>0</v>
      </c>
      <c r="I108" s="28">
        <v>2747.49</v>
      </c>
      <c r="J108" s="28">
        <v>100122.76999999999</v>
      </c>
      <c r="K108" s="28">
        <v>5616.95</v>
      </c>
      <c r="L108" s="28">
        <v>676895.99</v>
      </c>
      <c r="M108" s="28">
        <v>0</v>
      </c>
      <c r="N108" s="28">
        <v>0</v>
      </c>
      <c r="O108" s="28">
        <v>16542.849999999999</v>
      </c>
      <c r="P108" s="28">
        <v>0</v>
      </c>
      <c r="Q108" s="28">
        <v>32988.800000000003</v>
      </c>
      <c r="R108" s="28">
        <v>0</v>
      </c>
      <c r="S108" s="28">
        <v>0</v>
      </c>
      <c r="T108" s="28">
        <v>14800.8</v>
      </c>
      <c r="U108" s="28">
        <v>36010.020000000004</v>
      </c>
      <c r="V108" s="28">
        <v>342.62</v>
      </c>
      <c r="W108" s="28">
        <v>0</v>
      </c>
      <c r="X108" s="28">
        <v>248.3</v>
      </c>
      <c r="Y108" s="28">
        <v>0</v>
      </c>
      <c r="Z108" s="28">
        <v>1075.3699999999999</v>
      </c>
      <c r="AA108" s="28">
        <v>2040.92</v>
      </c>
      <c r="AB108" s="28">
        <v>6009.3</v>
      </c>
      <c r="AC108" s="29">
        <v>1019963.4300000002</v>
      </c>
      <c r="AD108" s="30">
        <v>1.3297445126857859E-3</v>
      </c>
    </row>
    <row r="109" spans="1:203" s="31" customFormat="1" ht="15.75" x14ac:dyDescent="0.25">
      <c r="A109" s="26">
        <v>106</v>
      </c>
      <c r="B109" s="27" t="s">
        <v>123</v>
      </c>
      <c r="C109" s="28">
        <v>22445.47</v>
      </c>
      <c r="D109" s="28">
        <v>0</v>
      </c>
      <c r="E109" s="28">
        <v>362267.31</v>
      </c>
      <c r="F109" s="28">
        <v>0</v>
      </c>
      <c r="G109" s="28">
        <v>0</v>
      </c>
      <c r="H109" s="28">
        <v>0</v>
      </c>
      <c r="I109" s="28">
        <v>13682.3</v>
      </c>
      <c r="J109" s="28">
        <v>0</v>
      </c>
      <c r="K109" s="28">
        <v>226590.72000000003</v>
      </c>
      <c r="L109" s="28">
        <v>286841.14999999997</v>
      </c>
      <c r="M109" s="28">
        <v>0</v>
      </c>
      <c r="N109" s="28">
        <v>0</v>
      </c>
      <c r="O109" s="28">
        <v>23743.19</v>
      </c>
      <c r="P109" s="28">
        <v>0</v>
      </c>
      <c r="Q109" s="28">
        <v>0</v>
      </c>
      <c r="R109" s="28">
        <v>0</v>
      </c>
      <c r="S109" s="28">
        <v>0</v>
      </c>
      <c r="T109" s="28">
        <v>13227.460000000001</v>
      </c>
      <c r="U109" s="28">
        <v>12600.599999999999</v>
      </c>
      <c r="V109" s="28">
        <v>1574.44</v>
      </c>
      <c r="W109" s="28">
        <v>0</v>
      </c>
      <c r="X109" s="28">
        <v>0</v>
      </c>
      <c r="Y109" s="28">
        <v>0</v>
      </c>
      <c r="Z109" s="28">
        <v>0</v>
      </c>
      <c r="AA109" s="28">
        <v>17720.45</v>
      </c>
      <c r="AB109" s="28">
        <v>31861.13</v>
      </c>
      <c r="AC109" s="29">
        <v>1012554.2199999997</v>
      </c>
      <c r="AD109" s="30">
        <v>1.3200849934804381E-3</v>
      </c>
    </row>
    <row r="110" spans="1:203" s="31" customFormat="1" ht="15.75" x14ac:dyDescent="0.25">
      <c r="A110" s="26">
        <v>107</v>
      </c>
      <c r="B110" s="27" t="s">
        <v>203</v>
      </c>
      <c r="C110" s="28">
        <v>4277.7299999999996</v>
      </c>
      <c r="D110" s="28">
        <v>18845.849999999999</v>
      </c>
      <c r="E110" s="28">
        <v>20665.41</v>
      </c>
      <c r="F110" s="28">
        <v>0</v>
      </c>
      <c r="G110" s="28">
        <v>0</v>
      </c>
      <c r="H110" s="28">
        <v>0</v>
      </c>
      <c r="I110" s="28">
        <v>712.68</v>
      </c>
      <c r="J110" s="28">
        <v>0</v>
      </c>
      <c r="K110" s="28">
        <v>5804.28</v>
      </c>
      <c r="L110" s="28">
        <v>951102.85000000009</v>
      </c>
      <c r="M110" s="28">
        <v>0</v>
      </c>
      <c r="N110" s="28">
        <v>0</v>
      </c>
      <c r="O110" s="28">
        <v>2421.42</v>
      </c>
      <c r="P110" s="28">
        <v>0</v>
      </c>
      <c r="Q110" s="28">
        <v>0</v>
      </c>
      <c r="R110" s="28">
        <v>0</v>
      </c>
      <c r="S110" s="28">
        <v>0</v>
      </c>
      <c r="T110" s="28">
        <v>33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9">
        <v>1003863.2200000001</v>
      </c>
      <c r="AD110" s="30">
        <v>1.308754381793947E-3</v>
      </c>
    </row>
    <row r="111" spans="1:203" s="31" customFormat="1" ht="15.75" x14ac:dyDescent="0.25">
      <c r="A111" s="26">
        <v>108</v>
      </c>
      <c r="B111" s="27" t="s">
        <v>198</v>
      </c>
      <c r="C111" s="28">
        <v>28387</v>
      </c>
      <c r="D111" s="28">
        <v>550</v>
      </c>
      <c r="E111" s="28">
        <v>136180</v>
      </c>
      <c r="F111" s="28">
        <v>0</v>
      </c>
      <c r="G111" s="28">
        <v>0</v>
      </c>
      <c r="H111" s="28">
        <v>302</v>
      </c>
      <c r="I111" s="28">
        <v>0</v>
      </c>
      <c r="J111" s="28">
        <v>21583</v>
      </c>
      <c r="K111" s="28">
        <v>0</v>
      </c>
      <c r="L111" s="28">
        <v>762743</v>
      </c>
      <c r="M111" s="28">
        <v>0</v>
      </c>
      <c r="N111" s="28">
        <v>0</v>
      </c>
      <c r="O111" s="28">
        <v>6015</v>
      </c>
      <c r="P111" s="28">
        <v>0</v>
      </c>
      <c r="Q111" s="28">
        <v>0</v>
      </c>
      <c r="R111" s="28">
        <v>0</v>
      </c>
      <c r="S111" s="28">
        <v>0</v>
      </c>
      <c r="T111" s="28">
        <v>12221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950</v>
      </c>
      <c r="AB111" s="28">
        <v>0</v>
      </c>
      <c r="AC111" s="29">
        <v>968931</v>
      </c>
      <c r="AD111" s="30">
        <v>1.2632126236341149E-3</v>
      </c>
    </row>
    <row r="112" spans="1:203" s="31" customFormat="1" ht="15.75" x14ac:dyDescent="0.25">
      <c r="A112" s="26">
        <v>109</v>
      </c>
      <c r="B112" s="27" t="s">
        <v>80</v>
      </c>
      <c r="C112" s="28">
        <v>9197.92</v>
      </c>
      <c r="D112" s="28">
        <v>0</v>
      </c>
      <c r="E112" s="28">
        <v>197470.88</v>
      </c>
      <c r="F112" s="28">
        <v>0</v>
      </c>
      <c r="G112" s="28">
        <v>0</v>
      </c>
      <c r="H112" s="28">
        <v>0</v>
      </c>
      <c r="I112" s="28">
        <v>0</v>
      </c>
      <c r="J112" s="28">
        <v>39055</v>
      </c>
      <c r="K112" s="28">
        <v>922</v>
      </c>
      <c r="L112" s="28">
        <v>696481</v>
      </c>
      <c r="M112" s="28">
        <v>0</v>
      </c>
      <c r="N112" s="28">
        <v>0</v>
      </c>
      <c r="O112" s="28">
        <v>8201</v>
      </c>
      <c r="P112" s="28">
        <v>0</v>
      </c>
      <c r="Q112" s="28">
        <v>0</v>
      </c>
      <c r="R112" s="28">
        <v>0</v>
      </c>
      <c r="S112" s="28">
        <v>0</v>
      </c>
      <c r="T112" s="28">
        <v>3319</v>
      </c>
      <c r="U112" s="28">
        <v>2789</v>
      </c>
      <c r="V112" s="28">
        <v>0</v>
      </c>
      <c r="W112" s="28">
        <v>0</v>
      </c>
      <c r="X112" s="28">
        <v>0</v>
      </c>
      <c r="Y112" s="28">
        <v>0</v>
      </c>
      <c r="Z112" s="28">
        <v>25</v>
      </c>
      <c r="AA112" s="28">
        <v>2238</v>
      </c>
      <c r="AB112" s="28">
        <v>159</v>
      </c>
      <c r="AC112" s="29">
        <v>959857.8</v>
      </c>
      <c r="AD112" s="30">
        <v>1.2513837309918556E-3</v>
      </c>
    </row>
    <row r="113" spans="1:203" s="31" customFormat="1" ht="15.75" x14ac:dyDescent="0.25">
      <c r="A113" s="26">
        <v>110</v>
      </c>
      <c r="B113" s="27" t="s">
        <v>204</v>
      </c>
      <c r="C113" s="28">
        <v>17475.77</v>
      </c>
      <c r="D113" s="28">
        <v>9.27</v>
      </c>
      <c r="E113" s="28">
        <v>255573</v>
      </c>
      <c r="F113" s="28">
        <v>0</v>
      </c>
      <c r="G113" s="28">
        <v>0</v>
      </c>
      <c r="H113" s="28">
        <v>0</v>
      </c>
      <c r="I113" s="28">
        <v>84902</v>
      </c>
      <c r="J113" s="28">
        <v>48028</v>
      </c>
      <c r="K113" s="28">
        <v>32070</v>
      </c>
      <c r="L113" s="28">
        <v>396699</v>
      </c>
      <c r="M113" s="28">
        <v>0</v>
      </c>
      <c r="N113" s="28">
        <v>72</v>
      </c>
      <c r="O113" s="28">
        <v>52334</v>
      </c>
      <c r="P113" s="28">
        <v>0</v>
      </c>
      <c r="Q113" s="28">
        <v>0</v>
      </c>
      <c r="R113" s="28">
        <v>0</v>
      </c>
      <c r="S113" s="28">
        <v>0</v>
      </c>
      <c r="T113" s="28">
        <v>31483.41</v>
      </c>
      <c r="U113" s="28">
        <v>12413.19</v>
      </c>
      <c r="V113" s="28">
        <v>0</v>
      </c>
      <c r="W113" s="28">
        <v>0</v>
      </c>
      <c r="X113" s="28">
        <v>5826</v>
      </c>
      <c r="Y113" s="28">
        <v>0</v>
      </c>
      <c r="Z113" s="28">
        <v>644</v>
      </c>
      <c r="AA113" s="28">
        <v>9920</v>
      </c>
      <c r="AB113" s="28">
        <v>9763</v>
      </c>
      <c r="AC113" s="29">
        <v>957212.64</v>
      </c>
      <c r="AD113" s="30">
        <v>1.2479351887287511E-3</v>
      </c>
    </row>
    <row r="114" spans="1:203" s="31" customFormat="1" ht="15.75" x14ac:dyDescent="0.25">
      <c r="A114" s="26">
        <v>111</v>
      </c>
      <c r="B114" s="27" t="s">
        <v>309</v>
      </c>
      <c r="C114" s="28">
        <v>642</v>
      </c>
      <c r="D114" s="28">
        <v>0</v>
      </c>
      <c r="E114" s="28">
        <v>715880.73</v>
      </c>
      <c r="F114" s="28">
        <v>0</v>
      </c>
      <c r="G114" s="28">
        <v>0</v>
      </c>
      <c r="H114" s="28">
        <v>0</v>
      </c>
      <c r="I114" s="28">
        <v>0</v>
      </c>
      <c r="J114" s="28">
        <v>21434.69</v>
      </c>
      <c r="K114" s="28">
        <v>3554.1</v>
      </c>
      <c r="L114" s="28">
        <v>189339.41999999998</v>
      </c>
      <c r="M114" s="28">
        <v>0</v>
      </c>
      <c r="N114" s="28">
        <v>0</v>
      </c>
      <c r="O114" s="28">
        <v>1715.1</v>
      </c>
      <c r="P114" s="28">
        <v>0</v>
      </c>
      <c r="Q114" s="28">
        <v>0</v>
      </c>
      <c r="R114" s="28">
        <v>0</v>
      </c>
      <c r="S114" s="28">
        <v>0</v>
      </c>
      <c r="T114" s="28">
        <v>5614.2889999999998</v>
      </c>
      <c r="U114" s="28">
        <v>0</v>
      </c>
      <c r="V114" s="28">
        <v>0</v>
      </c>
      <c r="W114" s="28">
        <v>0</v>
      </c>
      <c r="X114" s="28">
        <v>345.82</v>
      </c>
      <c r="Y114" s="28">
        <v>0</v>
      </c>
      <c r="Z114" s="28">
        <v>0</v>
      </c>
      <c r="AA114" s="28">
        <v>0</v>
      </c>
      <c r="AB114" s="28">
        <v>0</v>
      </c>
      <c r="AC114" s="29">
        <v>938526.14899999986</v>
      </c>
      <c r="AD114" s="30">
        <v>1.2235732771760962E-3</v>
      </c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</row>
    <row r="115" spans="1:203" s="31" customFormat="1" ht="15.75" x14ac:dyDescent="0.25">
      <c r="A115" s="26">
        <v>112</v>
      </c>
      <c r="B115" s="27" t="s">
        <v>308</v>
      </c>
      <c r="C115" s="28">
        <v>6547.4699999999993</v>
      </c>
      <c r="D115" s="28">
        <v>450</v>
      </c>
      <c r="E115" s="28">
        <v>278835.46999999997</v>
      </c>
      <c r="F115" s="28">
        <v>0</v>
      </c>
      <c r="G115" s="28">
        <v>0</v>
      </c>
      <c r="H115" s="28">
        <v>0</v>
      </c>
      <c r="I115" s="28">
        <v>0</v>
      </c>
      <c r="J115" s="28">
        <v>5706.8600000000006</v>
      </c>
      <c r="K115" s="28">
        <v>9200.5399999999991</v>
      </c>
      <c r="L115" s="28">
        <v>618854.98</v>
      </c>
      <c r="M115" s="28">
        <v>0</v>
      </c>
      <c r="N115" s="28">
        <v>0</v>
      </c>
      <c r="O115" s="28">
        <v>9317.0799999999981</v>
      </c>
      <c r="P115" s="28">
        <v>0</v>
      </c>
      <c r="Q115" s="28">
        <v>2521.77</v>
      </c>
      <c r="R115" s="28">
        <v>0</v>
      </c>
      <c r="S115" s="28">
        <v>0</v>
      </c>
      <c r="T115" s="28">
        <v>2604.6000000000004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99</v>
      </c>
      <c r="AC115" s="29">
        <v>934137.76999999979</v>
      </c>
      <c r="AD115" s="30">
        <v>1.2178520692158897E-3</v>
      </c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</row>
    <row r="116" spans="1:203" s="31" customFormat="1" ht="15.75" x14ac:dyDescent="0.25">
      <c r="A116" s="26">
        <v>113</v>
      </c>
      <c r="B116" s="27" t="s">
        <v>143</v>
      </c>
      <c r="C116" s="28">
        <v>21348</v>
      </c>
      <c r="D116" s="28">
        <v>452</v>
      </c>
      <c r="E116" s="28">
        <v>270490</v>
      </c>
      <c r="F116" s="28">
        <v>0</v>
      </c>
      <c r="G116" s="28">
        <v>0</v>
      </c>
      <c r="H116" s="28">
        <v>0</v>
      </c>
      <c r="I116" s="28">
        <v>214</v>
      </c>
      <c r="J116" s="28">
        <v>32393</v>
      </c>
      <c r="K116" s="28">
        <v>0</v>
      </c>
      <c r="L116" s="28">
        <v>581900</v>
      </c>
      <c r="M116" s="28">
        <v>0</v>
      </c>
      <c r="N116" s="28">
        <v>0</v>
      </c>
      <c r="O116" s="28">
        <v>12984.34</v>
      </c>
      <c r="P116" s="28">
        <v>0</v>
      </c>
      <c r="Q116" s="28">
        <v>0</v>
      </c>
      <c r="R116" s="28">
        <v>0</v>
      </c>
      <c r="S116" s="28">
        <v>0</v>
      </c>
      <c r="T116" s="28">
        <v>5101</v>
      </c>
      <c r="U116" s="28">
        <v>2905.92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24</v>
      </c>
      <c r="AB116" s="28">
        <v>0</v>
      </c>
      <c r="AC116" s="29">
        <v>927812.26</v>
      </c>
      <c r="AD116" s="30">
        <v>1.209605389026151E-3</v>
      </c>
    </row>
    <row r="117" spans="1:203" s="31" customFormat="1" ht="15.75" x14ac:dyDescent="0.25">
      <c r="A117" s="26">
        <v>114</v>
      </c>
      <c r="B117" s="27" t="s">
        <v>235</v>
      </c>
      <c r="C117" s="28">
        <v>188</v>
      </c>
      <c r="D117" s="28">
        <v>35513</v>
      </c>
      <c r="E117" s="28">
        <v>92717</v>
      </c>
      <c r="F117" s="28">
        <v>4730</v>
      </c>
      <c r="G117" s="28">
        <v>0</v>
      </c>
      <c r="H117" s="28">
        <v>1188</v>
      </c>
      <c r="I117" s="28">
        <v>0</v>
      </c>
      <c r="J117" s="28">
        <v>581336</v>
      </c>
      <c r="K117" s="28">
        <v>136686</v>
      </c>
      <c r="L117" s="28">
        <v>17672</v>
      </c>
      <c r="M117" s="28">
        <v>0</v>
      </c>
      <c r="N117" s="28">
        <v>0</v>
      </c>
      <c r="O117" s="28">
        <v>44933</v>
      </c>
      <c r="P117" s="28">
        <v>0</v>
      </c>
      <c r="Q117" s="28">
        <v>228</v>
      </c>
      <c r="R117" s="28">
        <v>0</v>
      </c>
      <c r="S117" s="28">
        <v>0</v>
      </c>
      <c r="T117" s="28">
        <v>1339</v>
      </c>
      <c r="U117" s="28">
        <v>3201</v>
      </c>
      <c r="V117" s="28">
        <v>0</v>
      </c>
      <c r="W117" s="28">
        <v>0</v>
      </c>
      <c r="X117" s="28">
        <v>1601</v>
      </c>
      <c r="Y117" s="28">
        <v>0</v>
      </c>
      <c r="Z117" s="28">
        <v>0</v>
      </c>
      <c r="AA117" s="28">
        <v>474</v>
      </c>
      <c r="AB117" s="28">
        <v>0</v>
      </c>
      <c r="AC117" s="29">
        <v>921806</v>
      </c>
      <c r="AD117" s="30">
        <v>1.2017749207545933E-3</v>
      </c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</row>
    <row r="118" spans="1:203" s="31" customFormat="1" ht="15.75" x14ac:dyDescent="0.25">
      <c r="A118" s="26">
        <v>115</v>
      </c>
      <c r="B118" s="27" t="s">
        <v>159</v>
      </c>
      <c r="C118" s="28">
        <v>27944.46</v>
      </c>
      <c r="D118" s="28">
        <v>22687.919999999998</v>
      </c>
      <c r="E118" s="28">
        <v>44094.28</v>
      </c>
      <c r="F118" s="28">
        <v>11369.99</v>
      </c>
      <c r="G118" s="28">
        <v>0</v>
      </c>
      <c r="H118" s="28">
        <v>0</v>
      </c>
      <c r="I118" s="28">
        <v>50650.39</v>
      </c>
      <c r="J118" s="28">
        <v>0</v>
      </c>
      <c r="K118" s="28">
        <v>335291.84000000003</v>
      </c>
      <c r="L118" s="28">
        <v>40342.5</v>
      </c>
      <c r="M118" s="28">
        <v>0</v>
      </c>
      <c r="N118" s="28">
        <v>0</v>
      </c>
      <c r="O118" s="28">
        <v>58556.69</v>
      </c>
      <c r="P118" s="28">
        <v>0</v>
      </c>
      <c r="Q118" s="28">
        <v>0</v>
      </c>
      <c r="R118" s="28">
        <v>325144.40999999997</v>
      </c>
      <c r="S118" s="28">
        <v>0</v>
      </c>
      <c r="T118" s="28">
        <v>1922.8300000000002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608</v>
      </c>
      <c r="AB118" s="28">
        <v>1480.36</v>
      </c>
      <c r="AC118" s="29">
        <v>920093.66999999993</v>
      </c>
      <c r="AD118" s="30">
        <v>1.1995425255976343E-3</v>
      </c>
    </row>
    <row r="119" spans="1:203" s="31" customFormat="1" ht="15.75" x14ac:dyDescent="0.25">
      <c r="A119" s="26">
        <v>116</v>
      </c>
      <c r="B119" s="27" t="s">
        <v>259</v>
      </c>
      <c r="C119" s="28">
        <v>8060.42</v>
      </c>
      <c r="D119" s="28">
        <v>1669.45</v>
      </c>
      <c r="E119" s="28">
        <v>300260.62795252225</v>
      </c>
      <c r="F119" s="28">
        <v>0</v>
      </c>
      <c r="G119" s="28">
        <v>0</v>
      </c>
      <c r="H119" s="28">
        <v>0</v>
      </c>
      <c r="I119" s="28">
        <v>547.98639830000002</v>
      </c>
      <c r="J119" s="28">
        <v>58891.374390882935</v>
      </c>
      <c r="K119" s="28">
        <v>24472.115609117056</v>
      </c>
      <c r="L119" s="28">
        <v>446571.36052760779</v>
      </c>
      <c r="M119" s="28">
        <v>0</v>
      </c>
      <c r="N119" s="28">
        <v>0</v>
      </c>
      <c r="O119" s="28">
        <v>25136.160000000003</v>
      </c>
      <c r="P119" s="28">
        <v>0</v>
      </c>
      <c r="Q119" s="28">
        <v>3087.15</v>
      </c>
      <c r="R119" s="28">
        <v>82.15</v>
      </c>
      <c r="S119" s="28">
        <v>0</v>
      </c>
      <c r="T119" s="28">
        <v>20698.116832870041</v>
      </c>
      <c r="U119" s="28">
        <v>4297.82</v>
      </c>
      <c r="V119" s="28">
        <v>622.67999999999995</v>
      </c>
      <c r="W119" s="28">
        <v>0</v>
      </c>
      <c r="X119" s="28">
        <v>3633.75</v>
      </c>
      <c r="Y119" s="28">
        <v>0</v>
      </c>
      <c r="Z119" s="28">
        <v>0</v>
      </c>
      <c r="AA119" s="28">
        <v>69</v>
      </c>
      <c r="AB119" s="28">
        <v>0</v>
      </c>
      <c r="AC119" s="29">
        <v>898100.16171130014</v>
      </c>
      <c r="AD119" s="30">
        <v>1.1708691966317048E-3</v>
      </c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</row>
    <row r="120" spans="1:203" s="31" customFormat="1" ht="15.75" x14ac:dyDescent="0.25">
      <c r="A120" s="26">
        <v>117</v>
      </c>
      <c r="B120" s="27" t="s">
        <v>231</v>
      </c>
      <c r="C120" s="28">
        <v>18493</v>
      </c>
      <c r="D120" s="28">
        <v>0</v>
      </c>
      <c r="E120" s="28">
        <v>185349</v>
      </c>
      <c r="F120" s="28">
        <v>0</v>
      </c>
      <c r="G120" s="28">
        <v>0</v>
      </c>
      <c r="H120" s="28">
        <v>0</v>
      </c>
      <c r="I120" s="28">
        <v>0</v>
      </c>
      <c r="J120" s="28">
        <v>25169</v>
      </c>
      <c r="K120" s="28">
        <v>0</v>
      </c>
      <c r="L120" s="28">
        <v>628262</v>
      </c>
      <c r="M120" s="28">
        <v>0</v>
      </c>
      <c r="N120" s="28">
        <v>0</v>
      </c>
      <c r="O120" s="28">
        <v>23681</v>
      </c>
      <c r="P120" s="28">
        <v>0</v>
      </c>
      <c r="Q120" s="28">
        <v>0</v>
      </c>
      <c r="R120" s="28">
        <v>0</v>
      </c>
      <c r="S120" s="28">
        <v>0</v>
      </c>
      <c r="T120" s="28">
        <v>2783</v>
      </c>
      <c r="U120" s="28">
        <v>0</v>
      </c>
      <c r="V120" s="28">
        <v>0</v>
      </c>
      <c r="W120" s="28">
        <v>0</v>
      </c>
      <c r="X120" s="28">
        <v>1200</v>
      </c>
      <c r="Y120" s="28">
        <v>0</v>
      </c>
      <c r="Z120" s="28">
        <v>0</v>
      </c>
      <c r="AA120" s="28">
        <v>134</v>
      </c>
      <c r="AB120" s="28">
        <v>0</v>
      </c>
      <c r="AC120" s="29">
        <v>885071</v>
      </c>
      <c r="AD120" s="30">
        <v>1.1538828461598088E-3</v>
      </c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</row>
    <row r="121" spans="1:203" s="31" customFormat="1" ht="15.75" x14ac:dyDescent="0.25">
      <c r="A121" s="26">
        <v>118</v>
      </c>
      <c r="B121" s="27" t="s">
        <v>332</v>
      </c>
      <c r="C121" s="28">
        <v>1618.6100000000001</v>
      </c>
      <c r="D121" s="28">
        <v>0</v>
      </c>
      <c r="E121" s="28">
        <v>203910.77000000002</v>
      </c>
      <c r="F121" s="28">
        <v>0</v>
      </c>
      <c r="G121" s="28">
        <v>0</v>
      </c>
      <c r="H121" s="28">
        <v>0</v>
      </c>
      <c r="I121" s="28">
        <v>0</v>
      </c>
      <c r="J121" s="28">
        <v>22797.82</v>
      </c>
      <c r="K121" s="28">
        <v>0</v>
      </c>
      <c r="L121" s="28">
        <v>116145.66</v>
      </c>
      <c r="M121" s="28">
        <v>0</v>
      </c>
      <c r="N121" s="28">
        <v>0</v>
      </c>
      <c r="O121" s="28">
        <v>11283.76</v>
      </c>
      <c r="P121" s="28">
        <v>0</v>
      </c>
      <c r="Q121" s="28">
        <v>240</v>
      </c>
      <c r="R121" s="28">
        <v>3325.4</v>
      </c>
      <c r="S121" s="28">
        <v>0</v>
      </c>
      <c r="T121" s="28">
        <v>6108.75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157541.65</v>
      </c>
      <c r="AA121" s="28">
        <v>7601.1571999999996</v>
      </c>
      <c r="AB121" s="28">
        <v>353088.9523</v>
      </c>
      <c r="AC121" s="29">
        <v>883662.52950000006</v>
      </c>
      <c r="AD121" s="30">
        <v>1.1520465980517226E-3</v>
      </c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</row>
    <row r="122" spans="1:203" s="31" customFormat="1" ht="15.75" x14ac:dyDescent="0.25">
      <c r="A122" s="26">
        <v>119</v>
      </c>
      <c r="B122" s="27" t="s">
        <v>76</v>
      </c>
      <c r="C122" s="28">
        <v>8200</v>
      </c>
      <c r="D122" s="28">
        <v>0</v>
      </c>
      <c r="E122" s="28">
        <v>196328</v>
      </c>
      <c r="F122" s="28">
        <v>0</v>
      </c>
      <c r="G122" s="28">
        <v>0</v>
      </c>
      <c r="H122" s="28">
        <v>0</v>
      </c>
      <c r="I122" s="28">
        <v>344</v>
      </c>
      <c r="J122" s="28">
        <v>50958</v>
      </c>
      <c r="K122" s="28">
        <v>6993</v>
      </c>
      <c r="L122" s="28">
        <v>601082</v>
      </c>
      <c r="M122" s="28">
        <v>0</v>
      </c>
      <c r="N122" s="28">
        <v>0</v>
      </c>
      <c r="O122" s="28">
        <v>12277</v>
      </c>
      <c r="P122" s="28">
        <v>0</v>
      </c>
      <c r="Q122" s="28">
        <v>200</v>
      </c>
      <c r="R122" s="28">
        <v>0</v>
      </c>
      <c r="S122" s="28">
        <v>0</v>
      </c>
      <c r="T122" s="28">
        <v>6058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9">
        <v>882440</v>
      </c>
      <c r="AD122" s="30">
        <v>1.1504527645412196E-3</v>
      </c>
    </row>
    <row r="123" spans="1:203" s="31" customFormat="1" ht="15.75" x14ac:dyDescent="0.25">
      <c r="A123" s="26">
        <v>120</v>
      </c>
      <c r="B123" s="27" t="s">
        <v>322</v>
      </c>
      <c r="C123" s="28">
        <v>11622</v>
      </c>
      <c r="D123" s="28">
        <v>200.25</v>
      </c>
      <c r="E123" s="28">
        <v>219138</v>
      </c>
      <c r="F123" s="28">
        <v>0</v>
      </c>
      <c r="G123" s="28">
        <v>0</v>
      </c>
      <c r="H123" s="28">
        <v>0</v>
      </c>
      <c r="I123" s="28">
        <v>321</v>
      </c>
      <c r="J123" s="28">
        <v>31192</v>
      </c>
      <c r="K123" s="28">
        <v>3433</v>
      </c>
      <c r="L123" s="28">
        <v>547877</v>
      </c>
      <c r="M123" s="28">
        <v>0</v>
      </c>
      <c r="N123" s="28">
        <v>0</v>
      </c>
      <c r="O123" s="28">
        <v>21832</v>
      </c>
      <c r="P123" s="28">
        <v>0</v>
      </c>
      <c r="Q123" s="28">
        <v>6840</v>
      </c>
      <c r="R123" s="28">
        <v>633</v>
      </c>
      <c r="S123" s="28">
        <v>0</v>
      </c>
      <c r="T123" s="28">
        <v>13591</v>
      </c>
      <c r="U123" s="28">
        <v>673</v>
      </c>
      <c r="V123" s="28">
        <v>1</v>
      </c>
      <c r="W123" s="28">
        <v>0</v>
      </c>
      <c r="X123" s="28">
        <v>0</v>
      </c>
      <c r="Y123" s="28">
        <v>0</v>
      </c>
      <c r="Z123" s="28">
        <v>0</v>
      </c>
      <c r="AA123" s="28">
        <v>558</v>
      </c>
      <c r="AB123" s="28">
        <v>1674</v>
      </c>
      <c r="AC123" s="29">
        <v>859585.25</v>
      </c>
      <c r="AD123" s="30">
        <v>1.1206566193977553E-3</v>
      </c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</row>
    <row r="124" spans="1:203" s="31" customFormat="1" ht="15.75" x14ac:dyDescent="0.25">
      <c r="A124" s="26">
        <v>121</v>
      </c>
      <c r="B124" s="27" t="s">
        <v>331</v>
      </c>
      <c r="C124" s="28">
        <v>18962.919999999998</v>
      </c>
      <c r="D124" s="28">
        <v>814.11</v>
      </c>
      <c r="E124" s="28">
        <v>305911.82000000007</v>
      </c>
      <c r="F124" s="28">
        <v>0</v>
      </c>
      <c r="G124" s="28">
        <v>0</v>
      </c>
      <c r="H124" s="28">
        <v>0</v>
      </c>
      <c r="I124" s="28">
        <v>41.66</v>
      </c>
      <c r="J124" s="28">
        <v>50390.93</v>
      </c>
      <c r="K124" s="28">
        <v>6421.02</v>
      </c>
      <c r="L124" s="28">
        <v>393160.0500000001</v>
      </c>
      <c r="M124" s="28">
        <v>0</v>
      </c>
      <c r="N124" s="28">
        <v>0</v>
      </c>
      <c r="O124" s="28">
        <v>25737.620000000003</v>
      </c>
      <c r="P124" s="28">
        <v>0</v>
      </c>
      <c r="Q124" s="28">
        <v>1364.3200000000002</v>
      </c>
      <c r="R124" s="28">
        <v>0</v>
      </c>
      <c r="S124" s="28">
        <v>112</v>
      </c>
      <c r="T124" s="28">
        <v>27050.23</v>
      </c>
      <c r="U124" s="28">
        <v>6320.52</v>
      </c>
      <c r="V124" s="28">
        <v>0</v>
      </c>
      <c r="W124" s="28">
        <v>0</v>
      </c>
      <c r="X124" s="28">
        <v>7475.33</v>
      </c>
      <c r="Y124" s="28">
        <v>0</v>
      </c>
      <c r="Z124" s="28">
        <v>0</v>
      </c>
      <c r="AA124" s="28">
        <v>2963.13</v>
      </c>
      <c r="AB124" s="28">
        <v>0</v>
      </c>
      <c r="AC124" s="29">
        <v>846725.66000000015</v>
      </c>
      <c r="AD124" s="30">
        <v>1.1038913425898517E-3</v>
      </c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</row>
    <row r="125" spans="1:203" s="31" customFormat="1" ht="15.75" x14ac:dyDescent="0.25">
      <c r="A125" s="26">
        <v>122</v>
      </c>
      <c r="B125" s="27" t="s">
        <v>225</v>
      </c>
      <c r="C125" s="28">
        <v>36655.12000000001</v>
      </c>
      <c r="D125" s="28">
        <v>0</v>
      </c>
      <c r="E125" s="28">
        <v>246622.34999999992</v>
      </c>
      <c r="F125" s="28">
        <v>0</v>
      </c>
      <c r="G125" s="28">
        <v>0</v>
      </c>
      <c r="H125" s="28">
        <v>1408.2</v>
      </c>
      <c r="I125" s="28">
        <v>4374.26</v>
      </c>
      <c r="J125" s="28">
        <v>0</v>
      </c>
      <c r="K125" s="28">
        <v>53522.309999999983</v>
      </c>
      <c r="L125" s="28">
        <v>453622.07000000007</v>
      </c>
      <c r="M125" s="28">
        <v>0</v>
      </c>
      <c r="N125" s="28">
        <v>391.17</v>
      </c>
      <c r="O125" s="28">
        <v>22948.11</v>
      </c>
      <c r="P125" s="28">
        <v>0</v>
      </c>
      <c r="Q125" s="28">
        <v>0</v>
      </c>
      <c r="R125" s="28">
        <v>0</v>
      </c>
      <c r="S125" s="28">
        <v>0</v>
      </c>
      <c r="T125" s="28">
        <v>4337.54</v>
      </c>
      <c r="U125" s="28">
        <v>598.84</v>
      </c>
      <c r="V125" s="28">
        <v>0</v>
      </c>
      <c r="W125" s="28">
        <v>0</v>
      </c>
      <c r="X125" s="28">
        <v>8333.06</v>
      </c>
      <c r="Y125" s="28">
        <v>0</v>
      </c>
      <c r="Z125" s="28">
        <v>0</v>
      </c>
      <c r="AA125" s="28">
        <v>4827.7699999999995</v>
      </c>
      <c r="AB125" s="28">
        <v>0</v>
      </c>
      <c r="AC125" s="29">
        <v>837640.80000000016</v>
      </c>
      <c r="AD125" s="30">
        <v>1.0920472485976599E-3</v>
      </c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</row>
    <row r="126" spans="1:203" s="31" customFormat="1" ht="15.75" x14ac:dyDescent="0.25">
      <c r="A126" s="26">
        <v>123</v>
      </c>
      <c r="B126" s="27" t="s">
        <v>152</v>
      </c>
      <c r="C126" s="28">
        <v>6911.16</v>
      </c>
      <c r="D126" s="28">
        <v>20.49</v>
      </c>
      <c r="E126" s="28">
        <v>246177.06</v>
      </c>
      <c r="F126" s="28">
        <v>0</v>
      </c>
      <c r="G126" s="28">
        <v>0</v>
      </c>
      <c r="H126" s="28">
        <v>2009.8</v>
      </c>
      <c r="I126" s="28">
        <v>1186.31</v>
      </c>
      <c r="J126" s="28">
        <v>55875.609999999993</v>
      </c>
      <c r="K126" s="28">
        <v>6932.8399999999992</v>
      </c>
      <c r="L126" s="28">
        <v>470984.06</v>
      </c>
      <c r="M126" s="28">
        <v>0</v>
      </c>
      <c r="N126" s="28">
        <v>0</v>
      </c>
      <c r="O126" s="28">
        <v>10186.27</v>
      </c>
      <c r="P126" s="28">
        <v>0</v>
      </c>
      <c r="Q126" s="28">
        <v>0</v>
      </c>
      <c r="R126" s="28">
        <v>0</v>
      </c>
      <c r="S126" s="28">
        <v>0</v>
      </c>
      <c r="T126" s="28">
        <v>19177.84</v>
      </c>
      <c r="U126" s="28">
        <v>1263.8699999999999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6819.5258999999996</v>
      </c>
      <c r="AB126" s="28">
        <v>2419</v>
      </c>
      <c r="AC126" s="29">
        <v>829963.83590000006</v>
      </c>
      <c r="AD126" s="30">
        <v>1.0820386535972872E-3</v>
      </c>
    </row>
    <row r="127" spans="1:203" s="31" customFormat="1" ht="15.75" x14ac:dyDescent="0.25">
      <c r="A127" s="26">
        <v>124</v>
      </c>
      <c r="B127" s="27" t="s">
        <v>120</v>
      </c>
      <c r="C127" s="28">
        <v>1804.65</v>
      </c>
      <c r="D127" s="28">
        <v>0</v>
      </c>
      <c r="E127" s="28">
        <v>115729.45999999999</v>
      </c>
      <c r="F127" s="28">
        <v>0</v>
      </c>
      <c r="G127" s="28">
        <v>0</v>
      </c>
      <c r="H127" s="28">
        <v>0</v>
      </c>
      <c r="I127" s="28">
        <v>6125.66</v>
      </c>
      <c r="J127" s="28">
        <v>0</v>
      </c>
      <c r="K127" s="28">
        <v>18074.849999999999</v>
      </c>
      <c r="L127" s="28">
        <v>351251.80000000005</v>
      </c>
      <c r="M127" s="28">
        <v>0</v>
      </c>
      <c r="N127" s="28">
        <v>0</v>
      </c>
      <c r="O127" s="28">
        <v>3839.6</v>
      </c>
      <c r="P127" s="28">
        <v>0</v>
      </c>
      <c r="Q127" s="28">
        <v>280574.39999999997</v>
      </c>
      <c r="R127" s="28">
        <v>34948.46</v>
      </c>
      <c r="S127" s="28">
        <v>126.84</v>
      </c>
      <c r="T127" s="28">
        <v>2737.49</v>
      </c>
      <c r="U127" s="28">
        <v>0</v>
      </c>
      <c r="V127" s="28">
        <v>0</v>
      </c>
      <c r="W127" s="28">
        <v>0</v>
      </c>
      <c r="X127" s="28">
        <v>8541.9699999999993</v>
      </c>
      <c r="Y127" s="28">
        <v>0</v>
      </c>
      <c r="Z127" s="28">
        <v>0</v>
      </c>
      <c r="AA127" s="28">
        <v>0</v>
      </c>
      <c r="AB127" s="28">
        <v>0</v>
      </c>
      <c r="AC127" s="29">
        <v>823755.17999999982</v>
      </c>
      <c r="AD127" s="30">
        <v>1.0739443181815758E-3</v>
      </c>
    </row>
    <row r="128" spans="1:203" s="31" customFormat="1" ht="15.75" x14ac:dyDescent="0.25">
      <c r="A128" s="26">
        <v>125</v>
      </c>
      <c r="B128" s="27" t="s">
        <v>177</v>
      </c>
      <c r="C128" s="28">
        <v>44</v>
      </c>
      <c r="D128" s="28">
        <v>0</v>
      </c>
      <c r="E128" s="28">
        <v>217480</v>
      </c>
      <c r="F128" s="28">
        <v>0</v>
      </c>
      <c r="G128" s="28">
        <v>47751</v>
      </c>
      <c r="H128" s="28">
        <v>0</v>
      </c>
      <c r="I128" s="28">
        <v>1691</v>
      </c>
      <c r="J128" s="28">
        <v>10901</v>
      </c>
      <c r="K128" s="28">
        <v>14284</v>
      </c>
      <c r="L128" s="28">
        <v>166764</v>
      </c>
      <c r="M128" s="28">
        <v>7676</v>
      </c>
      <c r="N128" s="28">
        <v>0</v>
      </c>
      <c r="O128" s="28">
        <v>338995</v>
      </c>
      <c r="P128" s="28">
        <v>0</v>
      </c>
      <c r="Q128" s="28">
        <v>3904</v>
      </c>
      <c r="R128" s="28">
        <v>0</v>
      </c>
      <c r="S128" s="28">
        <v>0</v>
      </c>
      <c r="T128" s="28">
        <v>3462</v>
      </c>
      <c r="U128" s="28">
        <v>0</v>
      </c>
      <c r="V128" s="28">
        <v>0</v>
      </c>
      <c r="W128" s="28">
        <v>0</v>
      </c>
      <c r="X128" s="28">
        <v>5780</v>
      </c>
      <c r="Y128" s="28">
        <v>0</v>
      </c>
      <c r="Z128" s="28">
        <v>0</v>
      </c>
      <c r="AA128" s="28">
        <v>3803</v>
      </c>
      <c r="AB128" s="28">
        <v>0</v>
      </c>
      <c r="AC128" s="29">
        <v>822535</v>
      </c>
      <c r="AD128" s="30">
        <v>1.0723535477561216E-3</v>
      </c>
    </row>
    <row r="129" spans="1:203" s="31" customFormat="1" ht="15.75" x14ac:dyDescent="0.25">
      <c r="A129" s="26">
        <v>126</v>
      </c>
      <c r="B129" s="27" t="s">
        <v>125</v>
      </c>
      <c r="C129" s="28">
        <v>18216</v>
      </c>
      <c r="D129" s="28">
        <v>0</v>
      </c>
      <c r="E129" s="28">
        <v>215083</v>
      </c>
      <c r="F129" s="28">
        <v>0</v>
      </c>
      <c r="G129" s="28">
        <v>0</v>
      </c>
      <c r="H129" s="28">
        <v>0</v>
      </c>
      <c r="I129" s="28">
        <v>0</v>
      </c>
      <c r="J129" s="28">
        <v>19466</v>
      </c>
      <c r="K129" s="28">
        <v>17685</v>
      </c>
      <c r="L129" s="28">
        <v>524204</v>
      </c>
      <c r="M129" s="28">
        <v>0</v>
      </c>
      <c r="N129" s="28">
        <v>0</v>
      </c>
      <c r="O129" s="28">
        <v>12345</v>
      </c>
      <c r="P129" s="28">
        <v>0</v>
      </c>
      <c r="Q129" s="28">
        <v>0</v>
      </c>
      <c r="R129" s="28">
        <v>0</v>
      </c>
      <c r="S129" s="28">
        <v>8</v>
      </c>
      <c r="T129" s="28">
        <v>13560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9">
        <v>820567</v>
      </c>
      <c r="AD129" s="30">
        <v>1.0697878310608029E-3</v>
      </c>
    </row>
    <row r="130" spans="1:203" s="31" customFormat="1" ht="15.75" x14ac:dyDescent="0.25">
      <c r="A130" s="26">
        <v>127</v>
      </c>
      <c r="B130" s="27" t="s">
        <v>289</v>
      </c>
      <c r="C130" s="28">
        <v>13222.220000000001</v>
      </c>
      <c r="D130" s="28">
        <v>0</v>
      </c>
      <c r="E130" s="28">
        <v>353058.30000000005</v>
      </c>
      <c r="F130" s="28">
        <v>0</v>
      </c>
      <c r="G130" s="28">
        <v>0</v>
      </c>
      <c r="H130" s="28">
        <v>599.99</v>
      </c>
      <c r="I130" s="28">
        <v>10486.720000000001</v>
      </c>
      <c r="J130" s="28">
        <v>40092.089999999997</v>
      </c>
      <c r="K130" s="28">
        <v>5829.6</v>
      </c>
      <c r="L130" s="28">
        <v>375750.29</v>
      </c>
      <c r="M130" s="28">
        <v>6168</v>
      </c>
      <c r="N130" s="28">
        <v>1075.71</v>
      </c>
      <c r="O130" s="28">
        <v>2254.46</v>
      </c>
      <c r="P130" s="28">
        <v>0</v>
      </c>
      <c r="Q130" s="28">
        <v>200</v>
      </c>
      <c r="R130" s="28">
        <v>2330.98</v>
      </c>
      <c r="S130" s="28">
        <v>8</v>
      </c>
      <c r="T130" s="28">
        <v>6228.07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9">
        <v>817304.42999999982</v>
      </c>
      <c r="AD130" s="30">
        <v>1.0655343603704335E-3</v>
      </c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</row>
    <row r="131" spans="1:203" s="31" customFormat="1" ht="15.75" x14ac:dyDescent="0.25">
      <c r="A131" s="26">
        <v>128</v>
      </c>
      <c r="B131" s="27" t="s">
        <v>252</v>
      </c>
      <c r="C131" s="28">
        <v>1854.85</v>
      </c>
      <c r="D131" s="28">
        <v>0</v>
      </c>
      <c r="E131" s="28">
        <v>71111.459999999992</v>
      </c>
      <c r="F131" s="28">
        <v>0</v>
      </c>
      <c r="G131" s="28">
        <v>0</v>
      </c>
      <c r="H131" s="28">
        <v>0</v>
      </c>
      <c r="I131" s="28">
        <v>763</v>
      </c>
      <c r="J131" s="28">
        <v>18872.5</v>
      </c>
      <c r="K131" s="28">
        <v>890</v>
      </c>
      <c r="L131" s="28">
        <v>665512.63</v>
      </c>
      <c r="M131" s="28">
        <v>0</v>
      </c>
      <c r="N131" s="28">
        <v>0</v>
      </c>
      <c r="O131" s="28">
        <v>37993.03</v>
      </c>
      <c r="P131" s="28">
        <v>0</v>
      </c>
      <c r="Q131" s="28">
        <v>0</v>
      </c>
      <c r="R131" s="28">
        <v>0</v>
      </c>
      <c r="S131" s="28">
        <v>64</v>
      </c>
      <c r="T131" s="28">
        <v>9242.5299999999988</v>
      </c>
      <c r="U131" s="28">
        <v>550</v>
      </c>
      <c r="V131" s="28">
        <v>0</v>
      </c>
      <c r="W131" s="28">
        <v>0</v>
      </c>
      <c r="X131" s="28">
        <v>0</v>
      </c>
      <c r="Y131" s="28">
        <v>0</v>
      </c>
      <c r="Z131" s="28">
        <v>7046.8</v>
      </c>
      <c r="AA131" s="28">
        <v>938.1</v>
      </c>
      <c r="AB131" s="28">
        <v>0</v>
      </c>
      <c r="AC131" s="29">
        <v>814838.9</v>
      </c>
      <c r="AD131" s="30">
        <v>1.0623200049416689E-3</v>
      </c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</row>
    <row r="132" spans="1:203" s="31" customFormat="1" ht="15.75" x14ac:dyDescent="0.25">
      <c r="A132" s="26">
        <v>129</v>
      </c>
      <c r="B132" s="27" t="s">
        <v>202</v>
      </c>
      <c r="C132" s="28">
        <v>7226</v>
      </c>
      <c r="D132" s="28">
        <v>808</v>
      </c>
      <c r="E132" s="28">
        <v>262332</v>
      </c>
      <c r="F132" s="28">
        <v>0</v>
      </c>
      <c r="G132" s="28">
        <v>0</v>
      </c>
      <c r="H132" s="28">
        <v>0</v>
      </c>
      <c r="I132" s="28">
        <v>414</v>
      </c>
      <c r="J132" s="28">
        <v>39619</v>
      </c>
      <c r="K132" s="28">
        <v>2933</v>
      </c>
      <c r="L132" s="28">
        <v>384921</v>
      </c>
      <c r="M132" s="28">
        <v>0</v>
      </c>
      <c r="N132" s="28">
        <v>0</v>
      </c>
      <c r="O132" s="28">
        <v>25708</v>
      </c>
      <c r="P132" s="28">
        <v>0</v>
      </c>
      <c r="Q132" s="28">
        <v>0</v>
      </c>
      <c r="R132" s="28">
        <v>0</v>
      </c>
      <c r="S132" s="28">
        <v>0</v>
      </c>
      <c r="T132" s="28">
        <v>13955</v>
      </c>
      <c r="U132" s="28">
        <v>11157</v>
      </c>
      <c r="V132" s="28">
        <v>0</v>
      </c>
      <c r="W132" s="28">
        <v>0</v>
      </c>
      <c r="X132" s="28">
        <v>0</v>
      </c>
      <c r="Y132" s="28">
        <v>0</v>
      </c>
      <c r="Z132" s="28">
        <v>401</v>
      </c>
      <c r="AA132" s="28">
        <v>57019</v>
      </c>
      <c r="AB132" s="28">
        <v>600</v>
      </c>
      <c r="AC132" s="29">
        <v>807093</v>
      </c>
      <c r="AD132" s="30">
        <v>1.0522215369791334E-3</v>
      </c>
    </row>
    <row r="133" spans="1:203" s="36" customFormat="1" ht="15.75" x14ac:dyDescent="0.25">
      <c r="A133" s="26">
        <v>130</v>
      </c>
      <c r="B133" s="27" t="s">
        <v>185</v>
      </c>
      <c r="C133" s="28">
        <v>6104.58</v>
      </c>
      <c r="D133" s="28">
        <v>0</v>
      </c>
      <c r="E133" s="28">
        <v>89646.39</v>
      </c>
      <c r="F133" s="28">
        <v>0</v>
      </c>
      <c r="G133" s="28">
        <v>0</v>
      </c>
      <c r="H133" s="28">
        <v>0</v>
      </c>
      <c r="I133" s="28">
        <v>0</v>
      </c>
      <c r="J133" s="28">
        <v>4505.55</v>
      </c>
      <c r="K133" s="28">
        <v>426</v>
      </c>
      <c r="L133" s="28">
        <v>677050.23</v>
      </c>
      <c r="M133" s="28">
        <v>0</v>
      </c>
      <c r="N133" s="28">
        <v>0</v>
      </c>
      <c r="O133" s="28">
        <v>2337.6400000000003</v>
      </c>
      <c r="P133" s="28">
        <v>0</v>
      </c>
      <c r="Q133" s="28">
        <v>0</v>
      </c>
      <c r="R133" s="28">
        <v>0</v>
      </c>
      <c r="S133" s="28">
        <v>0</v>
      </c>
      <c r="T133" s="28">
        <v>1913.44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9">
        <v>781983.83</v>
      </c>
      <c r="AD133" s="30">
        <v>1.0194862642786263E-3</v>
      </c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</row>
    <row r="134" spans="1:203" s="31" customFormat="1" ht="15.75" x14ac:dyDescent="0.25">
      <c r="A134" s="26">
        <v>131</v>
      </c>
      <c r="B134" s="27" t="s">
        <v>101</v>
      </c>
      <c r="C134" s="28">
        <v>17245</v>
      </c>
      <c r="D134" s="28">
        <v>0</v>
      </c>
      <c r="E134" s="28">
        <v>73340</v>
      </c>
      <c r="F134" s="28">
        <v>0</v>
      </c>
      <c r="G134" s="28">
        <v>0</v>
      </c>
      <c r="H134" s="28">
        <v>0</v>
      </c>
      <c r="I134" s="28">
        <v>0</v>
      </c>
      <c r="J134" s="28">
        <v>13690</v>
      </c>
      <c r="K134" s="28">
        <v>3943</v>
      </c>
      <c r="L134" s="28">
        <v>648646</v>
      </c>
      <c r="M134" s="28">
        <v>0</v>
      </c>
      <c r="N134" s="28">
        <v>0</v>
      </c>
      <c r="O134" s="28">
        <v>12621</v>
      </c>
      <c r="P134" s="28">
        <v>0</v>
      </c>
      <c r="Q134" s="28">
        <v>0</v>
      </c>
      <c r="R134" s="28">
        <v>0</v>
      </c>
      <c r="S134" s="28">
        <v>0</v>
      </c>
      <c r="T134" s="28">
        <v>6766.51</v>
      </c>
      <c r="U134" s="28">
        <v>1068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416</v>
      </c>
      <c r="AB134" s="28">
        <v>541</v>
      </c>
      <c r="AC134" s="29">
        <v>778276.51</v>
      </c>
      <c r="AD134" s="30">
        <v>1.0146529650820362E-3</v>
      </c>
    </row>
    <row r="135" spans="1:203" s="31" customFormat="1" ht="15.75" x14ac:dyDescent="0.25">
      <c r="A135" s="26">
        <v>132</v>
      </c>
      <c r="B135" s="27" t="s">
        <v>384</v>
      </c>
      <c r="C135" s="28">
        <v>2323.8900000000003</v>
      </c>
      <c r="D135" s="28">
        <v>49.89</v>
      </c>
      <c r="E135" s="28">
        <v>166089.82</v>
      </c>
      <c r="F135" s="28">
        <v>0</v>
      </c>
      <c r="G135" s="28">
        <v>0</v>
      </c>
      <c r="H135" s="28">
        <v>0</v>
      </c>
      <c r="I135" s="28">
        <v>0</v>
      </c>
      <c r="J135" s="28">
        <v>15769.720000000001</v>
      </c>
      <c r="K135" s="28">
        <v>337.05</v>
      </c>
      <c r="L135" s="28">
        <v>470286.06000000006</v>
      </c>
      <c r="M135" s="28">
        <v>0</v>
      </c>
      <c r="N135" s="28">
        <v>0</v>
      </c>
      <c r="O135" s="28">
        <v>42069.63</v>
      </c>
      <c r="P135" s="28">
        <v>0</v>
      </c>
      <c r="Q135" s="28">
        <v>3313.92</v>
      </c>
      <c r="R135" s="28">
        <v>0</v>
      </c>
      <c r="S135" s="28">
        <v>0</v>
      </c>
      <c r="T135" s="28">
        <v>14273.849999999999</v>
      </c>
      <c r="U135" s="28">
        <v>56122</v>
      </c>
      <c r="V135" s="28">
        <v>0</v>
      </c>
      <c r="W135" s="28">
        <v>0</v>
      </c>
      <c r="X135" s="28">
        <v>5176.47</v>
      </c>
      <c r="Y135" s="28">
        <v>0</v>
      </c>
      <c r="Z135" s="28">
        <v>0</v>
      </c>
      <c r="AA135" s="28">
        <v>990.35</v>
      </c>
      <c r="AB135" s="28">
        <v>0</v>
      </c>
      <c r="AC135" s="29">
        <v>776802.65</v>
      </c>
      <c r="AD135" s="30">
        <v>1.0127314675167098E-3</v>
      </c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</row>
    <row r="136" spans="1:203" s="31" customFormat="1" ht="15.75" x14ac:dyDescent="0.25">
      <c r="A136" s="26">
        <v>133</v>
      </c>
      <c r="B136" s="27" t="s">
        <v>385</v>
      </c>
      <c r="C136" s="28">
        <v>1027.98</v>
      </c>
      <c r="D136" s="28">
        <v>0.16</v>
      </c>
      <c r="E136" s="28">
        <v>40159.279999999999</v>
      </c>
      <c r="F136" s="28">
        <v>4804.3600000000006</v>
      </c>
      <c r="G136" s="28">
        <v>0</v>
      </c>
      <c r="H136" s="28">
        <v>0</v>
      </c>
      <c r="I136" s="28">
        <v>0</v>
      </c>
      <c r="J136" s="28">
        <v>10318.4</v>
      </c>
      <c r="K136" s="28">
        <v>0</v>
      </c>
      <c r="L136" s="28">
        <v>695217.52</v>
      </c>
      <c r="M136" s="28">
        <v>0</v>
      </c>
      <c r="N136" s="28">
        <v>0</v>
      </c>
      <c r="O136" s="28">
        <v>2921.5</v>
      </c>
      <c r="P136" s="28">
        <v>0</v>
      </c>
      <c r="Q136" s="28">
        <v>0</v>
      </c>
      <c r="R136" s="28">
        <v>0</v>
      </c>
      <c r="S136" s="28">
        <v>0</v>
      </c>
      <c r="T136" s="28">
        <v>1678.4700000000003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9">
        <v>756127.67</v>
      </c>
      <c r="AD136" s="30">
        <v>9.8577712739405621E-4</v>
      </c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</row>
    <row r="137" spans="1:203" s="31" customFormat="1" ht="15.75" x14ac:dyDescent="0.25">
      <c r="A137" s="26">
        <v>134</v>
      </c>
      <c r="B137" s="27" t="s">
        <v>127</v>
      </c>
      <c r="C137" s="28">
        <v>11207.099999999999</v>
      </c>
      <c r="D137" s="28">
        <v>78</v>
      </c>
      <c r="E137" s="28">
        <v>256258.28000000003</v>
      </c>
      <c r="F137" s="28">
        <v>0</v>
      </c>
      <c r="G137" s="28">
        <v>0</v>
      </c>
      <c r="H137" s="28">
        <v>0</v>
      </c>
      <c r="I137" s="28">
        <v>16086.26</v>
      </c>
      <c r="J137" s="28">
        <v>41240.639999999999</v>
      </c>
      <c r="K137" s="28">
        <v>15832.119999999999</v>
      </c>
      <c r="L137" s="28">
        <v>293728.36000000004</v>
      </c>
      <c r="M137" s="28">
        <v>0</v>
      </c>
      <c r="N137" s="28">
        <v>0</v>
      </c>
      <c r="O137" s="28">
        <v>16386.419999999998</v>
      </c>
      <c r="P137" s="28">
        <v>0</v>
      </c>
      <c r="Q137" s="28">
        <v>0</v>
      </c>
      <c r="R137" s="28">
        <v>0</v>
      </c>
      <c r="S137" s="28">
        <v>0</v>
      </c>
      <c r="T137" s="28">
        <v>22595.399999999998</v>
      </c>
      <c r="U137" s="28">
        <v>3535.78</v>
      </c>
      <c r="V137" s="28">
        <v>685.37</v>
      </c>
      <c r="W137" s="28">
        <v>3920.1099999999997</v>
      </c>
      <c r="X137" s="28">
        <v>0</v>
      </c>
      <c r="Y137" s="28">
        <v>0</v>
      </c>
      <c r="Z137" s="28">
        <v>0</v>
      </c>
      <c r="AA137" s="28">
        <v>5029.6499999999996</v>
      </c>
      <c r="AB137" s="28">
        <v>65892.209999999992</v>
      </c>
      <c r="AC137" s="29">
        <v>752475.70000000007</v>
      </c>
      <c r="AD137" s="30">
        <v>9.8101598897952199E-4</v>
      </c>
    </row>
    <row r="138" spans="1:203" s="31" customFormat="1" ht="15.75" x14ac:dyDescent="0.25">
      <c r="A138" s="26">
        <v>135</v>
      </c>
      <c r="B138" s="27" t="s">
        <v>336</v>
      </c>
      <c r="C138" s="28">
        <v>755.85</v>
      </c>
      <c r="D138" s="28">
        <v>4610.88</v>
      </c>
      <c r="E138" s="28">
        <v>229121.43000000002</v>
      </c>
      <c r="F138" s="28">
        <v>0</v>
      </c>
      <c r="G138" s="28">
        <v>0</v>
      </c>
      <c r="H138" s="28">
        <v>0</v>
      </c>
      <c r="I138" s="28">
        <v>79357.239999999991</v>
      </c>
      <c r="J138" s="28">
        <v>6482.1500000000005</v>
      </c>
      <c r="K138" s="28">
        <v>6976.15</v>
      </c>
      <c r="L138" s="28">
        <v>279432.20999999996</v>
      </c>
      <c r="M138" s="28">
        <v>0</v>
      </c>
      <c r="N138" s="28">
        <v>0</v>
      </c>
      <c r="O138" s="28">
        <v>10480.140000000001</v>
      </c>
      <c r="P138" s="28">
        <v>0</v>
      </c>
      <c r="Q138" s="28">
        <v>0</v>
      </c>
      <c r="R138" s="28">
        <v>0</v>
      </c>
      <c r="S138" s="28">
        <v>0</v>
      </c>
      <c r="T138" s="28">
        <v>6170.86</v>
      </c>
      <c r="U138" s="28">
        <v>117624.16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3724.19</v>
      </c>
      <c r="AB138" s="28">
        <v>0</v>
      </c>
      <c r="AC138" s="29">
        <v>744735.26</v>
      </c>
      <c r="AD138" s="30">
        <v>9.7092463931635459E-4</v>
      </c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</row>
    <row r="139" spans="1:203" s="31" customFormat="1" ht="15.75" x14ac:dyDescent="0.25">
      <c r="A139" s="26">
        <v>136</v>
      </c>
      <c r="B139" s="27" t="s">
        <v>128</v>
      </c>
      <c r="C139" s="28">
        <v>12396.03</v>
      </c>
      <c r="D139" s="28">
        <v>0</v>
      </c>
      <c r="E139" s="28">
        <v>213665.19</v>
      </c>
      <c r="F139" s="28">
        <v>0</v>
      </c>
      <c r="G139" s="28">
        <v>0</v>
      </c>
      <c r="H139" s="28">
        <v>0</v>
      </c>
      <c r="I139" s="28">
        <v>3408</v>
      </c>
      <c r="J139" s="28">
        <v>42778.37</v>
      </c>
      <c r="K139" s="28">
        <v>262.96000000000004</v>
      </c>
      <c r="L139" s="28">
        <v>391059.51999999996</v>
      </c>
      <c r="M139" s="28">
        <v>0</v>
      </c>
      <c r="N139" s="28">
        <v>0</v>
      </c>
      <c r="O139" s="28">
        <v>21539.67</v>
      </c>
      <c r="P139" s="28">
        <v>0</v>
      </c>
      <c r="Q139" s="28">
        <v>0</v>
      </c>
      <c r="R139" s="28">
        <v>0</v>
      </c>
      <c r="S139" s="28">
        <v>0</v>
      </c>
      <c r="T139" s="28">
        <v>24970.87</v>
      </c>
      <c r="U139" s="28">
        <v>32210.899999999998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301.5</v>
      </c>
      <c r="AB139" s="28">
        <v>785.54</v>
      </c>
      <c r="AC139" s="29">
        <v>743378.55000000016</v>
      </c>
      <c r="AD139" s="30">
        <v>9.6915587229516272E-4</v>
      </c>
    </row>
    <row r="140" spans="1:203" s="31" customFormat="1" ht="15.75" x14ac:dyDescent="0.25">
      <c r="A140" s="26">
        <v>137</v>
      </c>
      <c r="B140" s="27" t="s">
        <v>271</v>
      </c>
      <c r="C140" s="28">
        <v>60</v>
      </c>
      <c r="D140" s="28">
        <v>0</v>
      </c>
      <c r="E140" s="28">
        <v>548113.19999999995</v>
      </c>
      <c r="F140" s="28">
        <v>0</v>
      </c>
      <c r="G140" s="28">
        <v>0</v>
      </c>
      <c r="H140" s="28">
        <v>0</v>
      </c>
      <c r="I140" s="28">
        <v>18805.12</v>
      </c>
      <c r="J140" s="28">
        <v>2086.14</v>
      </c>
      <c r="K140" s="28">
        <v>2295.5</v>
      </c>
      <c r="L140" s="28">
        <v>156770.63</v>
      </c>
      <c r="M140" s="28">
        <v>0</v>
      </c>
      <c r="N140" s="28">
        <v>0</v>
      </c>
      <c r="O140" s="28">
        <v>519.33999999999992</v>
      </c>
      <c r="P140" s="28">
        <v>0</v>
      </c>
      <c r="Q140" s="28">
        <v>0</v>
      </c>
      <c r="R140" s="28">
        <v>0</v>
      </c>
      <c r="S140" s="28">
        <v>0</v>
      </c>
      <c r="T140" s="28">
        <v>579.89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9">
        <v>729229.82</v>
      </c>
      <c r="AD140" s="30">
        <v>9.5070992068004153E-4</v>
      </c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</row>
    <row r="141" spans="1:203" s="31" customFormat="1" ht="15.75" x14ac:dyDescent="0.25">
      <c r="A141" s="26">
        <v>138</v>
      </c>
      <c r="B141" s="27" t="s">
        <v>390</v>
      </c>
      <c r="C141" s="28">
        <v>12885.560000000001</v>
      </c>
      <c r="D141" s="28">
        <v>0</v>
      </c>
      <c r="E141" s="28">
        <v>523300.37999999995</v>
      </c>
      <c r="F141" s="28">
        <v>0</v>
      </c>
      <c r="G141" s="28">
        <v>0</v>
      </c>
      <c r="H141" s="28">
        <v>0</v>
      </c>
      <c r="I141" s="28">
        <v>1380.87</v>
      </c>
      <c r="J141" s="28">
        <v>57615.87</v>
      </c>
      <c r="K141" s="28">
        <v>1353.13</v>
      </c>
      <c r="L141" s="28">
        <v>89063.489999999991</v>
      </c>
      <c r="M141" s="28">
        <v>0</v>
      </c>
      <c r="N141" s="28">
        <v>528.32000000000005</v>
      </c>
      <c r="O141" s="28">
        <v>33647.85</v>
      </c>
      <c r="P141" s="28">
        <v>0</v>
      </c>
      <c r="Q141" s="28">
        <v>0</v>
      </c>
      <c r="R141" s="28">
        <v>0</v>
      </c>
      <c r="S141" s="28">
        <v>0</v>
      </c>
      <c r="T141" s="28">
        <v>8935.93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9">
        <v>728711.39999999991</v>
      </c>
      <c r="AD141" s="30">
        <v>9.5003404728106425E-4</v>
      </c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</row>
    <row r="142" spans="1:203" s="34" customFormat="1" ht="15.75" x14ac:dyDescent="0.25">
      <c r="A142" s="26">
        <v>139</v>
      </c>
      <c r="B142" s="27" t="s">
        <v>112</v>
      </c>
      <c r="C142" s="28">
        <v>4029</v>
      </c>
      <c r="D142" s="28">
        <v>0</v>
      </c>
      <c r="E142" s="28">
        <v>77455</v>
      </c>
      <c r="F142" s="28">
        <v>0</v>
      </c>
      <c r="G142" s="28">
        <v>0</v>
      </c>
      <c r="H142" s="28">
        <v>0</v>
      </c>
      <c r="I142" s="28">
        <v>9452</v>
      </c>
      <c r="J142" s="28">
        <v>3405</v>
      </c>
      <c r="K142" s="28">
        <v>0</v>
      </c>
      <c r="L142" s="28">
        <v>627342</v>
      </c>
      <c r="M142" s="28">
        <v>0</v>
      </c>
      <c r="N142" s="28">
        <v>0</v>
      </c>
      <c r="O142" s="28">
        <v>1039</v>
      </c>
      <c r="P142" s="28">
        <v>0</v>
      </c>
      <c r="Q142" s="28">
        <v>0</v>
      </c>
      <c r="R142" s="28">
        <v>0</v>
      </c>
      <c r="S142" s="28">
        <v>0</v>
      </c>
      <c r="T142" s="28">
        <v>950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9">
        <v>723672</v>
      </c>
      <c r="AD142" s="30">
        <v>9.434640916335087E-4</v>
      </c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</row>
    <row r="143" spans="1:203" s="31" customFormat="1" ht="15.75" x14ac:dyDescent="0.25">
      <c r="A143" s="26">
        <v>140</v>
      </c>
      <c r="B143" s="27" t="s">
        <v>269</v>
      </c>
      <c r="C143" s="28">
        <v>4501.7299999999996</v>
      </c>
      <c r="D143" s="28">
        <v>0</v>
      </c>
      <c r="E143" s="28">
        <v>527595.72</v>
      </c>
      <c r="F143" s="28">
        <v>0</v>
      </c>
      <c r="G143" s="28">
        <v>0</v>
      </c>
      <c r="H143" s="28">
        <v>0</v>
      </c>
      <c r="I143" s="28">
        <v>0</v>
      </c>
      <c r="J143" s="28">
        <v>39251.410000000003</v>
      </c>
      <c r="K143" s="28">
        <v>0</v>
      </c>
      <c r="L143" s="28">
        <v>138771.74</v>
      </c>
      <c r="M143" s="28">
        <v>0</v>
      </c>
      <c r="N143" s="28">
        <v>75</v>
      </c>
      <c r="O143" s="28">
        <v>6137.22</v>
      </c>
      <c r="P143" s="28">
        <v>0</v>
      </c>
      <c r="Q143" s="28">
        <v>0</v>
      </c>
      <c r="R143" s="28">
        <v>0</v>
      </c>
      <c r="S143" s="28">
        <v>0</v>
      </c>
      <c r="T143" s="28">
        <v>2637.46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9">
        <v>718970.27999999991</v>
      </c>
      <c r="AD143" s="30">
        <v>9.3733437542379606E-4</v>
      </c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</row>
    <row r="144" spans="1:203" s="36" customFormat="1" ht="15.75" x14ac:dyDescent="0.25">
      <c r="A144" s="26">
        <v>141</v>
      </c>
      <c r="B144" s="27" t="s">
        <v>299</v>
      </c>
      <c r="C144" s="28">
        <v>6392.0999999999995</v>
      </c>
      <c r="D144" s="28">
        <v>907.74</v>
      </c>
      <c r="E144" s="28">
        <v>96280.68</v>
      </c>
      <c r="F144" s="28">
        <v>0</v>
      </c>
      <c r="G144" s="28">
        <v>0</v>
      </c>
      <c r="H144" s="28">
        <v>0</v>
      </c>
      <c r="I144" s="28">
        <v>0</v>
      </c>
      <c r="J144" s="28">
        <v>20201.469999999998</v>
      </c>
      <c r="K144" s="28">
        <v>744.2</v>
      </c>
      <c r="L144" s="28">
        <v>585612.48</v>
      </c>
      <c r="M144" s="28">
        <v>0</v>
      </c>
      <c r="N144" s="28">
        <v>0</v>
      </c>
      <c r="O144" s="28">
        <v>1776.73</v>
      </c>
      <c r="P144" s="28">
        <v>0</v>
      </c>
      <c r="Q144" s="28">
        <v>0</v>
      </c>
      <c r="R144" s="28">
        <v>0</v>
      </c>
      <c r="S144" s="28">
        <v>0</v>
      </c>
      <c r="T144" s="28">
        <v>1856.35</v>
      </c>
      <c r="U144" s="28">
        <v>1628.5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1656.36</v>
      </c>
      <c r="AB144" s="28">
        <v>0</v>
      </c>
      <c r="AC144" s="29">
        <v>717056.60999999987</v>
      </c>
      <c r="AD144" s="30">
        <v>9.3483948971834338E-4</v>
      </c>
    </row>
    <row r="145" spans="1:203" s="36" customFormat="1" ht="15.75" x14ac:dyDescent="0.25">
      <c r="A145" s="26">
        <v>142</v>
      </c>
      <c r="B145" s="27" t="s">
        <v>217</v>
      </c>
      <c r="C145" s="28">
        <v>6523.3300000000008</v>
      </c>
      <c r="D145" s="28">
        <v>0</v>
      </c>
      <c r="E145" s="28">
        <v>58003.700000000004</v>
      </c>
      <c r="F145" s="28">
        <v>0</v>
      </c>
      <c r="G145" s="28">
        <v>0</v>
      </c>
      <c r="H145" s="28">
        <v>0</v>
      </c>
      <c r="I145" s="28">
        <v>603.27</v>
      </c>
      <c r="J145" s="28">
        <v>9645.15</v>
      </c>
      <c r="K145" s="28">
        <v>1426.99</v>
      </c>
      <c r="L145" s="28">
        <v>600991.97000000009</v>
      </c>
      <c r="M145" s="28">
        <v>0</v>
      </c>
      <c r="N145" s="28">
        <v>0</v>
      </c>
      <c r="O145" s="28">
        <v>4506.84</v>
      </c>
      <c r="P145" s="28">
        <v>0</v>
      </c>
      <c r="Q145" s="28">
        <v>2949.88</v>
      </c>
      <c r="R145" s="28">
        <v>0</v>
      </c>
      <c r="S145" s="28">
        <v>0</v>
      </c>
      <c r="T145" s="28">
        <v>5254.13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1159</v>
      </c>
      <c r="AA145" s="28">
        <v>7005.6900000000005</v>
      </c>
      <c r="AB145" s="28">
        <v>3772.9</v>
      </c>
      <c r="AC145" s="29">
        <v>701842.85000000009</v>
      </c>
      <c r="AD145" s="30">
        <v>9.1500503949955639E-4</v>
      </c>
    </row>
    <row r="146" spans="1:203" s="31" customFormat="1" ht="15.75" x14ac:dyDescent="0.25">
      <c r="A146" s="26">
        <v>143</v>
      </c>
      <c r="B146" s="27" t="s">
        <v>381</v>
      </c>
      <c r="C146" s="28">
        <v>1495.39</v>
      </c>
      <c r="D146" s="28">
        <v>31.25</v>
      </c>
      <c r="E146" s="28">
        <v>61647.46</v>
      </c>
      <c r="F146" s="28">
        <v>0</v>
      </c>
      <c r="G146" s="28">
        <v>0</v>
      </c>
      <c r="H146" s="28">
        <v>0</v>
      </c>
      <c r="I146" s="28">
        <v>230.19</v>
      </c>
      <c r="J146" s="28">
        <v>4590</v>
      </c>
      <c r="K146" s="28">
        <v>460.11</v>
      </c>
      <c r="L146" s="28">
        <v>617392.95000000019</v>
      </c>
      <c r="M146" s="28">
        <v>0</v>
      </c>
      <c r="N146" s="28">
        <v>0</v>
      </c>
      <c r="O146" s="28">
        <v>14343.89</v>
      </c>
      <c r="P146" s="28">
        <v>0</v>
      </c>
      <c r="Q146" s="28">
        <v>0</v>
      </c>
      <c r="R146" s="28">
        <v>0</v>
      </c>
      <c r="S146" s="28">
        <v>0</v>
      </c>
      <c r="T146" s="28">
        <v>1338.19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9">
        <v>701529.43000000017</v>
      </c>
      <c r="AD146" s="30">
        <v>9.1459642825634168E-4</v>
      </c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</row>
    <row r="147" spans="1:203" s="31" customFormat="1" ht="15.75" x14ac:dyDescent="0.25">
      <c r="A147" s="26">
        <v>144</v>
      </c>
      <c r="B147" s="27" t="s">
        <v>122</v>
      </c>
      <c r="C147" s="28">
        <v>6783</v>
      </c>
      <c r="D147" s="28">
        <v>0</v>
      </c>
      <c r="E147" s="28">
        <v>265244</v>
      </c>
      <c r="F147" s="28">
        <v>0</v>
      </c>
      <c r="G147" s="28">
        <v>0</v>
      </c>
      <c r="H147" s="28">
        <v>0</v>
      </c>
      <c r="I147" s="28">
        <v>7036</v>
      </c>
      <c r="J147" s="28">
        <v>25002</v>
      </c>
      <c r="K147" s="28">
        <v>3200</v>
      </c>
      <c r="L147" s="28">
        <v>364153</v>
      </c>
      <c r="M147" s="28">
        <v>0</v>
      </c>
      <c r="N147" s="28">
        <v>0</v>
      </c>
      <c r="O147" s="28">
        <v>21601</v>
      </c>
      <c r="P147" s="28">
        <v>0</v>
      </c>
      <c r="Q147" s="28">
        <v>480</v>
      </c>
      <c r="R147" s="28">
        <v>0</v>
      </c>
      <c r="S147" s="28">
        <v>8</v>
      </c>
      <c r="T147" s="28">
        <v>2632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9">
        <v>696139</v>
      </c>
      <c r="AD147" s="30">
        <v>9.075688285378723E-4</v>
      </c>
    </row>
    <row r="148" spans="1:203" s="36" customFormat="1" ht="15.75" x14ac:dyDescent="0.25">
      <c r="A148" s="26">
        <v>145</v>
      </c>
      <c r="B148" s="27" t="s">
        <v>121</v>
      </c>
      <c r="C148" s="28">
        <v>1049.3800000000001</v>
      </c>
      <c r="D148" s="28">
        <v>0</v>
      </c>
      <c r="E148" s="28">
        <v>86251.62</v>
      </c>
      <c r="F148" s="28">
        <v>0</v>
      </c>
      <c r="G148" s="28">
        <v>0</v>
      </c>
      <c r="H148" s="28">
        <v>0</v>
      </c>
      <c r="I148" s="28">
        <v>11602.36</v>
      </c>
      <c r="J148" s="28">
        <v>343060.71</v>
      </c>
      <c r="K148" s="28">
        <v>10663.789999999999</v>
      </c>
      <c r="L148" s="28">
        <v>26561.54</v>
      </c>
      <c r="M148" s="28">
        <v>0</v>
      </c>
      <c r="N148" s="28">
        <v>0</v>
      </c>
      <c r="O148" s="28">
        <v>3613.7</v>
      </c>
      <c r="P148" s="28">
        <v>0</v>
      </c>
      <c r="Q148" s="28">
        <v>0</v>
      </c>
      <c r="R148" s="28">
        <v>0</v>
      </c>
      <c r="S148" s="28">
        <v>0</v>
      </c>
      <c r="T148" s="28">
        <v>18247.509999999998</v>
      </c>
      <c r="U148" s="28">
        <v>42364.66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7367.79</v>
      </c>
      <c r="AB148" s="28">
        <v>143023.67999999999</v>
      </c>
      <c r="AC148" s="29">
        <v>693806.74</v>
      </c>
      <c r="AD148" s="30">
        <v>9.045282195847095E-4</v>
      </c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</row>
    <row r="149" spans="1:203" s="36" customFormat="1" ht="15.75" x14ac:dyDescent="0.25">
      <c r="A149" s="26">
        <v>146</v>
      </c>
      <c r="B149" s="27" t="s">
        <v>110</v>
      </c>
      <c r="C149" s="28">
        <v>14500.449999999997</v>
      </c>
      <c r="D149" s="28">
        <v>0</v>
      </c>
      <c r="E149" s="28">
        <v>308716.22000000003</v>
      </c>
      <c r="F149" s="28">
        <v>0</v>
      </c>
      <c r="G149" s="28">
        <v>0</v>
      </c>
      <c r="H149" s="28">
        <v>0</v>
      </c>
      <c r="I149" s="28">
        <v>97.8</v>
      </c>
      <c r="J149" s="28">
        <v>7887.67</v>
      </c>
      <c r="K149" s="28">
        <v>6024.5700000000006</v>
      </c>
      <c r="L149" s="28">
        <v>332775.79000000004</v>
      </c>
      <c r="M149" s="28">
        <v>0</v>
      </c>
      <c r="N149" s="28">
        <v>0</v>
      </c>
      <c r="O149" s="28">
        <v>13891.369999999999</v>
      </c>
      <c r="P149" s="28">
        <v>0</v>
      </c>
      <c r="Q149" s="28">
        <v>0</v>
      </c>
      <c r="R149" s="28">
        <v>0</v>
      </c>
      <c r="S149" s="28">
        <v>0</v>
      </c>
      <c r="T149" s="28">
        <v>2924.66</v>
      </c>
      <c r="U149" s="28">
        <v>542.4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895.99</v>
      </c>
      <c r="AB149" s="28">
        <v>512</v>
      </c>
      <c r="AC149" s="29">
        <v>688768.92</v>
      </c>
      <c r="AD149" s="30">
        <v>8.9796032381133013E-4</v>
      </c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</row>
    <row r="150" spans="1:203" s="36" customFormat="1" ht="15.75" x14ac:dyDescent="0.25">
      <c r="A150" s="26">
        <v>147</v>
      </c>
      <c r="B150" s="27" t="s">
        <v>345</v>
      </c>
      <c r="C150" s="28">
        <v>1794.22</v>
      </c>
      <c r="D150" s="28">
        <v>0</v>
      </c>
      <c r="E150" s="28">
        <v>125250.49024118629</v>
      </c>
      <c r="F150" s="28">
        <v>0</v>
      </c>
      <c r="G150" s="28">
        <v>0</v>
      </c>
      <c r="H150" s="28">
        <v>0</v>
      </c>
      <c r="I150" s="28">
        <v>3104.08</v>
      </c>
      <c r="J150" s="28">
        <v>877.26</v>
      </c>
      <c r="K150" s="28">
        <v>2676.7799999999997</v>
      </c>
      <c r="L150" s="28">
        <v>529506.85</v>
      </c>
      <c r="M150" s="28">
        <v>0</v>
      </c>
      <c r="N150" s="28">
        <v>0</v>
      </c>
      <c r="O150" s="28">
        <v>4849.63</v>
      </c>
      <c r="P150" s="28">
        <v>0</v>
      </c>
      <c r="Q150" s="28">
        <v>7800</v>
      </c>
      <c r="R150" s="28">
        <v>0</v>
      </c>
      <c r="S150" s="28">
        <v>0</v>
      </c>
      <c r="T150" s="28">
        <v>1105.8168717137223</v>
      </c>
      <c r="U150" s="28">
        <v>10148.200000000001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52.5</v>
      </c>
      <c r="AB150" s="28">
        <v>0</v>
      </c>
      <c r="AC150" s="29">
        <v>687165.82711289998</v>
      </c>
      <c r="AD150" s="30">
        <v>8.9587034302648276E-4</v>
      </c>
    </row>
    <row r="151" spans="1:203" s="36" customFormat="1" ht="15.75" x14ac:dyDescent="0.25">
      <c r="A151" s="26">
        <v>148</v>
      </c>
      <c r="B151" s="27" t="s">
        <v>216</v>
      </c>
      <c r="C151" s="28">
        <v>21888.63</v>
      </c>
      <c r="D151" s="28">
        <v>390</v>
      </c>
      <c r="E151" s="28">
        <v>116480.38</v>
      </c>
      <c r="F151" s="28">
        <v>0</v>
      </c>
      <c r="G151" s="28">
        <v>0</v>
      </c>
      <c r="H151" s="28">
        <v>0</v>
      </c>
      <c r="I151" s="28">
        <v>4029</v>
      </c>
      <c r="J151" s="28">
        <v>34281.519999999997</v>
      </c>
      <c r="K151" s="28">
        <v>598</v>
      </c>
      <c r="L151" s="28">
        <v>257827.45</v>
      </c>
      <c r="M151" s="28">
        <v>0</v>
      </c>
      <c r="N151" s="28">
        <v>0</v>
      </c>
      <c r="O151" s="28">
        <v>12564.3</v>
      </c>
      <c r="P151" s="28">
        <v>0</v>
      </c>
      <c r="Q151" s="28">
        <v>0</v>
      </c>
      <c r="R151" s="28">
        <v>0</v>
      </c>
      <c r="S151" s="28">
        <v>0</v>
      </c>
      <c r="T151" s="28">
        <v>4704.34</v>
      </c>
      <c r="U151" s="28">
        <v>222645.2</v>
      </c>
      <c r="V151" s="28">
        <v>978.23</v>
      </c>
      <c r="W151" s="28">
        <v>0</v>
      </c>
      <c r="X151" s="28">
        <v>0</v>
      </c>
      <c r="Y151" s="28">
        <v>0</v>
      </c>
      <c r="Z151" s="28">
        <v>145.33000000000001</v>
      </c>
      <c r="AA151" s="28">
        <v>3706.36</v>
      </c>
      <c r="AB151" s="28">
        <v>6788.21</v>
      </c>
      <c r="AC151" s="29">
        <v>687026.95</v>
      </c>
      <c r="AD151" s="30">
        <v>8.9568928645780124E-4</v>
      </c>
    </row>
    <row r="152" spans="1:203" s="36" customFormat="1" ht="15.75" x14ac:dyDescent="0.25">
      <c r="A152" s="26">
        <v>149</v>
      </c>
      <c r="B152" s="27" t="s">
        <v>206</v>
      </c>
      <c r="C152" s="28">
        <v>16376</v>
      </c>
      <c r="D152" s="28">
        <v>96</v>
      </c>
      <c r="E152" s="28">
        <v>149369</v>
      </c>
      <c r="F152" s="28">
        <v>0</v>
      </c>
      <c r="G152" s="28">
        <v>0</v>
      </c>
      <c r="H152" s="28">
        <v>0</v>
      </c>
      <c r="I152" s="28">
        <v>1070</v>
      </c>
      <c r="J152" s="28">
        <v>28592</v>
      </c>
      <c r="K152" s="28">
        <v>16557</v>
      </c>
      <c r="L152" s="28">
        <v>446524</v>
      </c>
      <c r="M152" s="28">
        <v>0</v>
      </c>
      <c r="N152" s="28">
        <v>0</v>
      </c>
      <c r="O152" s="28">
        <v>12152</v>
      </c>
      <c r="P152" s="28">
        <v>0</v>
      </c>
      <c r="Q152" s="28">
        <v>0</v>
      </c>
      <c r="R152" s="28">
        <v>0</v>
      </c>
      <c r="S152" s="28">
        <v>0</v>
      </c>
      <c r="T152" s="28">
        <v>9737</v>
      </c>
      <c r="U152" s="28">
        <v>0</v>
      </c>
      <c r="V152" s="28">
        <v>253</v>
      </c>
      <c r="W152" s="28">
        <v>0</v>
      </c>
      <c r="X152" s="28">
        <v>256</v>
      </c>
      <c r="Y152" s="28">
        <v>0</v>
      </c>
      <c r="Z152" s="28">
        <v>0</v>
      </c>
      <c r="AA152" s="28">
        <v>511</v>
      </c>
      <c r="AB152" s="28">
        <v>1633</v>
      </c>
      <c r="AC152" s="29">
        <v>683126</v>
      </c>
      <c r="AD152" s="30">
        <v>8.9060354837720997E-4</v>
      </c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</row>
    <row r="153" spans="1:203" s="36" customFormat="1" ht="15.75" x14ac:dyDescent="0.25">
      <c r="A153" s="26">
        <v>150</v>
      </c>
      <c r="B153" s="27" t="s">
        <v>256</v>
      </c>
      <c r="C153" s="28">
        <v>15868</v>
      </c>
      <c r="D153" s="28">
        <v>14810</v>
      </c>
      <c r="E153" s="28">
        <v>334759</v>
      </c>
      <c r="F153" s="28">
        <v>0</v>
      </c>
      <c r="G153" s="28">
        <v>0</v>
      </c>
      <c r="H153" s="28">
        <v>0</v>
      </c>
      <c r="I153" s="28">
        <v>3692</v>
      </c>
      <c r="J153" s="28">
        <v>37366</v>
      </c>
      <c r="K153" s="28">
        <v>12387</v>
      </c>
      <c r="L153" s="28">
        <v>229461</v>
      </c>
      <c r="M153" s="28">
        <v>0</v>
      </c>
      <c r="N153" s="28">
        <v>0</v>
      </c>
      <c r="O153" s="28">
        <v>18550</v>
      </c>
      <c r="P153" s="28">
        <v>0</v>
      </c>
      <c r="Q153" s="28">
        <v>0</v>
      </c>
      <c r="R153" s="28">
        <v>0</v>
      </c>
      <c r="S153" s="28">
        <v>0</v>
      </c>
      <c r="T153" s="28">
        <v>6024</v>
      </c>
      <c r="U153" s="28">
        <v>2005</v>
      </c>
      <c r="V153" s="28">
        <v>0</v>
      </c>
      <c r="W153" s="28">
        <v>0</v>
      </c>
      <c r="X153" s="28">
        <v>0</v>
      </c>
      <c r="Y153" s="28">
        <v>0</v>
      </c>
      <c r="Z153" s="28">
        <v>95</v>
      </c>
      <c r="AA153" s="28">
        <v>0</v>
      </c>
      <c r="AB153" s="28">
        <v>87</v>
      </c>
      <c r="AC153" s="29">
        <v>675104</v>
      </c>
      <c r="AD153" s="30">
        <v>8.8014512392098668E-4</v>
      </c>
    </row>
    <row r="154" spans="1:203" s="36" customFormat="1" ht="15.75" x14ac:dyDescent="0.25">
      <c r="A154" s="26">
        <v>151</v>
      </c>
      <c r="B154" s="27" t="s">
        <v>145</v>
      </c>
      <c r="C154" s="28">
        <v>17598</v>
      </c>
      <c r="D154" s="28">
        <v>0</v>
      </c>
      <c r="E154" s="28">
        <v>146892</v>
      </c>
      <c r="F154" s="28">
        <v>0</v>
      </c>
      <c r="G154" s="28">
        <v>0</v>
      </c>
      <c r="H154" s="28">
        <v>0</v>
      </c>
      <c r="I154" s="28">
        <v>0</v>
      </c>
      <c r="J154" s="28">
        <v>16945</v>
      </c>
      <c r="K154" s="28">
        <v>0</v>
      </c>
      <c r="L154" s="28">
        <v>350833</v>
      </c>
      <c r="M154" s="28">
        <v>0</v>
      </c>
      <c r="N154" s="28">
        <v>0</v>
      </c>
      <c r="O154" s="28">
        <v>14539</v>
      </c>
      <c r="P154" s="28">
        <v>0</v>
      </c>
      <c r="Q154" s="28">
        <v>0</v>
      </c>
      <c r="R154" s="28">
        <v>0</v>
      </c>
      <c r="S154" s="28">
        <v>0</v>
      </c>
      <c r="T154" s="28">
        <v>736.46</v>
      </c>
      <c r="U154" s="28">
        <v>124808</v>
      </c>
      <c r="V154" s="28">
        <v>0</v>
      </c>
      <c r="W154" s="28">
        <v>0</v>
      </c>
      <c r="X154" s="28">
        <v>190</v>
      </c>
      <c r="Y154" s="28">
        <v>0</v>
      </c>
      <c r="Z154" s="28">
        <v>0</v>
      </c>
      <c r="AA154" s="28">
        <v>97</v>
      </c>
      <c r="AB154" s="28">
        <v>0</v>
      </c>
      <c r="AC154" s="29">
        <v>672638.46</v>
      </c>
      <c r="AD154" s="30">
        <v>8.7693075545504341E-4</v>
      </c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</row>
    <row r="155" spans="1:203" s="36" customFormat="1" ht="15.75" x14ac:dyDescent="0.25">
      <c r="A155" s="26">
        <v>152</v>
      </c>
      <c r="B155" s="27" t="s">
        <v>232</v>
      </c>
      <c r="C155" s="28">
        <v>11491.8</v>
      </c>
      <c r="D155" s="28">
        <v>21.62</v>
      </c>
      <c r="E155" s="28">
        <v>126672.23999999998</v>
      </c>
      <c r="F155" s="28">
        <v>0</v>
      </c>
      <c r="G155" s="28">
        <v>0</v>
      </c>
      <c r="H155" s="28">
        <v>0</v>
      </c>
      <c r="I155" s="28">
        <v>1743</v>
      </c>
      <c r="J155" s="28">
        <v>30509.890000000003</v>
      </c>
      <c r="K155" s="28">
        <v>29823.239999999998</v>
      </c>
      <c r="L155" s="28">
        <v>440770.83</v>
      </c>
      <c r="M155" s="28">
        <v>0</v>
      </c>
      <c r="N155" s="28">
        <v>0</v>
      </c>
      <c r="O155" s="28">
        <v>6768.7999999999993</v>
      </c>
      <c r="P155" s="28">
        <v>0</v>
      </c>
      <c r="Q155" s="28">
        <v>0</v>
      </c>
      <c r="R155" s="28">
        <v>2610.0700000000002</v>
      </c>
      <c r="S155" s="28">
        <v>0</v>
      </c>
      <c r="T155" s="28">
        <v>4005.1</v>
      </c>
      <c r="U155" s="28">
        <v>966.13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9">
        <v>655382.72</v>
      </c>
      <c r="AD155" s="30">
        <v>8.5443413949565293E-4</v>
      </c>
    </row>
    <row r="156" spans="1:203" s="36" customFormat="1" ht="15.75" x14ac:dyDescent="0.25">
      <c r="A156" s="26">
        <v>153</v>
      </c>
      <c r="B156" s="27" t="s">
        <v>263</v>
      </c>
      <c r="C156" s="28">
        <v>8879</v>
      </c>
      <c r="D156" s="28">
        <v>0</v>
      </c>
      <c r="E156" s="28">
        <v>142656</v>
      </c>
      <c r="F156" s="28">
        <v>0</v>
      </c>
      <c r="G156" s="28">
        <v>0</v>
      </c>
      <c r="H156" s="28">
        <v>0</v>
      </c>
      <c r="I156" s="28">
        <v>0</v>
      </c>
      <c r="J156" s="28">
        <v>29564</v>
      </c>
      <c r="K156" s="28">
        <v>0</v>
      </c>
      <c r="L156" s="28">
        <v>445569</v>
      </c>
      <c r="M156" s="28">
        <v>0</v>
      </c>
      <c r="N156" s="28">
        <v>0</v>
      </c>
      <c r="O156" s="28">
        <v>5087</v>
      </c>
      <c r="P156" s="28">
        <v>0</v>
      </c>
      <c r="Q156" s="28">
        <v>0</v>
      </c>
      <c r="R156" s="28">
        <v>0</v>
      </c>
      <c r="S156" s="28">
        <v>0</v>
      </c>
      <c r="T156" s="28">
        <v>5814</v>
      </c>
      <c r="U156" s="28">
        <v>4141</v>
      </c>
      <c r="V156" s="28">
        <v>0</v>
      </c>
      <c r="W156" s="28">
        <v>600</v>
      </c>
      <c r="X156" s="28">
        <v>0</v>
      </c>
      <c r="Y156" s="28">
        <v>0</v>
      </c>
      <c r="Z156" s="28">
        <v>0</v>
      </c>
      <c r="AA156" s="28">
        <v>721</v>
      </c>
      <c r="AB156" s="28">
        <v>3447</v>
      </c>
      <c r="AC156" s="29">
        <v>646478</v>
      </c>
      <c r="AD156" s="30">
        <v>8.4282489723389519E-4</v>
      </c>
    </row>
    <row r="157" spans="1:203" s="36" customFormat="1" ht="15.75" x14ac:dyDescent="0.25">
      <c r="A157" s="26">
        <v>154</v>
      </c>
      <c r="B157" s="27" t="s">
        <v>301</v>
      </c>
      <c r="C157" s="28">
        <v>3411.6305423362242</v>
      </c>
      <c r="D157" s="28">
        <v>2598</v>
      </c>
      <c r="E157" s="28">
        <v>171379.73793034727</v>
      </c>
      <c r="F157" s="28">
        <v>0</v>
      </c>
      <c r="G157" s="28">
        <v>0</v>
      </c>
      <c r="H157" s="28">
        <v>0</v>
      </c>
      <c r="I157" s="28">
        <v>42.04</v>
      </c>
      <c r="J157" s="28">
        <v>73449.00931123858</v>
      </c>
      <c r="K157" s="28">
        <v>4507.5705562425301</v>
      </c>
      <c r="L157" s="28">
        <v>120494.1</v>
      </c>
      <c r="M157" s="28">
        <v>0</v>
      </c>
      <c r="N157" s="28">
        <v>0</v>
      </c>
      <c r="O157" s="28">
        <v>9771.5099999999984</v>
      </c>
      <c r="P157" s="28">
        <v>0</v>
      </c>
      <c r="Q157" s="28">
        <v>0</v>
      </c>
      <c r="R157" s="28">
        <v>0</v>
      </c>
      <c r="S157" s="28">
        <v>0</v>
      </c>
      <c r="T157" s="28">
        <v>66377.622517052703</v>
      </c>
      <c r="U157" s="28">
        <v>14324.665200000001</v>
      </c>
      <c r="V157" s="28">
        <v>0</v>
      </c>
      <c r="W157" s="28">
        <v>0</v>
      </c>
      <c r="X157" s="28">
        <v>1409.08</v>
      </c>
      <c r="Y157" s="28">
        <v>0</v>
      </c>
      <c r="Z157" s="28">
        <v>1285.9086</v>
      </c>
      <c r="AA157" s="28">
        <v>8043.58</v>
      </c>
      <c r="AB157" s="28">
        <v>158776.72</v>
      </c>
      <c r="AC157" s="29">
        <v>635871.17465721734</v>
      </c>
      <c r="AD157" s="30">
        <v>8.2899658988312903E-4</v>
      </c>
    </row>
    <row r="158" spans="1:203" s="36" customFormat="1" ht="15.75" x14ac:dyDescent="0.25">
      <c r="A158" s="26">
        <v>155</v>
      </c>
      <c r="B158" s="27" t="s">
        <v>312</v>
      </c>
      <c r="C158" s="28">
        <v>3247</v>
      </c>
      <c r="D158" s="28">
        <v>297</v>
      </c>
      <c r="E158" s="28">
        <v>44962</v>
      </c>
      <c r="F158" s="28">
        <v>0</v>
      </c>
      <c r="G158" s="28">
        <v>0</v>
      </c>
      <c r="H158" s="28">
        <v>20</v>
      </c>
      <c r="I158" s="28">
        <v>426</v>
      </c>
      <c r="J158" s="28">
        <v>12968</v>
      </c>
      <c r="K158" s="28">
        <v>1002</v>
      </c>
      <c r="L158" s="28">
        <v>569538</v>
      </c>
      <c r="M158" s="28">
        <v>0</v>
      </c>
      <c r="N158" s="28">
        <v>0</v>
      </c>
      <c r="O158" s="28">
        <v>991</v>
      </c>
      <c r="P158" s="28">
        <v>0</v>
      </c>
      <c r="Q158" s="28">
        <v>0</v>
      </c>
      <c r="R158" s="28">
        <v>0</v>
      </c>
      <c r="S158" s="28">
        <v>8</v>
      </c>
      <c r="T158" s="28">
        <v>1490</v>
      </c>
      <c r="U158" s="28">
        <v>822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9">
        <v>635771</v>
      </c>
      <c r="AD158" s="30">
        <v>8.2886599039610131E-4</v>
      </c>
    </row>
    <row r="159" spans="1:203" s="36" customFormat="1" ht="15.75" x14ac:dyDescent="0.25">
      <c r="A159" s="26">
        <v>156</v>
      </c>
      <c r="B159" s="27" t="s">
        <v>191</v>
      </c>
      <c r="C159" s="28">
        <v>791.44</v>
      </c>
      <c r="D159" s="28">
        <v>0</v>
      </c>
      <c r="E159" s="28">
        <v>191797.33999999997</v>
      </c>
      <c r="F159" s="28">
        <v>0</v>
      </c>
      <c r="G159" s="28">
        <v>0</v>
      </c>
      <c r="H159" s="28">
        <v>0</v>
      </c>
      <c r="I159" s="28">
        <v>60474.039999999994</v>
      </c>
      <c r="J159" s="28">
        <v>98276.85</v>
      </c>
      <c r="K159" s="28">
        <v>8147.08</v>
      </c>
      <c r="L159" s="28">
        <v>190569.51</v>
      </c>
      <c r="M159" s="28">
        <v>0</v>
      </c>
      <c r="N159" s="28">
        <v>0</v>
      </c>
      <c r="O159" s="28">
        <v>10183.859999999999</v>
      </c>
      <c r="P159" s="28">
        <v>0</v>
      </c>
      <c r="Q159" s="28">
        <v>0</v>
      </c>
      <c r="R159" s="28">
        <v>0</v>
      </c>
      <c r="S159" s="28">
        <v>0</v>
      </c>
      <c r="T159" s="28">
        <v>6352.2900000000009</v>
      </c>
      <c r="U159" s="28">
        <v>28429.439999999999</v>
      </c>
      <c r="V159" s="28">
        <v>2226.14</v>
      </c>
      <c r="W159" s="28">
        <v>0</v>
      </c>
      <c r="X159" s="28">
        <v>3702.53</v>
      </c>
      <c r="Y159" s="28">
        <v>0</v>
      </c>
      <c r="Z159" s="28">
        <v>0</v>
      </c>
      <c r="AA159" s="28">
        <v>7690.84</v>
      </c>
      <c r="AB159" s="28">
        <v>20396.490000000002</v>
      </c>
      <c r="AC159" s="29">
        <v>629037.85</v>
      </c>
      <c r="AD159" s="30">
        <v>8.2008786266892354E-4</v>
      </c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</row>
    <row r="160" spans="1:203" s="36" customFormat="1" ht="15.75" x14ac:dyDescent="0.25">
      <c r="A160" s="26">
        <v>157</v>
      </c>
      <c r="B160" s="27" t="s">
        <v>240</v>
      </c>
      <c r="C160" s="28">
        <v>9971</v>
      </c>
      <c r="D160" s="28">
        <v>0</v>
      </c>
      <c r="E160" s="28">
        <v>21283</v>
      </c>
      <c r="F160" s="28">
        <v>0</v>
      </c>
      <c r="G160" s="28">
        <v>0</v>
      </c>
      <c r="H160" s="28">
        <v>443409</v>
      </c>
      <c r="I160" s="28">
        <v>752</v>
      </c>
      <c r="J160" s="28">
        <v>56687</v>
      </c>
      <c r="K160" s="28">
        <v>2847</v>
      </c>
      <c r="L160" s="28">
        <v>6011</v>
      </c>
      <c r="M160" s="28">
        <v>0</v>
      </c>
      <c r="N160" s="28">
        <v>59555</v>
      </c>
      <c r="O160" s="28">
        <v>14902</v>
      </c>
      <c r="P160" s="28">
        <v>0</v>
      </c>
      <c r="Q160" s="28">
        <v>0</v>
      </c>
      <c r="R160" s="28">
        <v>0</v>
      </c>
      <c r="S160" s="28">
        <v>0</v>
      </c>
      <c r="T160" s="28">
        <v>5021</v>
      </c>
      <c r="U160" s="28">
        <v>5488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9">
        <v>625926</v>
      </c>
      <c r="AD160" s="30">
        <v>8.1603088833034248E-4</v>
      </c>
    </row>
    <row r="161" spans="1:203" s="36" customFormat="1" ht="15.75" x14ac:dyDescent="0.25">
      <c r="A161" s="26">
        <v>158</v>
      </c>
      <c r="B161" s="27" t="s">
        <v>339</v>
      </c>
      <c r="C161" s="28">
        <v>3800.53</v>
      </c>
      <c r="D161" s="28">
        <v>13.09</v>
      </c>
      <c r="E161" s="28">
        <v>246886.52</v>
      </c>
      <c r="F161" s="28">
        <v>0</v>
      </c>
      <c r="G161" s="28">
        <v>0</v>
      </c>
      <c r="H161" s="28">
        <v>0</v>
      </c>
      <c r="I161" s="28">
        <v>1889.27</v>
      </c>
      <c r="J161" s="28">
        <v>3968.06</v>
      </c>
      <c r="K161" s="28">
        <v>20282.84</v>
      </c>
      <c r="L161" s="28">
        <v>323500.61</v>
      </c>
      <c r="M161" s="28">
        <v>0</v>
      </c>
      <c r="N161" s="28">
        <v>0</v>
      </c>
      <c r="O161" s="28">
        <v>1073.55</v>
      </c>
      <c r="P161" s="28">
        <v>0</v>
      </c>
      <c r="Q161" s="28">
        <v>4059.29</v>
      </c>
      <c r="R161" s="28">
        <v>3168.45</v>
      </c>
      <c r="S161" s="28">
        <v>8</v>
      </c>
      <c r="T161" s="28">
        <v>1947.8899999999999</v>
      </c>
      <c r="U161" s="28">
        <v>8609.85</v>
      </c>
      <c r="V161" s="28">
        <v>0</v>
      </c>
      <c r="W161" s="28">
        <v>0</v>
      </c>
      <c r="X161" s="28">
        <v>3536</v>
      </c>
      <c r="Y161" s="28">
        <v>0</v>
      </c>
      <c r="Z161" s="28">
        <v>0</v>
      </c>
      <c r="AA161" s="28">
        <v>0</v>
      </c>
      <c r="AB161" s="28">
        <v>0</v>
      </c>
      <c r="AC161" s="29">
        <v>622743.94999999995</v>
      </c>
      <c r="AD161" s="30">
        <v>8.1188239299988545E-4</v>
      </c>
    </row>
    <row r="162" spans="1:203" s="36" customFormat="1" ht="15.75" x14ac:dyDescent="0.25">
      <c r="A162" s="26">
        <v>159</v>
      </c>
      <c r="B162" s="27" t="s">
        <v>114</v>
      </c>
      <c r="C162" s="28">
        <v>4781</v>
      </c>
      <c r="D162" s="28">
        <v>0</v>
      </c>
      <c r="E162" s="28">
        <v>89666</v>
      </c>
      <c r="F162" s="28">
        <v>0</v>
      </c>
      <c r="G162" s="28">
        <v>0</v>
      </c>
      <c r="H162" s="28">
        <v>0</v>
      </c>
      <c r="I162" s="28">
        <v>0</v>
      </c>
      <c r="J162" s="28">
        <v>24073</v>
      </c>
      <c r="K162" s="28">
        <v>20108</v>
      </c>
      <c r="L162" s="28">
        <v>473863</v>
      </c>
      <c r="M162" s="28">
        <v>0</v>
      </c>
      <c r="N162" s="28">
        <v>0</v>
      </c>
      <c r="O162" s="28">
        <v>5699</v>
      </c>
      <c r="P162" s="28">
        <v>0</v>
      </c>
      <c r="Q162" s="28">
        <v>1051</v>
      </c>
      <c r="R162" s="28">
        <v>0</v>
      </c>
      <c r="S162" s="28">
        <v>0</v>
      </c>
      <c r="T162" s="28">
        <v>1628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1444</v>
      </c>
      <c r="AB162" s="28">
        <v>0</v>
      </c>
      <c r="AC162" s="29">
        <v>622313</v>
      </c>
      <c r="AD162" s="30">
        <v>8.1132055579975965E-4</v>
      </c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</row>
    <row r="163" spans="1:203" s="36" customFormat="1" ht="15.75" x14ac:dyDescent="0.25">
      <c r="A163" s="26">
        <v>160</v>
      </c>
      <c r="B163" s="27" t="s">
        <v>377</v>
      </c>
      <c r="C163" s="28">
        <v>7736</v>
      </c>
      <c r="D163" s="28">
        <v>0</v>
      </c>
      <c r="E163" s="28">
        <v>120376</v>
      </c>
      <c r="F163" s="28">
        <v>0</v>
      </c>
      <c r="G163" s="28">
        <v>0</v>
      </c>
      <c r="H163" s="28">
        <v>0</v>
      </c>
      <c r="I163" s="28">
        <v>0</v>
      </c>
      <c r="J163" s="28">
        <v>144929</v>
      </c>
      <c r="K163" s="28">
        <v>343</v>
      </c>
      <c r="L163" s="28">
        <v>330719</v>
      </c>
      <c r="M163" s="28">
        <v>0</v>
      </c>
      <c r="N163" s="28">
        <v>0</v>
      </c>
      <c r="O163" s="28">
        <v>5280</v>
      </c>
      <c r="P163" s="28">
        <v>0</v>
      </c>
      <c r="Q163" s="28">
        <v>0</v>
      </c>
      <c r="R163" s="28">
        <v>0</v>
      </c>
      <c r="S163" s="28">
        <v>0</v>
      </c>
      <c r="T163" s="28">
        <v>838</v>
      </c>
      <c r="U163" s="28">
        <v>1544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167</v>
      </c>
      <c r="AB163" s="28">
        <v>0</v>
      </c>
      <c r="AC163" s="29">
        <v>611932</v>
      </c>
      <c r="AD163" s="30">
        <v>7.9778666097551963E-4</v>
      </c>
    </row>
    <row r="164" spans="1:203" s="36" customFormat="1" ht="15.75" x14ac:dyDescent="0.25">
      <c r="A164" s="26">
        <v>161</v>
      </c>
      <c r="B164" s="27" t="s">
        <v>118</v>
      </c>
      <c r="C164" s="28">
        <v>68526.649999999994</v>
      </c>
      <c r="D164" s="28">
        <v>0</v>
      </c>
      <c r="E164" s="28">
        <v>115448.31999999999</v>
      </c>
      <c r="F164" s="28">
        <v>0</v>
      </c>
      <c r="G164" s="28">
        <v>0</v>
      </c>
      <c r="H164" s="28">
        <v>0</v>
      </c>
      <c r="I164" s="28">
        <v>635.08999999999992</v>
      </c>
      <c r="J164" s="28">
        <v>67625.41</v>
      </c>
      <c r="K164" s="28">
        <v>42378.070000000007</v>
      </c>
      <c r="L164" s="28">
        <v>244825.33000000002</v>
      </c>
      <c r="M164" s="28">
        <v>0</v>
      </c>
      <c r="N164" s="28">
        <v>0</v>
      </c>
      <c r="O164" s="28">
        <v>16484.57</v>
      </c>
      <c r="P164" s="28">
        <v>0</v>
      </c>
      <c r="Q164" s="28">
        <v>19491.93</v>
      </c>
      <c r="R164" s="28">
        <v>0</v>
      </c>
      <c r="S164" s="28">
        <v>0</v>
      </c>
      <c r="T164" s="28">
        <v>15735.02</v>
      </c>
      <c r="U164" s="28">
        <v>4504.04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4124.93</v>
      </c>
      <c r="AB164" s="28">
        <v>7459.6</v>
      </c>
      <c r="AC164" s="29">
        <v>607238.96000000008</v>
      </c>
      <c r="AD164" s="30">
        <v>7.9166826103659754E-4</v>
      </c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</row>
    <row r="165" spans="1:203" s="36" customFormat="1" ht="15.75" x14ac:dyDescent="0.25">
      <c r="A165" s="26">
        <v>162</v>
      </c>
      <c r="B165" s="27" t="s">
        <v>83</v>
      </c>
      <c r="C165" s="28">
        <v>16961</v>
      </c>
      <c r="D165" s="28">
        <v>0</v>
      </c>
      <c r="E165" s="28">
        <v>310610</v>
      </c>
      <c r="F165" s="28">
        <v>0</v>
      </c>
      <c r="G165" s="28">
        <v>0</v>
      </c>
      <c r="H165" s="28">
        <v>0</v>
      </c>
      <c r="I165" s="28">
        <v>42886</v>
      </c>
      <c r="J165" s="28">
        <v>71290</v>
      </c>
      <c r="K165" s="28">
        <v>4630</v>
      </c>
      <c r="L165" s="28">
        <v>141125</v>
      </c>
      <c r="M165" s="28">
        <v>0</v>
      </c>
      <c r="N165" s="28">
        <v>0</v>
      </c>
      <c r="O165" s="28">
        <v>407</v>
      </c>
      <c r="P165" s="28">
        <v>0</v>
      </c>
      <c r="Q165" s="28">
        <v>0</v>
      </c>
      <c r="R165" s="28">
        <v>0</v>
      </c>
      <c r="S165" s="28">
        <v>0</v>
      </c>
      <c r="T165" s="28">
        <v>9306</v>
      </c>
      <c r="U165" s="28">
        <v>5810</v>
      </c>
      <c r="V165" s="28">
        <v>0</v>
      </c>
      <c r="W165" s="28">
        <v>0</v>
      </c>
      <c r="X165" s="28">
        <v>0</v>
      </c>
      <c r="Y165" s="28">
        <v>0</v>
      </c>
      <c r="Z165" s="28">
        <v>1070</v>
      </c>
      <c r="AA165" s="28">
        <v>0</v>
      </c>
      <c r="AB165" s="28">
        <v>2505</v>
      </c>
      <c r="AC165" s="29">
        <v>606600</v>
      </c>
      <c r="AD165" s="30">
        <v>7.9083523749003191E-4</v>
      </c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</row>
    <row r="166" spans="1:203" s="36" customFormat="1" ht="15.75" x14ac:dyDescent="0.25">
      <c r="A166" s="26">
        <v>163</v>
      </c>
      <c r="B166" s="27" t="s">
        <v>212</v>
      </c>
      <c r="C166" s="28">
        <v>478.13</v>
      </c>
      <c r="D166" s="28">
        <v>302627.68</v>
      </c>
      <c r="E166" s="28">
        <v>7070.27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8619.8100000000013</v>
      </c>
      <c r="L166" s="28">
        <v>5909.17</v>
      </c>
      <c r="M166" s="28">
        <v>0</v>
      </c>
      <c r="N166" s="28">
        <v>0</v>
      </c>
      <c r="O166" s="28">
        <v>1027.55</v>
      </c>
      <c r="P166" s="28">
        <v>0</v>
      </c>
      <c r="Q166" s="28">
        <v>0</v>
      </c>
      <c r="R166" s="28">
        <v>0</v>
      </c>
      <c r="S166" s="28">
        <v>0</v>
      </c>
      <c r="T166" s="28">
        <v>3217.4500000000003</v>
      </c>
      <c r="U166" s="28">
        <v>57859.649999999994</v>
      </c>
      <c r="V166" s="28">
        <v>0</v>
      </c>
      <c r="W166" s="28">
        <v>0</v>
      </c>
      <c r="X166" s="28">
        <v>0</v>
      </c>
      <c r="Y166" s="28">
        <v>0</v>
      </c>
      <c r="Z166" s="28">
        <v>492.05</v>
      </c>
      <c r="AA166" s="28">
        <v>260.35000000000002</v>
      </c>
      <c r="AB166" s="28">
        <v>218780.98</v>
      </c>
      <c r="AC166" s="29">
        <v>606343.09</v>
      </c>
      <c r="AD166" s="30">
        <v>7.9050029934155911E-4</v>
      </c>
    </row>
    <row r="167" spans="1:203" s="36" customFormat="1" ht="15.75" x14ac:dyDescent="0.25">
      <c r="A167" s="26">
        <v>164</v>
      </c>
      <c r="B167" s="27" t="s">
        <v>379</v>
      </c>
      <c r="C167" s="28">
        <v>12784.9</v>
      </c>
      <c r="D167" s="28">
        <v>0</v>
      </c>
      <c r="E167" s="28">
        <v>20552.77</v>
      </c>
      <c r="F167" s="28">
        <v>0</v>
      </c>
      <c r="G167" s="28">
        <v>0</v>
      </c>
      <c r="H167" s="28">
        <v>0</v>
      </c>
      <c r="I167" s="28">
        <v>0</v>
      </c>
      <c r="J167" s="28">
        <v>11568.130000000001</v>
      </c>
      <c r="K167" s="28">
        <v>0</v>
      </c>
      <c r="L167" s="28">
        <v>538214.77</v>
      </c>
      <c r="M167" s="28">
        <v>0</v>
      </c>
      <c r="N167" s="28">
        <v>0</v>
      </c>
      <c r="O167" s="28">
        <v>11012.32</v>
      </c>
      <c r="P167" s="28">
        <v>0</v>
      </c>
      <c r="Q167" s="28">
        <v>0</v>
      </c>
      <c r="R167" s="28">
        <v>0</v>
      </c>
      <c r="S167" s="28">
        <v>0</v>
      </c>
      <c r="T167" s="28">
        <v>4541.12</v>
      </c>
      <c r="U167" s="28">
        <v>0</v>
      </c>
      <c r="V167" s="28">
        <v>0</v>
      </c>
      <c r="W167" s="28">
        <v>0</v>
      </c>
      <c r="X167" s="28">
        <v>960</v>
      </c>
      <c r="Y167" s="28">
        <v>0</v>
      </c>
      <c r="Z167" s="28">
        <v>0</v>
      </c>
      <c r="AA167" s="28">
        <v>865.02</v>
      </c>
      <c r="AB167" s="28">
        <v>0</v>
      </c>
      <c r="AC167" s="29">
        <v>600499.03</v>
      </c>
      <c r="AD167" s="30">
        <v>7.8288129410251212E-4</v>
      </c>
    </row>
    <row r="168" spans="1:203" s="36" customFormat="1" ht="15.75" x14ac:dyDescent="0.25">
      <c r="A168" s="26">
        <v>165</v>
      </c>
      <c r="B168" s="27" t="s">
        <v>144</v>
      </c>
      <c r="C168" s="28">
        <v>137</v>
      </c>
      <c r="D168" s="28">
        <v>0</v>
      </c>
      <c r="E168" s="28">
        <v>12525</v>
      </c>
      <c r="F168" s="28">
        <v>0</v>
      </c>
      <c r="G168" s="28">
        <v>0</v>
      </c>
      <c r="H168" s="28">
        <v>0</v>
      </c>
      <c r="I168" s="28">
        <v>0</v>
      </c>
      <c r="J168" s="28">
        <v>11552</v>
      </c>
      <c r="K168" s="28">
        <v>2593</v>
      </c>
      <c r="L168" s="28">
        <v>532892</v>
      </c>
      <c r="M168" s="28">
        <v>0</v>
      </c>
      <c r="N168" s="28">
        <v>0</v>
      </c>
      <c r="O168" s="28">
        <v>2353</v>
      </c>
      <c r="P168" s="28">
        <v>0</v>
      </c>
      <c r="Q168" s="28">
        <v>0</v>
      </c>
      <c r="R168" s="28">
        <v>0</v>
      </c>
      <c r="S168" s="28">
        <v>0</v>
      </c>
      <c r="T168" s="28">
        <v>28001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9747</v>
      </c>
      <c r="AB168" s="28">
        <v>0</v>
      </c>
      <c r="AC168" s="29">
        <v>599800</v>
      </c>
      <c r="AD168" s="30">
        <v>7.8196995622571903E-4</v>
      </c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</row>
    <row r="169" spans="1:203" s="36" customFormat="1" ht="15.75" x14ac:dyDescent="0.25">
      <c r="A169" s="26">
        <v>166</v>
      </c>
      <c r="B169" s="27" t="s">
        <v>179</v>
      </c>
      <c r="C169" s="28">
        <v>2554.21</v>
      </c>
      <c r="D169" s="28">
        <v>2.4</v>
      </c>
      <c r="E169" s="28">
        <v>99767.42</v>
      </c>
      <c r="F169" s="28">
        <v>0</v>
      </c>
      <c r="G169" s="28">
        <v>0</v>
      </c>
      <c r="H169" s="28">
        <v>0</v>
      </c>
      <c r="I169" s="28">
        <v>0</v>
      </c>
      <c r="J169" s="28">
        <v>11831.69</v>
      </c>
      <c r="K169" s="28">
        <v>0</v>
      </c>
      <c r="L169" s="28">
        <v>467897.29000000004</v>
      </c>
      <c r="M169" s="28">
        <v>0</v>
      </c>
      <c r="N169" s="28">
        <v>0</v>
      </c>
      <c r="O169" s="28">
        <v>13467.65</v>
      </c>
      <c r="P169" s="28">
        <v>0</v>
      </c>
      <c r="Q169" s="28">
        <v>0</v>
      </c>
      <c r="R169" s="28">
        <v>0</v>
      </c>
      <c r="S169" s="28">
        <v>0</v>
      </c>
      <c r="T169" s="28">
        <v>2079.98</v>
      </c>
      <c r="U169" s="28">
        <v>0</v>
      </c>
      <c r="V169" s="28">
        <v>0</v>
      </c>
      <c r="W169" s="28">
        <v>0</v>
      </c>
      <c r="X169" s="28">
        <v>320</v>
      </c>
      <c r="Y169" s="28">
        <v>0</v>
      </c>
      <c r="Z169" s="28">
        <v>0</v>
      </c>
      <c r="AA169" s="28">
        <v>0</v>
      </c>
      <c r="AB169" s="28">
        <v>0</v>
      </c>
      <c r="AC169" s="29">
        <v>597920.64</v>
      </c>
      <c r="AD169" s="30">
        <v>7.7951980107911624E-4</v>
      </c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</row>
    <row r="170" spans="1:203" s="31" customFormat="1" ht="15.75" x14ac:dyDescent="0.25">
      <c r="A170" s="26">
        <v>167</v>
      </c>
      <c r="B170" s="27" t="s">
        <v>103</v>
      </c>
      <c r="C170" s="28">
        <v>15054.3</v>
      </c>
      <c r="D170" s="28">
        <v>0</v>
      </c>
      <c r="E170" s="28">
        <v>108599.94</v>
      </c>
      <c r="F170" s="28">
        <v>0</v>
      </c>
      <c r="G170" s="28">
        <v>0</v>
      </c>
      <c r="H170" s="28">
        <v>0</v>
      </c>
      <c r="I170" s="28">
        <v>7942.59</v>
      </c>
      <c r="J170" s="28">
        <v>83798.13</v>
      </c>
      <c r="K170" s="28">
        <v>6735.6</v>
      </c>
      <c r="L170" s="28">
        <v>351032.12000000005</v>
      </c>
      <c r="M170" s="28">
        <v>0</v>
      </c>
      <c r="N170" s="28">
        <v>0</v>
      </c>
      <c r="O170" s="28">
        <v>15415.16</v>
      </c>
      <c r="P170" s="28">
        <v>0</v>
      </c>
      <c r="Q170" s="28">
        <v>360</v>
      </c>
      <c r="R170" s="28">
        <v>0</v>
      </c>
      <c r="S170" s="28">
        <v>168</v>
      </c>
      <c r="T170" s="28">
        <v>1585.52</v>
      </c>
      <c r="U170" s="28">
        <v>41.2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110</v>
      </c>
      <c r="AB170" s="28">
        <v>0</v>
      </c>
      <c r="AC170" s="29">
        <v>590842.56000000006</v>
      </c>
      <c r="AD170" s="30">
        <v>7.7029198195980621E-4</v>
      </c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</row>
    <row r="171" spans="1:203" s="36" customFormat="1" ht="15.75" x14ac:dyDescent="0.25">
      <c r="A171" s="26">
        <v>168</v>
      </c>
      <c r="B171" s="27" t="s">
        <v>274</v>
      </c>
      <c r="C171" s="28">
        <v>35031</v>
      </c>
      <c r="D171" s="28">
        <v>0</v>
      </c>
      <c r="E171" s="28">
        <v>120008</v>
      </c>
      <c r="F171" s="28">
        <v>0</v>
      </c>
      <c r="G171" s="28">
        <v>0</v>
      </c>
      <c r="H171" s="28">
        <v>2640</v>
      </c>
      <c r="I171" s="28">
        <v>152</v>
      </c>
      <c r="J171" s="28">
        <v>44654</v>
      </c>
      <c r="K171" s="28">
        <v>19204</v>
      </c>
      <c r="L171" s="28">
        <v>308476</v>
      </c>
      <c r="M171" s="28">
        <v>0</v>
      </c>
      <c r="N171" s="28">
        <v>176</v>
      </c>
      <c r="O171" s="28">
        <v>8924</v>
      </c>
      <c r="P171" s="28">
        <v>0</v>
      </c>
      <c r="Q171" s="28">
        <v>0</v>
      </c>
      <c r="R171" s="28">
        <v>0</v>
      </c>
      <c r="S171" s="28">
        <v>16</v>
      </c>
      <c r="T171" s="28">
        <v>47952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9">
        <v>587233</v>
      </c>
      <c r="AD171" s="30">
        <v>7.6558613421856894E-4</v>
      </c>
    </row>
    <row r="172" spans="1:203" s="36" customFormat="1" ht="15.75" x14ac:dyDescent="0.25">
      <c r="A172" s="26">
        <v>169</v>
      </c>
      <c r="B172" s="27" t="s">
        <v>356</v>
      </c>
      <c r="C172" s="28">
        <v>13943.289999999999</v>
      </c>
      <c r="D172" s="28">
        <v>4649.7999999999993</v>
      </c>
      <c r="E172" s="28">
        <v>104839.18</v>
      </c>
      <c r="F172" s="28">
        <v>0</v>
      </c>
      <c r="G172" s="28">
        <v>0</v>
      </c>
      <c r="H172" s="28">
        <v>0</v>
      </c>
      <c r="I172" s="28">
        <v>2903.42</v>
      </c>
      <c r="J172" s="28">
        <v>36671.200000000004</v>
      </c>
      <c r="K172" s="28">
        <v>10278.56</v>
      </c>
      <c r="L172" s="28">
        <v>344003.88999999996</v>
      </c>
      <c r="M172" s="28">
        <v>0</v>
      </c>
      <c r="N172" s="28">
        <v>0</v>
      </c>
      <c r="O172" s="28">
        <v>14981.48</v>
      </c>
      <c r="P172" s="28">
        <v>0</v>
      </c>
      <c r="Q172" s="28">
        <v>0</v>
      </c>
      <c r="R172" s="28">
        <v>0</v>
      </c>
      <c r="S172" s="28">
        <v>0</v>
      </c>
      <c r="T172" s="28">
        <v>23805.29</v>
      </c>
      <c r="U172" s="28">
        <v>0</v>
      </c>
      <c r="V172" s="28">
        <v>0</v>
      </c>
      <c r="W172" s="28">
        <v>23215.75</v>
      </c>
      <c r="X172" s="28">
        <v>2110.34</v>
      </c>
      <c r="Y172" s="28">
        <v>0</v>
      </c>
      <c r="Z172" s="28">
        <v>1501.02</v>
      </c>
      <c r="AA172" s="28">
        <v>185.75</v>
      </c>
      <c r="AB172" s="28">
        <v>0</v>
      </c>
      <c r="AC172" s="29">
        <v>583088.97</v>
      </c>
      <c r="AD172" s="30">
        <v>7.6018348840713494E-4</v>
      </c>
    </row>
    <row r="173" spans="1:203" s="36" customFormat="1" ht="15.75" x14ac:dyDescent="0.25">
      <c r="A173" s="26">
        <v>170</v>
      </c>
      <c r="B173" s="27" t="s">
        <v>255</v>
      </c>
      <c r="C173" s="28">
        <v>2953</v>
      </c>
      <c r="D173" s="28">
        <v>0</v>
      </c>
      <c r="E173" s="28">
        <v>300750</v>
      </c>
      <c r="F173" s="28">
        <v>0</v>
      </c>
      <c r="G173" s="28">
        <v>0</v>
      </c>
      <c r="H173" s="28">
        <v>0</v>
      </c>
      <c r="I173" s="28">
        <v>0</v>
      </c>
      <c r="J173" s="28">
        <v>5034</v>
      </c>
      <c r="K173" s="28">
        <v>31886</v>
      </c>
      <c r="L173" s="28">
        <v>180144</v>
      </c>
      <c r="M173" s="28">
        <v>0</v>
      </c>
      <c r="N173" s="28">
        <v>90</v>
      </c>
      <c r="O173" s="28">
        <v>47299</v>
      </c>
      <c r="P173" s="28">
        <v>0</v>
      </c>
      <c r="Q173" s="28">
        <v>0</v>
      </c>
      <c r="R173" s="28">
        <v>408</v>
      </c>
      <c r="S173" s="28">
        <v>0</v>
      </c>
      <c r="T173" s="28">
        <v>9791</v>
      </c>
      <c r="U173" s="28">
        <v>0</v>
      </c>
      <c r="V173" s="28">
        <v>0</v>
      </c>
      <c r="W173" s="28">
        <v>0</v>
      </c>
      <c r="X173" s="28">
        <v>2580</v>
      </c>
      <c r="Y173" s="28">
        <v>0</v>
      </c>
      <c r="Z173" s="28">
        <v>0</v>
      </c>
      <c r="AA173" s="28">
        <v>57</v>
      </c>
      <c r="AB173" s="28">
        <v>0</v>
      </c>
      <c r="AC173" s="29">
        <v>580992</v>
      </c>
      <c r="AD173" s="30">
        <v>7.5744963122289588E-4</v>
      </c>
    </row>
    <row r="174" spans="1:203" s="36" customFormat="1" ht="15.75" x14ac:dyDescent="0.25">
      <c r="A174" s="26">
        <v>171</v>
      </c>
      <c r="B174" s="27" t="s">
        <v>154</v>
      </c>
      <c r="C174" s="28">
        <v>3032.8500000000004</v>
      </c>
      <c r="D174" s="28">
        <v>0</v>
      </c>
      <c r="E174" s="28">
        <v>267636.96999999997</v>
      </c>
      <c r="F174" s="28">
        <v>0</v>
      </c>
      <c r="G174" s="28">
        <v>0</v>
      </c>
      <c r="H174" s="28">
        <v>0</v>
      </c>
      <c r="I174" s="28">
        <v>0</v>
      </c>
      <c r="J174" s="28">
        <v>184793.40000000002</v>
      </c>
      <c r="K174" s="28">
        <v>495.46</v>
      </c>
      <c r="L174" s="28">
        <v>90077.16</v>
      </c>
      <c r="M174" s="28">
        <v>0</v>
      </c>
      <c r="N174" s="28">
        <v>0</v>
      </c>
      <c r="O174" s="28">
        <v>1255.6400000000001</v>
      </c>
      <c r="P174" s="28">
        <v>0</v>
      </c>
      <c r="Q174" s="28">
        <v>0</v>
      </c>
      <c r="R174" s="28">
        <v>0</v>
      </c>
      <c r="S174" s="28">
        <v>0</v>
      </c>
      <c r="T174" s="28">
        <v>619.71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9">
        <v>547911.18999999994</v>
      </c>
      <c r="AD174" s="30">
        <v>7.1432158929623471E-4</v>
      </c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</row>
    <row r="175" spans="1:203" s="36" customFormat="1" ht="15.75" x14ac:dyDescent="0.25">
      <c r="A175" s="26">
        <v>172</v>
      </c>
      <c r="B175" s="27" t="s">
        <v>262</v>
      </c>
      <c r="C175" s="28">
        <v>14503</v>
      </c>
      <c r="D175" s="28">
        <v>684</v>
      </c>
      <c r="E175" s="28">
        <v>235295</v>
      </c>
      <c r="F175" s="28">
        <v>0</v>
      </c>
      <c r="G175" s="28">
        <v>0</v>
      </c>
      <c r="H175" s="28">
        <v>978</v>
      </c>
      <c r="I175" s="28">
        <v>1510</v>
      </c>
      <c r="J175" s="28">
        <v>30506</v>
      </c>
      <c r="K175" s="28">
        <v>34894</v>
      </c>
      <c r="L175" s="28">
        <v>108269</v>
      </c>
      <c r="M175" s="28">
        <v>0</v>
      </c>
      <c r="N175" s="28">
        <v>0</v>
      </c>
      <c r="O175" s="28">
        <v>36749</v>
      </c>
      <c r="P175" s="28">
        <v>0</v>
      </c>
      <c r="Q175" s="28">
        <v>0</v>
      </c>
      <c r="R175" s="28">
        <v>266</v>
      </c>
      <c r="S175" s="28">
        <v>0</v>
      </c>
      <c r="T175" s="28">
        <v>7002</v>
      </c>
      <c r="U175" s="28">
        <v>0</v>
      </c>
      <c r="V175" s="28">
        <v>0</v>
      </c>
      <c r="W175" s="28">
        <v>0</v>
      </c>
      <c r="X175" s="28">
        <v>70873</v>
      </c>
      <c r="Y175" s="28">
        <v>0</v>
      </c>
      <c r="Z175" s="28">
        <v>0</v>
      </c>
      <c r="AA175" s="28">
        <v>0</v>
      </c>
      <c r="AB175" s="28">
        <v>0</v>
      </c>
      <c r="AC175" s="29">
        <v>541529</v>
      </c>
      <c r="AD175" s="30">
        <v>7.0600101437972218E-4</v>
      </c>
    </row>
    <row r="176" spans="1:203" s="36" customFormat="1" ht="15.75" x14ac:dyDescent="0.25">
      <c r="A176" s="26">
        <v>173</v>
      </c>
      <c r="B176" s="27" t="s">
        <v>182</v>
      </c>
      <c r="C176" s="28">
        <v>4901.42</v>
      </c>
      <c r="D176" s="28">
        <v>0</v>
      </c>
      <c r="E176" s="28">
        <v>271137.34999999998</v>
      </c>
      <c r="F176" s="28">
        <v>0</v>
      </c>
      <c r="G176" s="28">
        <v>0</v>
      </c>
      <c r="H176" s="28">
        <v>0</v>
      </c>
      <c r="I176" s="28">
        <v>8394.85</v>
      </c>
      <c r="J176" s="28">
        <v>84181.239999999991</v>
      </c>
      <c r="K176" s="28">
        <v>3464.45</v>
      </c>
      <c r="L176" s="28">
        <v>134247.42000000001</v>
      </c>
      <c r="M176" s="28">
        <v>0</v>
      </c>
      <c r="N176" s="28">
        <v>0</v>
      </c>
      <c r="O176" s="28">
        <v>22072.51</v>
      </c>
      <c r="P176" s="28">
        <v>0</v>
      </c>
      <c r="Q176" s="28">
        <v>0</v>
      </c>
      <c r="R176" s="28">
        <v>0</v>
      </c>
      <c r="S176" s="28">
        <v>0</v>
      </c>
      <c r="T176" s="28">
        <v>5865.0599999999995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1242.95</v>
      </c>
      <c r="AB176" s="28">
        <v>0</v>
      </c>
      <c r="AC176" s="29">
        <v>535507.25</v>
      </c>
      <c r="AD176" s="30">
        <v>6.9815035151893161E-4</v>
      </c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</row>
    <row r="177" spans="1:203" s="36" customFormat="1" ht="15.75" x14ac:dyDescent="0.25">
      <c r="A177" s="26">
        <v>174</v>
      </c>
      <c r="B177" s="27" t="s">
        <v>276</v>
      </c>
      <c r="C177" s="28">
        <v>590.49</v>
      </c>
      <c r="D177" s="28">
        <v>0</v>
      </c>
      <c r="E177" s="28">
        <v>103579.38</v>
      </c>
      <c r="F177" s="28">
        <v>0</v>
      </c>
      <c r="G177" s="28">
        <v>0</v>
      </c>
      <c r="H177" s="28">
        <v>0</v>
      </c>
      <c r="I177" s="28">
        <v>874.82</v>
      </c>
      <c r="J177" s="28">
        <v>85141.77</v>
      </c>
      <c r="K177" s="28">
        <v>1706.05</v>
      </c>
      <c r="L177" s="28">
        <v>306763.83999999997</v>
      </c>
      <c r="M177" s="28">
        <v>0</v>
      </c>
      <c r="N177" s="28">
        <v>0</v>
      </c>
      <c r="O177" s="28">
        <v>20671.79</v>
      </c>
      <c r="P177" s="28">
        <v>0</v>
      </c>
      <c r="Q177" s="28">
        <v>0</v>
      </c>
      <c r="R177" s="28">
        <v>0</v>
      </c>
      <c r="S177" s="28">
        <v>0</v>
      </c>
      <c r="T177" s="28">
        <v>2607.5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9084.3700000000008</v>
      </c>
      <c r="AB177" s="28">
        <v>0</v>
      </c>
      <c r="AC177" s="29">
        <v>531020.01</v>
      </c>
      <c r="AD177" s="30">
        <v>6.9230025671003818E-4</v>
      </c>
    </row>
    <row r="178" spans="1:203" s="36" customFormat="1" ht="15.75" x14ac:dyDescent="0.25">
      <c r="A178" s="26">
        <v>175</v>
      </c>
      <c r="B178" s="27" t="s">
        <v>109</v>
      </c>
      <c r="C178" s="28">
        <v>13478</v>
      </c>
      <c r="D178" s="28">
        <v>12947</v>
      </c>
      <c r="E178" s="28">
        <v>159281</v>
      </c>
      <c r="F178" s="28">
        <v>0</v>
      </c>
      <c r="G178" s="28">
        <v>0</v>
      </c>
      <c r="H178" s="28">
        <v>0</v>
      </c>
      <c r="I178" s="28">
        <v>0</v>
      </c>
      <c r="J178" s="28">
        <v>24788</v>
      </c>
      <c r="K178" s="28">
        <v>5225</v>
      </c>
      <c r="L178" s="28">
        <v>298940</v>
      </c>
      <c r="M178" s="28">
        <v>0</v>
      </c>
      <c r="N178" s="28">
        <v>0</v>
      </c>
      <c r="O178" s="28">
        <v>6203</v>
      </c>
      <c r="P178" s="28">
        <v>0</v>
      </c>
      <c r="Q178" s="28">
        <v>0</v>
      </c>
      <c r="R178" s="28">
        <v>0</v>
      </c>
      <c r="S178" s="28">
        <v>0</v>
      </c>
      <c r="T178" s="28">
        <v>2688</v>
      </c>
      <c r="U178" s="28">
        <v>1337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934</v>
      </c>
      <c r="AB178" s="28">
        <v>2435</v>
      </c>
      <c r="AC178" s="29">
        <v>528256</v>
      </c>
      <c r="AD178" s="30">
        <v>6.8869676758248318E-4</v>
      </c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</row>
    <row r="179" spans="1:203" s="36" customFormat="1" ht="15.75" x14ac:dyDescent="0.25">
      <c r="A179" s="26">
        <v>176</v>
      </c>
      <c r="B179" s="27" t="s">
        <v>146</v>
      </c>
      <c r="C179" s="28">
        <v>5826.11</v>
      </c>
      <c r="D179" s="28">
        <v>5580</v>
      </c>
      <c r="E179" s="28">
        <v>264115.94</v>
      </c>
      <c r="F179" s="28">
        <v>0</v>
      </c>
      <c r="G179" s="28">
        <v>0</v>
      </c>
      <c r="H179" s="28">
        <v>0</v>
      </c>
      <c r="I179" s="28">
        <v>9430.5300000000007</v>
      </c>
      <c r="J179" s="28">
        <v>10874.359999999999</v>
      </c>
      <c r="K179" s="28">
        <v>56062.62</v>
      </c>
      <c r="L179" s="28">
        <v>149010</v>
      </c>
      <c r="M179" s="28">
        <v>0</v>
      </c>
      <c r="N179" s="28">
        <v>0</v>
      </c>
      <c r="O179" s="28">
        <v>16990.510000000002</v>
      </c>
      <c r="P179" s="28">
        <v>0</v>
      </c>
      <c r="Q179" s="28">
        <v>5476.51</v>
      </c>
      <c r="R179" s="28">
        <v>0</v>
      </c>
      <c r="S179" s="28">
        <v>0</v>
      </c>
      <c r="T179" s="28">
        <v>3315.02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9">
        <v>526681.59999999998</v>
      </c>
      <c r="AD179" s="30">
        <v>6.8664419422622813E-4</v>
      </c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</row>
    <row r="180" spans="1:203" s="36" customFormat="1" ht="15.75" x14ac:dyDescent="0.25">
      <c r="A180" s="26">
        <v>177</v>
      </c>
      <c r="B180" s="27" t="s">
        <v>300</v>
      </c>
      <c r="C180" s="28">
        <v>7134.61</v>
      </c>
      <c r="D180" s="28">
        <v>75.86</v>
      </c>
      <c r="E180" s="28">
        <v>168715.07</v>
      </c>
      <c r="F180" s="28">
        <v>0</v>
      </c>
      <c r="G180" s="28">
        <v>0</v>
      </c>
      <c r="H180" s="28">
        <v>0</v>
      </c>
      <c r="I180" s="28">
        <v>65.319999999999993</v>
      </c>
      <c r="J180" s="28">
        <v>10179.970000000001</v>
      </c>
      <c r="K180" s="28">
        <v>11349.19</v>
      </c>
      <c r="L180" s="28">
        <v>308266.37</v>
      </c>
      <c r="M180" s="28">
        <v>0</v>
      </c>
      <c r="N180" s="28">
        <v>0</v>
      </c>
      <c r="O180" s="28">
        <v>2205.86</v>
      </c>
      <c r="P180" s="28">
        <v>0</v>
      </c>
      <c r="Q180" s="28">
        <v>1063.1500000000001</v>
      </c>
      <c r="R180" s="28">
        <v>82.14</v>
      </c>
      <c r="S180" s="28">
        <v>82.14</v>
      </c>
      <c r="T180" s="28">
        <v>11721.57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46.8</v>
      </c>
      <c r="AB180" s="28">
        <v>0</v>
      </c>
      <c r="AC180" s="29">
        <v>520988.05000000005</v>
      </c>
      <c r="AD180" s="30">
        <v>6.7922141155822395E-4</v>
      </c>
    </row>
    <row r="181" spans="1:203" s="36" customFormat="1" ht="15.75" x14ac:dyDescent="0.25">
      <c r="A181" s="26">
        <v>178</v>
      </c>
      <c r="B181" s="27" t="s">
        <v>141</v>
      </c>
      <c r="C181" s="28">
        <v>6857.8899999999994</v>
      </c>
      <c r="D181" s="28">
        <v>0</v>
      </c>
      <c r="E181" s="28">
        <v>205980.28</v>
      </c>
      <c r="F181" s="28">
        <v>0</v>
      </c>
      <c r="G181" s="28">
        <v>0</v>
      </c>
      <c r="H181" s="28">
        <v>0</v>
      </c>
      <c r="I181" s="28">
        <v>851.8</v>
      </c>
      <c r="J181" s="28">
        <v>64301.51</v>
      </c>
      <c r="K181" s="28">
        <v>1419.53</v>
      </c>
      <c r="L181" s="28">
        <v>212048.37</v>
      </c>
      <c r="M181" s="28">
        <v>2400</v>
      </c>
      <c r="N181" s="28">
        <v>0</v>
      </c>
      <c r="O181" s="28">
        <v>14099.11</v>
      </c>
      <c r="P181" s="28">
        <v>0</v>
      </c>
      <c r="Q181" s="28">
        <v>0</v>
      </c>
      <c r="R181" s="28">
        <v>0</v>
      </c>
      <c r="S181" s="28">
        <v>0</v>
      </c>
      <c r="T181" s="28">
        <v>8858.6500000000015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2582.85</v>
      </c>
      <c r="AC181" s="29">
        <v>519399.99</v>
      </c>
      <c r="AD181" s="30">
        <v>6.7715102941637024E-4</v>
      </c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</row>
    <row r="182" spans="1:203" s="36" customFormat="1" ht="15.75" x14ac:dyDescent="0.25">
      <c r="A182" s="26">
        <v>179</v>
      </c>
      <c r="B182" s="27" t="s">
        <v>188</v>
      </c>
      <c r="C182" s="28">
        <v>7267.91</v>
      </c>
      <c r="D182" s="28">
        <v>102</v>
      </c>
      <c r="E182" s="28">
        <v>99608.54</v>
      </c>
      <c r="F182" s="28">
        <v>0</v>
      </c>
      <c r="G182" s="28">
        <v>0</v>
      </c>
      <c r="H182" s="28">
        <v>0</v>
      </c>
      <c r="I182" s="28">
        <v>0</v>
      </c>
      <c r="J182" s="28">
        <v>21580.71</v>
      </c>
      <c r="K182" s="28">
        <v>3576.77</v>
      </c>
      <c r="L182" s="28">
        <v>353617.31</v>
      </c>
      <c r="M182" s="28">
        <v>0</v>
      </c>
      <c r="N182" s="28">
        <v>0</v>
      </c>
      <c r="O182" s="28">
        <v>5635.76</v>
      </c>
      <c r="P182" s="28">
        <v>0</v>
      </c>
      <c r="Q182" s="28">
        <v>0</v>
      </c>
      <c r="R182" s="28">
        <v>0</v>
      </c>
      <c r="S182" s="28">
        <v>0</v>
      </c>
      <c r="T182" s="28">
        <v>4542.42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175</v>
      </c>
      <c r="AB182" s="28">
        <v>1553.32</v>
      </c>
      <c r="AC182" s="29">
        <v>497659.74</v>
      </c>
      <c r="AD182" s="30">
        <v>6.4880787779777039E-4</v>
      </c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</row>
    <row r="183" spans="1:203" s="36" customFormat="1" ht="15.75" x14ac:dyDescent="0.25">
      <c r="A183" s="26">
        <v>180</v>
      </c>
      <c r="B183" s="27" t="s">
        <v>87</v>
      </c>
      <c r="C183" s="28">
        <v>7933</v>
      </c>
      <c r="D183" s="28">
        <v>0</v>
      </c>
      <c r="E183" s="28">
        <v>319626</v>
      </c>
      <c r="F183" s="28">
        <v>0</v>
      </c>
      <c r="G183" s="28">
        <v>0</v>
      </c>
      <c r="H183" s="28">
        <v>0</v>
      </c>
      <c r="I183" s="28">
        <v>0</v>
      </c>
      <c r="J183" s="28">
        <v>8002</v>
      </c>
      <c r="K183" s="28">
        <v>0</v>
      </c>
      <c r="L183" s="28">
        <v>154368</v>
      </c>
      <c r="M183" s="28">
        <v>0</v>
      </c>
      <c r="N183" s="28">
        <v>0</v>
      </c>
      <c r="O183" s="28">
        <v>3655</v>
      </c>
      <c r="P183" s="28">
        <v>0</v>
      </c>
      <c r="Q183" s="28">
        <v>0</v>
      </c>
      <c r="R183" s="28">
        <v>0</v>
      </c>
      <c r="S183" s="28">
        <v>0</v>
      </c>
      <c r="T183" s="28">
        <v>3985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9">
        <v>497569</v>
      </c>
      <c r="AD183" s="30">
        <v>6.486895784416052E-4</v>
      </c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</row>
    <row r="184" spans="1:203" s="36" customFormat="1" ht="15.75" x14ac:dyDescent="0.25">
      <c r="A184" s="26">
        <v>181</v>
      </c>
      <c r="B184" s="27" t="s">
        <v>335</v>
      </c>
      <c r="C184" s="28">
        <v>16065</v>
      </c>
      <c r="D184" s="28">
        <v>0</v>
      </c>
      <c r="E184" s="28">
        <v>49480</v>
      </c>
      <c r="F184" s="28">
        <v>0</v>
      </c>
      <c r="G184" s="28">
        <v>0</v>
      </c>
      <c r="H184" s="28">
        <v>0</v>
      </c>
      <c r="I184" s="28">
        <v>0</v>
      </c>
      <c r="J184" s="28">
        <v>2722</v>
      </c>
      <c r="K184" s="28">
        <v>1756</v>
      </c>
      <c r="L184" s="28">
        <v>420285</v>
      </c>
      <c r="M184" s="28">
        <v>0</v>
      </c>
      <c r="N184" s="28">
        <v>0</v>
      </c>
      <c r="O184" s="28">
        <v>2913</v>
      </c>
      <c r="P184" s="28">
        <v>0</v>
      </c>
      <c r="Q184" s="28">
        <v>0</v>
      </c>
      <c r="R184" s="28">
        <v>0</v>
      </c>
      <c r="S184" s="28">
        <v>0</v>
      </c>
      <c r="T184" s="28">
        <v>113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623</v>
      </c>
      <c r="AB184" s="28">
        <v>0</v>
      </c>
      <c r="AC184" s="29">
        <v>493957</v>
      </c>
      <c r="AD184" s="30">
        <v>6.4398054962885539E-4</v>
      </c>
    </row>
    <row r="185" spans="1:203" s="36" customFormat="1" ht="15.75" x14ac:dyDescent="0.25">
      <c r="A185" s="26">
        <v>182</v>
      </c>
      <c r="B185" s="27" t="s">
        <v>315</v>
      </c>
      <c r="C185" s="28">
        <v>403</v>
      </c>
      <c r="D185" s="28">
        <v>20</v>
      </c>
      <c r="E185" s="28">
        <v>13438</v>
      </c>
      <c r="F185" s="28">
        <v>0</v>
      </c>
      <c r="G185" s="28">
        <v>0</v>
      </c>
      <c r="H185" s="28">
        <v>0</v>
      </c>
      <c r="I185" s="28">
        <v>0</v>
      </c>
      <c r="J185" s="28">
        <v>1339</v>
      </c>
      <c r="K185" s="28">
        <v>0</v>
      </c>
      <c r="L185" s="28">
        <v>464081</v>
      </c>
      <c r="M185" s="28">
        <v>0</v>
      </c>
      <c r="N185" s="28">
        <v>0</v>
      </c>
      <c r="O185" s="28">
        <v>7082</v>
      </c>
      <c r="P185" s="28">
        <v>0</v>
      </c>
      <c r="Q185" s="28">
        <v>0</v>
      </c>
      <c r="R185" s="28">
        <v>0</v>
      </c>
      <c r="S185" s="28">
        <v>0</v>
      </c>
      <c r="T185" s="28">
        <v>800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9">
        <v>487163</v>
      </c>
      <c r="AD185" s="30">
        <v>6.351230906715404E-4</v>
      </c>
    </row>
    <row r="186" spans="1:203" s="36" customFormat="1" ht="15.75" x14ac:dyDescent="0.25">
      <c r="A186" s="26">
        <v>183</v>
      </c>
      <c r="B186" s="27" t="s">
        <v>298</v>
      </c>
      <c r="C186" s="28">
        <v>2864.4068627450979</v>
      </c>
      <c r="D186" s="28">
        <v>3437.5</v>
      </c>
      <c r="E186" s="28">
        <v>243726.91264705881</v>
      </c>
      <c r="F186" s="28">
        <v>0</v>
      </c>
      <c r="G186" s="28">
        <v>0</v>
      </c>
      <c r="H186" s="28">
        <v>0</v>
      </c>
      <c r="I186" s="28">
        <v>0</v>
      </c>
      <c r="J186" s="28">
        <v>13381.736666666668</v>
      </c>
      <c r="K186" s="28">
        <v>8519.971176470588</v>
      </c>
      <c r="L186" s="28">
        <v>186213.68627450982</v>
      </c>
      <c r="M186" s="28">
        <v>0</v>
      </c>
      <c r="N186" s="28">
        <v>0</v>
      </c>
      <c r="O186" s="28">
        <v>8663.1274509803916</v>
      </c>
      <c r="P186" s="28">
        <v>0</v>
      </c>
      <c r="Q186" s="28">
        <v>0</v>
      </c>
      <c r="R186" s="28">
        <v>0</v>
      </c>
      <c r="S186" s="28">
        <v>0</v>
      </c>
      <c r="T186" s="28">
        <v>2033.1470588235293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560.58431372549012</v>
      </c>
      <c r="AB186" s="28">
        <v>160</v>
      </c>
      <c r="AC186" s="29">
        <v>469561.07245098037</v>
      </c>
      <c r="AD186" s="30">
        <v>6.1217514383093497E-4</v>
      </c>
    </row>
    <row r="187" spans="1:203" s="36" customFormat="1" ht="15.75" x14ac:dyDescent="0.25">
      <c r="A187" s="26">
        <v>184</v>
      </c>
      <c r="B187" s="27" t="s">
        <v>258</v>
      </c>
      <c r="C187" s="28">
        <v>3958.95</v>
      </c>
      <c r="D187" s="28">
        <v>0</v>
      </c>
      <c r="E187" s="28">
        <v>172140.42</v>
      </c>
      <c r="F187" s="28">
        <v>0</v>
      </c>
      <c r="G187" s="28">
        <v>0</v>
      </c>
      <c r="H187" s="28">
        <v>0</v>
      </c>
      <c r="I187" s="28">
        <v>1649.84</v>
      </c>
      <c r="J187" s="28">
        <v>7279.81</v>
      </c>
      <c r="K187" s="28">
        <v>0</v>
      </c>
      <c r="L187" s="28">
        <v>277721.56</v>
      </c>
      <c r="M187" s="28">
        <v>0</v>
      </c>
      <c r="N187" s="28">
        <v>0</v>
      </c>
      <c r="O187" s="28">
        <v>1767.3</v>
      </c>
      <c r="P187" s="28">
        <v>0</v>
      </c>
      <c r="Q187" s="28">
        <v>0</v>
      </c>
      <c r="R187" s="28">
        <v>0</v>
      </c>
      <c r="S187" s="28">
        <v>0</v>
      </c>
      <c r="T187" s="28">
        <v>4729.3599999999997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9">
        <v>469247.24</v>
      </c>
      <c r="AD187" s="30">
        <v>6.1176599486802174E-4</v>
      </c>
    </row>
    <row r="188" spans="1:203" s="36" customFormat="1" ht="15.75" x14ac:dyDescent="0.25">
      <c r="A188" s="26">
        <v>185</v>
      </c>
      <c r="B188" s="27" t="s">
        <v>389</v>
      </c>
      <c r="C188" s="28">
        <v>4364</v>
      </c>
      <c r="D188" s="28">
        <v>0</v>
      </c>
      <c r="E188" s="28">
        <v>71328</v>
      </c>
      <c r="F188" s="28">
        <v>0</v>
      </c>
      <c r="G188" s="28">
        <v>0</v>
      </c>
      <c r="H188" s="28">
        <v>0</v>
      </c>
      <c r="I188" s="28">
        <v>0</v>
      </c>
      <c r="J188" s="28">
        <v>19388</v>
      </c>
      <c r="K188" s="28">
        <v>125</v>
      </c>
      <c r="L188" s="28">
        <v>199922</v>
      </c>
      <c r="M188" s="28">
        <v>0</v>
      </c>
      <c r="N188" s="28">
        <v>0</v>
      </c>
      <c r="O188" s="28">
        <v>9243</v>
      </c>
      <c r="P188" s="28">
        <v>0</v>
      </c>
      <c r="Q188" s="28">
        <v>0</v>
      </c>
      <c r="R188" s="28">
        <v>469</v>
      </c>
      <c r="S188" s="28">
        <v>0</v>
      </c>
      <c r="T188" s="28">
        <v>10244</v>
      </c>
      <c r="U188" s="28">
        <v>0</v>
      </c>
      <c r="V188" s="28">
        <v>0</v>
      </c>
      <c r="W188" s="28">
        <v>0</v>
      </c>
      <c r="X188" s="28">
        <v>148955</v>
      </c>
      <c r="Y188" s="28">
        <v>0</v>
      </c>
      <c r="Z188" s="28">
        <v>0</v>
      </c>
      <c r="AA188" s="28">
        <v>365</v>
      </c>
      <c r="AB188" s="28">
        <v>0</v>
      </c>
      <c r="AC188" s="29">
        <v>464403</v>
      </c>
      <c r="AD188" s="30">
        <v>6.0545047279275189E-4</v>
      </c>
    </row>
    <row r="189" spans="1:203" s="36" customFormat="1" ht="15.75" x14ac:dyDescent="0.25">
      <c r="A189" s="26">
        <v>186</v>
      </c>
      <c r="B189" s="27" t="s">
        <v>266</v>
      </c>
      <c r="C189" s="28">
        <v>1105.01</v>
      </c>
      <c r="D189" s="28">
        <v>0</v>
      </c>
      <c r="E189" s="28">
        <v>310998.84246371442</v>
      </c>
      <c r="F189" s="28">
        <v>0</v>
      </c>
      <c r="G189" s="28">
        <v>0</v>
      </c>
      <c r="H189" s="28">
        <v>0</v>
      </c>
      <c r="I189" s="28">
        <v>0</v>
      </c>
      <c r="J189" s="28">
        <v>1278.1500000000001</v>
      </c>
      <c r="K189" s="28">
        <v>3000.32</v>
      </c>
      <c r="L189" s="28">
        <v>132767.32999999999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474.11987818556901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9">
        <v>449623.77234190004</v>
      </c>
      <c r="AD189" s="30">
        <v>5.8618253013710943E-4</v>
      </c>
    </row>
    <row r="190" spans="1:203" s="36" customFormat="1" ht="15.75" x14ac:dyDescent="0.25">
      <c r="A190" s="26">
        <v>187</v>
      </c>
      <c r="B190" s="27" t="s">
        <v>337</v>
      </c>
      <c r="C190" s="28">
        <v>3770</v>
      </c>
      <c r="D190" s="28">
        <v>0</v>
      </c>
      <c r="E190" s="28">
        <v>121862</v>
      </c>
      <c r="F190" s="28">
        <v>0</v>
      </c>
      <c r="G190" s="28">
        <v>0</v>
      </c>
      <c r="H190" s="28">
        <v>0</v>
      </c>
      <c r="I190" s="28">
        <v>0</v>
      </c>
      <c r="J190" s="28">
        <v>9208</v>
      </c>
      <c r="K190" s="28">
        <v>1904</v>
      </c>
      <c r="L190" s="28">
        <v>259692</v>
      </c>
      <c r="M190" s="28">
        <v>0</v>
      </c>
      <c r="N190" s="28">
        <v>0</v>
      </c>
      <c r="O190" s="28">
        <v>10037</v>
      </c>
      <c r="P190" s="28">
        <v>0</v>
      </c>
      <c r="Q190" s="28">
        <v>22865</v>
      </c>
      <c r="R190" s="28">
        <v>0</v>
      </c>
      <c r="S190" s="28">
        <v>0</v>
      </c>
      <c r="T190" s="28">
        <v>6566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75</v>
      </c>
      <c r="AB190" s="28">
        <v>0</v>
      </c>
      <c r="AC190" s="29">
        <v>435979</v>
      </c>
      <c r="AD190" s="30">
        <v>5.6839359710792391E-4</v>
      </c>
    </row>
    <row r="191" spans="1:203" s="36" customFormat="1" ht="15.75" x14ac:dyDescent="0.25">
      <c r="A191" s="26">
        <v>188</v>
      </c>
      <c r="B191" s="27" t="s">
        <v>387</v>
      </c>
      <c r="C191" s="28">
        <v>4603.6499999999996</v>
      </c>
      <c r="D191" s="28">
        <v>0</v>
      </c>
      <c r="E191" s="28">
        <v>84898</v>
      </c>
      <c r="F191" s="28">
        <v>0</v>
      </c>
      <c r="G191" s="28">
        <v>0</v>
      </c>
      <c r="H191" s="28">
        <v>0</v>
      </c>
      <c r="I191" s="28">
        <v>0</v>
      </c>
      <c r="J191" s="28">
        <v>22251</v>
      </c>
      <c r="K191" s="28">
        <v>79</v>
      </c>
      <c r="L191" s="28">
        <v>305978</v>
      </c>
      <c r="M191" s="28">
        <v>7894</v>
      </c>
      <c r="N191" s="28">
        <v>0</v>
      </c>
      <c r="O191" s="28">
        <v>267</v>
      </c>
      <c r="P191" s="28">
        <v>0</v>
      </c>
      <c r="Q191" s="28">
        <v>1584</v>
      </c>
      <c r="R191" s="28">
        <v>0</v>
      </c>
      <c r="S191" s="28">
        <v>0</v>
      </c>
      <c r="T191" s="28">
        <v>1999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9">
        <v>429553.65</v>
      </c>
      <c r="AD191" s="30">
        <v>5.6001675372973963E-4</v>
      </c>
    </row>
    <row r="192" spans="1:203" s="36" customFormat="1" ht="15.75" x14ac:dyDescent="0.25">
      <c r="A192" s="26">
        <v>189</v>
      </c>
      <c r="B192" s="27" t="s">
        <v>70</v>
      </c>
      <c r="C192" s="28">
        <v>2440</v>
      </c>
      <c r="D192" s="28">
        <v>0</v>
      </c>
      <c r="E192" s="28">
        <v>169775</v>
      </c>
      <c r="F192" s="28">
        <v>0</v>
      </c>
      <c r="G192" s="28">
        <v>0</v>
      </c>
      <c r="H192" s="28">
        <v>0</v>
      </c>
      <c r="I192" s="28">
        <v>14844</v>
      </c>
      <c r="J192" s="28">
        <v>50271</v>
      </c>
      <c r="K192" s="28">
        <v>5053</v>
      </c>
      <c r="L192" s="28">
        <v>173038</v>
      </c>
      <c r="M192" s="28">
        <v>0</v>
      </c>
      <c r="N192" s="28">
        <v>0</v>
      </c>
      <c r="O192" s="28">
        <v>2952</v>
      </c>
      <c r="P192" s="28">
        <v>0</v>
      </c>
      <c r="Q192" s="28">
        <v>4400</v>
      </c>
      <c r="R192" s="28">
        <v>0</v>
      </c>
      <c r="S192" s="28">
        <v>0</v>
      </c>
      <c r="T192" s="28">
        <v>4531</v>
      </c>
      <c r="U192" s="28">
        <v>901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9">
        <v>428205</v>
      </c>
      <c r="AD192" s="30">
        <v>5.5825849467428142E-4</v>
      </c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</row>
    <row r="193" spans="1:203" s="36" customFormat="1" ht="15.75" x14ac:dyDescent="0.25">
      <c r="A193" s="26">
        <v>190</v>
      </c>
      <c r="B193" s="27" t="s">
        <v>163</v>
      </c>
      <c r="C193" s="28">
        <v>3226.1</v>
      </c>
      <c r="D193" s="28">
        <v>0</v>
      </c>
      <c r="E193" s="28">
        <v>120351.94</v>
      </c>
      <c r="F193" s="28">
        <v>0</v>
      </c>
      <c r="G193" s="28">
        <v>0</v>
      </c>
      <c r="H193" s="28">
        <v>420</v>
      </c>
      <c r="I193" s="28">
        <v>1360.76</v>
      </c>
      <c r="J193" s="28">
        <v>54414.94</v>
      </c>
      <c r="K193" s="28">
        <v>2450.5</v>
      </c>
      <c r="L193" s="28">
        <v>80491.12999999999</v>
      </c>
      <c r="M193" s="28">
        <v>0</v>
      </c>
      <c r="N193" s="28">
        <v>0</v>
      </c>
      <c r="O193" s="28">
        <v>10053.83</v>
      </c>
      <c r="P193" s="28">
        <v>0</v>
      </c>
      <c r="Q193" s="28">
        <v>0</v>
      </c>
      <c r="R193" s="28">
        <v>0</v>
      </c>
      <c r="S193" s="28">
        <v>0</v>
      </c>
      <c r="T193" s="28">
        <v>2669</v>
      </c>
      <c r="U193" s="28">
        <v>0</v>
      </c>
      <c r="V193" s="28">
        <v>0</v>
      </c>
      <c r="W193" s="28">
        <v>0</v>
      </c>
      <c r="X193" s="28">
        <v>198.64</v>
      </c>
      <c r="Y193" s="28">
        <v>0</v>
      </c>
      <c r="Z193" s="28">
        <v>0</v>
      </c>
      <c r="AA193" s="28">
        <v>4310.93</v>
      </c>
      <c r="AB193" s="28">
        <v>147362.75</v>
      </c>
      <c r="AC193" s="29">
        <v>427310.52</v>
      </c>
      <c r="AD193" s="30">
        <v>5.570923451470311E-4</v>
      </c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</row>
    <row r="194" spans="1:203" s="36" customFormat="1" ht="15.75" x14ac:dyDescent="0.25">
      <c r="A194" s="26">
        <v>191</v>
      </c>
      <c r="B194" s="27" t="s">
        <v>136</v>
      </c>
      <c r="C194" s="28">
        <v>147.57999999999998</v>
      </c>
      <c r="D194" s="28">
        <v>0</v>
      </c>
      <c r="E194" s="28">
        <v>278508.45</v>
      </c>
      <c r="F194" s="28">
        <v>0</v>
      </c>
      <c r="G194" s="28">
        <v>0</v>
      </c>
      <c r="H194" s="28">
        <v>0</v>
      </c>
      <c r="I194" s="28">
        <v>0</v>
      </c>
      <c r="J194" s="28">
        <v>3319</v>
      </c>
      <c r="K194" s="28">
        <v>881.43</v>
      </c>
      <c r="L194" s="28">
        <v>132029.37</v>
      </c>
      <c r="M194" s="28">
        <v>0</v>
      </c>
      <c r="N194" s="28">
        <v>0</v>
      </c>
      <c r="O194" s="28">
        <v>2648.8</v>
      </c>
      <c r="P194" s="28">
        <v>0</v>
      </c>
      <c r="Q194" s="28">
        <v>516.76</v>
      </c>
      <c r="R194" s="28">
        <v>0</v>
      </c>
      <c r="S194" s="28">
        <v>0</v>
      </c>
      <c r="T194" s="28">
        <v>2297.9499999999998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9">
        <v>420349.34</v>
      </c>
      <c r="AD194" s="30">
        <v>5.4801693064239726E-4</v>
      </c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</row>
    <row r="195" spans="1:203" s="36" customFormat="1" ht="15.75" x14ac:dyDescent="0.25">
      <c r="A195" s="26">
        <v>192</v>
      </c>
      <c r="B195" s="27" t="s">
        <v>85</v>
      </c>
      <c r="C195" s="28">
        <v>2623.19</v>
      </c>
      <c r="D195" s="28">
        <v>0</v>
      </c>
      <c r="E195" s="28">
        <v>157576.17999999996</v>
      </c>
      <c r="F195" s="28">
        <v>0</v>
      </c>
      <c r="G195" s="28">
        <v>0</v>
      </c>
      <c r="H195" s="28">
        <v>0</v>
      </c>
      <c r="I195" s="28">
        <v>0</v>
      </c>
      <c r="J195" s="28">
        <v>8855.9699999999993</v>
      </c>
      <c r="K195" s="28">
        <v>2038.8000000000002</v>
      </c>
      <c r="L195" s="28">
        <v>233194.83999999997</v>
      </c>
      <c r="M195" s="28">
        <v>0</v>
      </c>
      <c r="N195" s="28">
        <v>0</v>
      </c>
      <c r="O195" s="28">
        <v>3230.65</v>
      </c>
      <c r="P195" s="28">
        <v>0</v>
      </c>
      <c r="Q195" s="28">
        <v>0</v>
      </c>
      <c r="R195" s="28">
        <v>0</v>
      </c>
      <c r="S195" s="28">
        <v>8</v>
      </c>
      <c r="T195" s="28">
        <v>5735.73</v>
      </c>
      <c r="U195" s="28">
        <v>0</v>
      </c>
      <c r="V195" s="28">
        <v>352.14</v>
      </c>
      <c r="W195" s="28">
        <v>0</v>
      </c>
      <c r="X195" s="28">
        <v>0</v>
      </c>
      <c r="Y195" s="28">
        <v>0</v>
      </c>
      <c r="Z195" s="28">
        <v>0</v>
      </c>
      <c r="AA195" s="28">
        <v>149.43</v>
      </c>
      <c r="AB195" s="28">
        <v>0</v>
      </c>
      <c r="AC195" s="29">
        <v>413764.92999999993</v>
      </c>
      <c r="AD195" s="30">
        <v>5.3943271790569795E-4</v>
      </c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</row>
    <row r="196" spans="1:203" s="36" customFormat="1" ht="15.75" x14ac:dyDescent="0.25">
      <c r="A196" s="26">
        <v>193</v>
      </c>
      <c r="B196" s="27" t="s">
        <v>156</v>
      </c>
      <c r="C196" s="28">
        <v>4776.6900000000005</v>
      </c>
      <c r="D196" s="28">
        <v>0</v>
      </c>
      <c r="E196" s="28">
        <v>102849.17</v>
      </c>
      <c r="F196" s="28">
        <v>0</v>
      </c>
      <c r="G196" s="28">
        <v>0</v>
      </c>
      <c r="H196" s="28">
        <v>0</v>
      </c>
      <c r="I196" s="28">
        <v>4502.33</v>
      </c>
      <c r="J196" s="28">
        <v>21997.64</v>
      </c>
      <c r="K196" s="28">
        <v>11735.98</v>
      </c>
      <c r="L196" s="28">
        <v>243163.32999999996</v>
      </c>
      <c r="M196" s="28">
        <v>0</v>
      </c>
      <c r="N196" s="28">
        <v>0</v>
      </c>
      <c r="O196" s="28">
        <v>5059.08</v>
      </c>
      <c r="P196" s="28">
        <v>0</v>
      </c>
      <c r="Q196" s="28">
        <v>0</v>
      </c>
      <c r="R196" s="28">
        <v>0</v>
      </c>
      <c r="S196" s="28">
        <v>0</v>
      </c>
      <c r="T196" s="28">
        <v>9891.56</v>
      </c>
      <c r="U196" s="28">
        <v>1172.8800000000001</v>
      </c>
      <c r="V196" s="28">
        <v>0</v>
      </c>
      <c r="W196" s="28">
        <v>0</v>
      </c>
      <c r="X196" s="28">
        <v>2827.35</v>
      </c>
      <c r="Y196" s="28">
        <v>0</v>
      </c>
      <c r="Z196" s="28">
        <v>0</v>
      </c>
      <c r="AA196" s="28">
        <v>197.2</v>
      </c>
      <c r="AB196" s="28">
        <v>0</v>
      </c>
      <c r="AC196" s="29">
        <v>408173.21</v>
      </c>
      <c r="AD196" s="30">
        <v>5.3214269282462687E-4</v>
      </c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</row>
    <row r="197" spans="1:203" s="36" customFormat="1" ht="15.75" x14ac:dyDescent="0.25">
      <c r="A197" s="26">
        <v>194</v>
      </c>
      <c r="B197" s="27" t="s">
        <v>200</v>
      </c>
      <c r="C197" s="28">
        <v>37.67</v>
      </c>
      <c r="D197" s="28">
        <v>0</v>
      </c>
      <c r="E197" s="28">
        <v>2576.9899999999998</v>
      </c>
      <c r="F197" s="28">
        <v>0</v>
      </c>
      <c r="G197" s="28">
        <v>0</v>
      </c>
      <c r="H197" s="28">
        <v>399146.65</v>
      </c>
      <c r="I197" s="28">
        <v>0</v>
      </c>
      <c r="J197" s="28">
        <v>853.51</v>
      </c>
      <c r="K197" s="28">
        <v>0</v>
      </c>
      <c r="L197" s="28">
        <v>1243.98</v>
      </c>
      <c r="M197" s="28">
        <v>0</v>
      </c>
      <c r="N197" s="28">
        <v>0</v>
      </c>
      <c r="O197" s="28">
        <v>590</v>
      </c>
      <c r="P197" s="28">
        <v>0</v>
      </c>
      <c r="Q197" s="28">
        <v>0</v>
      </c>
      <c r="R197" s="28">
        <v>0</v>
      </c>
      <c r="S197" s="28">
        <v>0</v>
      </c>
      <c r="T197" s="28">
        <v>796.81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115.04</v>
      </c>
      <c r="AB197" s="28">
        <v>0</v>
      </c>
      <c r="AC197" s="29">
        <v>405360.64999999997</v>
      </c>
      <c r="AD197" s="30">
        <v>5.2847590819628037E-4</v>
      </c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</row>
    <row r="198" spans="1:203" s="36" customFormat="1" ht="15.75" x14ac:dyDescent="0.25">
      <c r="A198" s="26">
        <v>195</v>
      </c>
      <c r="B198" s="27" t="s">
        <v>151</v>
      </c>
      <c r="C198" s="28">
        <v>24627</v>
      </c>
      <c r="D198" s="28">
        <v>39139</v>
      </c>
      <c r="E198" s="28">
        <v>274888</v>
      </c>
      <c r="F198" s="28">
        <v>0</v>
      </c>
      <c r="G198" s="28">
        <v>0</v>
      </c>
      <c r="H198" s="28">
        <v>0</v>
      </c>
      <c r="I198" s="28">
        <v>0</v>
      </c>
      <c r="J198" s="28">
        <v>50389</v>
      </c>
      <c r="K198" s="28">
        <v>0</v>
      </c>
      <c r="L198" s="28">
        <v>1253</v>
      </c>
      <c r="M198" s="28">
        <v>0</v>
      </c>
      <c r="N198" s="28">
        <v>0</v>
      </c>
      <c r="O198" s="28">
        <v>10988</v>
      </c>
      <c r="P198" s="28">
        <v>0</v>
      </c>
      <c r="Q198" s="28">
        <v>0</v>
      </c>
      <c r="R198" s="28">
        <v>0</v>
      </c>
      <c r="S198" s="28">
        <v>0</v>
      </c>
      <c r="T198" s="28">
        <v>864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9">
        <v>402148</v>
      </c>
      <c r="AD198" s="30">
        <v>5.242875191001341E-4</v>
      </c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</row>
    <row r="199" spans="1:203" s="36" customFormat="1" ht="15.75" x14ac:dyDescent="0.25">
      <c r="A199" s="26">
        <v>196</v>
      </c>
      <c r="B199" s="27" t="s">
        <v>285</v>
      </c>
      <c r="C199" s="28">
        <v>10407.050000000001</v>
      </c>
      <c r="D199" s="28">
        <v>0</v>
      </c>
      <c r="E199" s="28">
        <v>207479.85</v>
      </c>
      <c r="F199" s="28">
        <v>0</v>
      </c>
      <c r="G199" s="28">
        <v>0</v>
      </c>
      <c r="H199" s="28">
        <v>0</v>
      </c>
      <c r="I199" s="28">
        <v>4584.34</v>
      </c>
      <c r="J199" s="28">
        <v>18492.8</v>
      </c>
      <c r="K199" s="28">
        <v>15731.57</v>
      </c>
      <c r="L199" s="28">
        <v>108632.88999999998</v>
      </c>
      <c r="M199" s="28">
        <v>0</v>
      </c>
      <c r="N199" s="28">
        <v>0</v>
      </c>
      <c r="O199" s="28">
        <v>2510</v>
      </c>
      <c r="P199" s="28">
        <v>0</v>
      </c>
      <c r="Q199" s="28">
        <v>0</v>
      </c>
      <c r="R199" s="28">
        <v>18532.73</v>
      </c>
      <c r="S199" s="28">
        <v>0</v>
      </c>
      <c r="T199" s="28">
        <v>7428.31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172</v>
      </c>
      <c r="AC199" s="29">
        <v>393971.54</v>
      </c>
      <c r="AD199" s="30">
        <v>5.1362772238742766E-4</v>
      </c>
    </row>
    <row r="200" spans="1:203" s="36" customFormat="1" ht="15.75" x14ac:dyDescent="0.25">
      <c r="A200" s="26">
        <v>197</v>
      </c>
      <c r="B200" s="27" t="s">
        <v>213</v>
      </c>
      <c r="C200" s="28">
        <v>14163</v>
      </c>
      <c r="D200" s="28">
        <v>0</v>
      </c>
      <c r="E200" s="28">
        <v>172320.55000000002</v>
      </c>
      <c r="F200" s="28">
        <v>0</v>
      </c>
      <c r="G200" s="28">
        <v>0</v>
      </c>
      <c r="H200" s="28">
        <v>0</v>
      </c>
      <c r="I200" s="28">
        <v>331</v>
      </c>
      <c r="J200" s="28">
        <v>46772.55</v>
      </c>
      <c r="K200" s="28">
        <v>613.80000000000007</v>
      </c>
      <c r="L200" s="28">
        <v>129382.82</v>
      </c>
      <c r="M200" s="28">
        <v>0</v>
      </c>
      <c r="N200" s="28">
        <v>0</v>
      </c>
      <c r="O200" s="28">
        <v>16338.83</v>
      </c>
      <c r="P200" s="28">
        <v>0</v>
      </c>
      <c r="Q200" s="28">
        <v>0</v>
      </c>
      <c r="R200" s="28">
        <v>0</v>
      </c>
      <c r="S200" s="28">
        <v>0</v>
      </c>
      <c r="T200" s="28">
        <v>1573.71</v>
      </c>
      <c r="U200" s="28">
        <v>6633.65</v>
      </c>
      <c r="V200" s="28">
        <v>0</v>
      </c>
      <c r="W200" s="28">
        <v>0</v>
      </c>
      <c r="X200" s="28">
        <v>480</v>
      </c>
      <c r="Y200" s="28">
        <v>0</v>
      </c>
      <c r="Z200" s="28">
        <v>0</v>
      </c>
      <c r="AA200" s="28">
        <v>0</v>
      </c>
      <c r="AB200" s="28">
        <v>0</v>
      </c>
      <c r="AC200" s="29">
        <v>388609.91000000009</v>
      </c>
      <c r="AD200" s="30">
        <v>5.0663766974254863E-4</v>
      </c>
    </row>
    <row r="201" spans="1:203" s="36" customFormat="1" ht="15.75" x14ac:dyDescent="0.25">
      <c r="A201" s="26">
        <v>198</v>
      </c>
      <c r="B201" s="27" t="s">
        <v>221</v>
      </c>
      <c r="C201" s="28">
        <v>9766.69</v>
      </c>
      <c r="D201" s="28">
        <v>20143.66</v>
      </c>
      <c r="E201" s="28">
        <v>57599.49</v>
      </c>
      <c r="F201" s="28">
        <v>0</v>
      </c>
      <c r="G201" s="28">
        <v>0</v>
      </c>
      <c r="H201" s="28">
        <v>0</v>
      </c>
      <c r="I201" s="28">
        <v>140.97</v>
      </c>
      <c r="J201" s="28">
        <v>34661.32</v>
      </c>
      <c r="K201" s="28">
        <v>3967.85</v>
      </c>
      <c r="L201" s="28">
        <v>157014.13</v>
      </c>
      <c r="M201" s="28">
        <v>0</v>
      </c>
      <c r="N201" s="28">
        <v>0</v>
      </c>
      <c r="O201" s="28">
        <v>4408.95</v>
      </c>
      <c r="P201" s="28">
        <v>0</v>
      </c>
      <c r="Q201" s="28">
        <v>25898.17</v>
      </c>
      <c r="R201" s="28">
        <v>0</v>
      </c>
      <c r="S201" s="28">
        <v>0</v>
      </c>
      <c r="T201" s="28">
        <v>4456.09</v>
      </c>
      <c r="U201" s="28">
        <v>65379.839999999997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2158.7199999999998</v>
      </c>
      <c r="AB201" s="28">
        <v>2241.67</v>
      </c>
      <c r="AC201" s="29">
        <v>387837.55</v>
      </c>
      <c r="AD201" s="30">
        <v>5.0563073023706252E-4</v>
      </c>
    </row>
    <row r="202" spans="1:203" s="36" customFormat="1" ht="15.75" x14ac:dyDescent="0.25">
      <c r="A202" s="26">
        <v>199</v>
      </c>
      <c r="B202" s="27" t="s">
        <v>102</v>
      </c>
      <c r="C202" s="28">
        <v>1938.53</v>
      </c>
      <c r="D202" s="28">
        <v>0</v>
      </c>
      <c r="E202" s="28">
        <v>41023.29</v>
      </c>
      <c r="F202" s="28">
        <v>0</v>
      </c>
      <c r="G202" s="28">
        <v>0</v>
      </c>
      <c r="H202" s="28">
        <v>0</v>
      </c>
      <c r="I202" s="28">
        <v>0</v>
      </c>
      <c r="J202" s="28">
        <v>10683.99</v>
      </c>
      <c r="K202" s="28">
        <v>4320.6900000000005</v>
      </c>
      <c r="L202" s="28">
        <v>311305.84999999998</v>
      </c>
      <c r="M202" s="28">
        <v>0</v>
      </c>
      <c r="N202" s="28">
        <v>0</v>
      </c>
      <c r="O202" s="28">
        <v>6561.0600000000013</v>
      </c>
      <c r="P202" s="28">
        <v>0</v>
      </c>
      <c r="Q202" s="28">
        <v>0</v>
      </c>
      <c r="R202" s="28">
        <v>0</v>
      </c>
      <c r="S202" s="28">
        <v>0</v>
      </c>
      <c r="T202" s="28">
        <v>792.25000000000011</v>
      </c>
      <c r="U202" s="28">
        <v>3994.72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5791.96</v>
      </c>
      <c r="AB202" s="28">
        <v>0</v>
      </c>
      <c r="AC202" s="29">
        <v>386412.33999999997</v>
      </c>
      <c r="AD202" s="30">
        <v>5.0377265854431076E-4</v>
      </c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</row>
    <row r="203" spans="1:203" s="36" customFormat="1" ht="15.75" x14ac:dyDescent="0.25">
      <c r="A203" s="26">
        <v>200</v>
      </c>
      <c r="B203" s="27" t="s">
        <v>184</v>
      </c>
      <c r="C203" s="28">
        <v>4743.99</v>
      </c>
      <c r="D203" s="28">
        <v>0</v>
      </c>
      <c r="E203" s="28">
        <v>20024.169999999998</v>
      </c>
      <c r="F203" s="28">
        <v>0</v>
      </c>
      <c r="G203" s="28">
        <v>0</v>
      </c>
      <c r="H203" s="28">
        <v>0</v>
      </c>
      <c r="I203" s="28">
        <v>0</v>
      </c>
      <c r="J203" s="28">
        <v>66</v>
      </c>
      <c r="K203" s="28">
        <v>209</v>
      </c>
      <c r="L203" s="28">
        <v>347915.05</v>
      </c>
      <c r="M203" s="28">
        <v>0</v>
      </c>
      <c r="N203" s="28">
        <v>0</v>
      </c>
      <c r="O203" s="28">
        <v>10319.31</v>
      </c>
      <c r="P203" s="28">
        <v>0</v>
      </c>
      <c r="Q203" s="28">
        <v>0</v>
      </c>
      <c r="R203" s="28">
        <v>0</v>
      </c>
      <c r="S203" s="28">
        <v>0</v>
      </c>
      <c r="T203" s="28">
        <v>233.58</v>
      </c>
      <c r="U203" s="28">
        <v>45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9">
        <v>383556.1</v>
      </c>
      <c r="AD203" s="30">
        <v>5.0004892752101952E-4</v>
      </c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</row>
    <row r="204" spans="1:203" s="36" customFormat="1" ht="15.75" x14ac:dyDescent="0.25">
      <c r="A204" s="26">
        <v>201</v>
      </c>
      <c r="B204" s="27" t="s">
        <v>234</v>
      </c>
      <c r="C204" s="28">
        <v>2821</v>
      </c>
      <c r="D204" s="28">
        <v>0</v>
      </c>
      <c r="E204" s="28">
        <v>270749</v>
      </c>
      <c r="F204" s="28">
        <v>0</v>
      </c>
      <c r="G204" s="28">
        <v>0</v>
      </c>
      <c r="H204" s="28">
        <v>0</v>
      </c>
      <c r="I204" s="28">
        <v>0</v>
      </c>
      <c r="J204" s="28">
        <v>27367</v>
      </c>
      <c r="K204" s="28">
        <v>0</v>
      </c>
      <c r="L204" s="28">
        <v>69893</v>
      </c>
      <c r="M204" s="28">
        <v>0</v>
      </c>
      <c r="N204" s="28">
        <v>0</v>
      </c>
      <c r="O204" s="28">
        <v>5185</v>
      </c>
      <c r="P204" s="28">
        <v>0</v>
      </c>
      <c r="Q204" s="28">
        <v>0</v>
      </c>
      <c r="R204" s="28">
        <v>0</v>
      </c>
      <c r="S204" s="28">
        <v>0</v>
      </c>
      <c r="T204" s="28">
        <v>944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9">
        <v>376959</v>
      </c>
      <c r="AD204" s="30">
        <v>4.9144817060501971E-4</v>
      </c>
    </row>
    <row r="205" spans="1:203" s="36" customFormat="1" ht="14.25" customHeight="1" x14ac:dyDescent="0.25">
      <c r="A205" s="26">
        <v>202</v>
      </c>
      <c r="B205" s="27" t="s">
        <v>349</v>
      </c>
      <c r="C205" s="28">
        <v>1302.54</v>
      </c>
      <c r="D205" s="28">
        <v>0</v>
      </c>
      <c r="E205" s="28">
        <v>236429.71000000002</v>
      </c>
      <c r="F205" s="28">
        <v>0</v>
      </c>
      <c r="G205" s="28">
        <v>0</v>
      </c>
      <c r="H205" s="28">
        <v>0</v>
      </c>
      <c r="I205" s="28">
        <v>981.18000000000006</v>
      </c>
      <c r="J205" s="28">
        <v>14539.29</v>
      </c>
      <c r="K205" s="28">
        <v>13998.51</v>
      </c>
      <c r="L205" s="28">
        <v>106466.14</v>
      </c>
      <c r="M205" s="28">
        <v>0</v>
      </c>
      <c r="N205" s="28">
        <v>0</v>
      </c>
      <c r="O205" s="28">
        <v>1836</v>
      </c>
      <c r="P205" s="28">
        <v>0</v>
      </c>
      <c r="Q205" s="28">
        <v>0</v>
      </c>
      <c r="R205" s="28">
        <v>0</v>
      </c>
      <c r="S205" s="28">
        <v>0</v>
      </c>
      <c r="T205" s="28">
        <v>671.97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9">
        <v>376225.34</v>
      </c>
      <c r="AD205" s="30">
        <v>4.9049168497967033E-4</v>
      </c>
    </row>
    <row r="206" spans="1:203" s="37" customFormat="1" ht="15.75" x14ac:dyDescent="0.25">
      <c r="A206" s="26">
        <v>203</v>
      </c>
      <c r="B206" s="27" t="s">
        <v>344</v>
      </c>
      <c r="C206" s="28">
        <v>101.65</v>
      </c>
      <c r="D206" s="28">
        <v>0</v>
      </c>
      <c r="E206" s="28">
        <v>54942.03</v>
      </c>
      <c r="F206" s="28">
        <v>0</v>
      </c>
      <c r="G206" s="28">
        <v>0</v>
      </c>
      <c r="H206" s="28">
        <v>0</v>
      </c>
      <c r="I206" s="28">
        <v>0</v>
      </c>
      <c r="J206" s="28">
        <v>3860.91</v>
      </c>
      <c r="K206" s="28">
        <v>427.46000000000004</v>
      </c>
      <c r="L206" s="28">
        <v>10490.59</v>
      </c>
      <c r="M206" s="28">
        <v>0</v>
      </c>
      <c r="N206" s="28">
        <v>1744.66</v>
      </c>
      <c r="O206" s="28">
        <v>2643.2200000000003</v>
      </c>
      <c r="P206" s="28">
        <v>0</v>
      </c>
      <c r="Q206" s="28">
        <v>0</v>
      </c>
      <c r="R206" s="28">
        <v>0</v>
      </c>
      <c r="S206" s="28">
        <v>0</v>
      </c>
      <c r="T206" s="28">
        <v>301474.17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9">
        <v>375684.69</v>
      </c>
      <c r="AD206" s="30">
        <v>4.8978682993326575E-4</v>
      </c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</row>
    <row r="207" spans="1:203" s="36" customFormat="1" ht="15.75" x14ac:dyDescent="0.25">
      <c r="A207" s="26">
        <v>204</v>
      </c>
      <c r="B207" s="27" t="s">
        <v>205</v>
      </c>
      <c r="C207" s="28">
        <v>377.09</v>
      </c>
      <c r="D207" s="28">
        <v>0</v>
      </c>
      <c r="E207" s="28">
        <v>17694.68</v>
      </c>
      <c r="F207" s="28">
        <v>0</v>
      </c>
      <c r="G207" s="28">
        <v>0</v>
      </c>
      <c r="H207" s="28">
        <v>0</v>
      </c>
      <c r="I207" s="28">
        <v>0</v>
      </c>
      <c r="J207" s="28">
        <v>173</v>
      </c>
      <c r="K207" s="28">
        <v>826.92000000000007</v>
      </c>
      <c r="L207" s="28">
        <v>353506.11000000004</v>
      </c>
      <c r="M207" s="28">
        <v>0</v>
      </c>
      <c r="N207" s="28">
        <v>0</v>
      </c>
      <c r="O207" s="28">
        <v>453</v>
      </c>
      <c r="P207" s="28">
        <v>0</v>
      </c>
      <c r="Q207" s="28">
        <v>242</v>
      </c>
      <c r="R207" s="28">
        <v>0</v>
      </c>
      <c r="S207" s="28">
        <v>0</v>
      </c>
      <c r="T207" s="28">
        <v>1525.1699999999998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9">
        <v>374797.97000000003</v>
      </c>
      <c r="AD207" s="30">
        <v>4.8863079725639945E-4</v>
      </c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</row>
    <row r="208" spans="1:203" s="36" customFormat="1" ht="15.75" x14ac:dyDescent="0.25">
      <c r="A208" s="26">
        <v>205</v>
      </c>
      <c r="B208" s="27" t="s">
        <v>290</v>
      </c>
      <c r="C208" s="28">
        <v>13521.66</v>
      </c>
      <c r="D208" s="28">
        <v>17.329999999999998</v>
      </c>
      <c r="E208" s="28">
        <v>144112.13004709026</v>
      </c>
      <c r="F208" s="28">
        <v>0</v>
      </c>
      <c r="G208" s="28">
        <v>0</v>
      </c>
      <c r="H208" s="28">
        <v>0</v>
      </c>
      <c r="I208" s="28">
        <v>0</v>
      </c>
      <c r="J208" s="28">
        <v>18442.39</v>
      </c>
      <c r="K208" s="28">
        <v>10.24</v>
      </c>
      <c r="L208" s="28">
        <v>167999.2</v>
      </c>
      <c r="M208" s="28">
        <v>0</v>
      </c>
      <c r="N208" s="28">
        <v>0</v>
      </c>
      <c r="O208" s="28">
        <v>9829.61</v>
      </c>
      <c r="P208" s="28">
        <v>0</v>
      </c>
      <c r="Q208" s="28">
        <v>5870.84</v>
      </c>
      <c r="R208" s="28">
        <v>0</v>
      </c>
      <c r="S208" s="28">
        <v>0</v>
      </c>
      <c r="T208" s="28">
        <v>826.83995290974099</v>
      </c>
      <c r="U208" s="28">
        <v>3722.34</v>
      </c>
      <c r="V208" s="28">
        <v>0</v>
      </c>
      <c r="W208" s="28">
        <v>0</v>
      </c>
      <c r="X208" s="28">
        <v>0</v>
      </c>
      <c r="Y208" s="28">
        <v>0</v>
      </c>
      <c r="Z208" s="28">
        <v>54.685000000000002</v>
      </c>
      <c r="AA208" s="28">
        <v>8579.3700000000008</v>
      </c>
      <c r="AB208" s="28">
        <v>1568</v>
      </c>
      <c r="AC208" s="29">
        <v>374554.63500000001</v>
      </c>
      <c r="AD208" s="30">
        <v>4.8831355707750943E-4</v>
      </c>
    </row>
    <row r="209" spans="1:203" s="36" customFormat="1" ht="15.75" x14ac:dyDescent="0.25">
      <c r="A209" s="26">
        <v>206</v>
      </c>
      <c r="B209" s="27" t="s">
        <v>284</v>
      </c>
      <c r="C209" s="28">
        <v>517.98</v>
      </c>
      <c r="D209" s="28">
        <v>87621.53</v>
      </c>
      <c r="E209" s="28">
        <v>41275.86</v>
      </c>
      <c r="F209" s="28">
        <v>0</v>
      </c>
      <c r="G209" s="28">
        <v>0</v>
      </c>
      <c r="H209" s="28">
        <v>2222.89</v>
      </c>
      <c r="I209" s="28">
        <v>0</v>
      </c>
      <c r="J209" s="28">
        <v>2173.37</v>
      </c>
      <c r="K209" s="28">
        <v>3663.7000000000003</v>
      </c>
      <c r="L209" s="28">
        <v>43667.28</v>
      </c>
      <c r="M209" s="28">
        <v>0</v>
      </c>
      <c r="N209" s="28">
        <v>0</v>
      </c>
      <c r="O209" s="28">
        <v>2903.53</v>
      </c>
      <c r="P209" s="28">
        <v>0</v>
      </c>
      <c r="Q209" s="28">
        <v>0</v>
      </c>
      <c r="R209" s="28">
        <v>107.29</v>
      </c>
      <c r="S209" s="28">
        <v>0</v>
      </c>
      <c r="T209" s="28">
        <v>2332.0299999999997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159</v>
      </c>
      <c r="AB209" s="28">
        <v>181414.19999999998</v>
      </c>
      <c r="AC209" s="29">
        <v>368058.66000000003</v>
      </c>
      <c r="AD209" s="30">
        <v>4.7984463862737049E-4</v>
      </c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</row>
    <row r="210" spans="1:203" s="36" customFormat="1" ht="15.75" x14ac:dyDescent="0.25">
      <c r="A210" s="26">
        <v>207</v>
      </c>
      <c r="B210" s="27" t="s">
        <v>95</v>
      </c>
      <c r="C210" s="28">
        <v>1409</v>
      </c>
      <c r="D210" s="28">
        <v>0</v>
      </c>
      <c r="E210" s="28">
        <v>13746</v>
      </c>
      <c r="F210" s="28">
        <v>0</v>
      </c>
      <c r="G210" s="28">
        <v>0</v>
      </c>
      <c r="H210" s="28">
        <v>0</v>
      </c>
      <c r="I210" s="28">
        <v>85</v>
      </c>
      <c r="J210" s="28">
        <v>1759</v>
      </c>
      <c r="K210" s="28">
        <v>3273</v>
      </c>
      <c r="L210" s="28">
        <v>312118</v>
      </c>
      <c r="M210" s="28">
        <v>0</v>
      </c>
      <c r="N210" s="28">
        <v>0</v>
      </c>
      <c r="O210" s="28">
        <v>17639</v>
      </c>
      <c r="P210" s="28">
        <v>0</v>
      </c>
      <c r="Q210" s="28">
        <v>0</v>
      </c>
      <c r="R210" s="28">
        <v>0</v>
      </c>
      <c r="S210" s="28">
        <v>0</v>
      </c>
      <c r="T210" s="28">
        <v>3134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124</v>
      </c>
      <c r="AB210" s="28">
        <v>0</v>
      </c>
      <c r="AC210" s="29">
        <v>353287</v>
      </c>
      <c r="AD210" s="30">
        <v>4.6058656206254681E-4</v>
      </c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</row>
    <row r="211" spans="1:203" s="36" customFormat="1" ht="15.75" x14ac:dyDescent="0.25">
      <c r="A211" s="26">
        <v>208</v>
      </c>
      <c r="B211" s="27" t="s">
        <v>168</v>
      </c>
      <c r="C211" s="28">
        <v>1379.9099999999999</v>
      </c>
      <c r="D211" s="28">
        <v>0</v>
      </c>
      <c r="E211" s="28">
        <v>208944.78</v>
      </c>
      <c r="F211" s="28">
        <v>0</v>
      </c>
      <c r="G211" s="28">
        <v>0</v>
      </c>
      <c r="H211" s="28">
        <v>0</v>
      </c>
      <c r="I211" s="28">
        <v>161.93</v>
      </c>
      <c r="J211" s="28">
        <v>9916.94</v>
      </c>
      <c r="K211" s="28">
        <v>2280.5700000000002</v>
      </c>
      <c r="L211" s="28">
        <v>126174.37</v>
      </c>
      <c r="M211" s="28">
        <v>0</v>
      </c>
      <c r="N211" s="28">
        <v>0</v>
      </c>
      <c r="O211" s="28">
        <v>1884.69</v>
      </c>
      <c r="P211" s="28">
        <v>0</v>
      </c>
      <c r="Q211" s="28">
        <v>0</v>
      </c>
      <c r="R211" s="28">
        <v>0</v>
      </c>
      <c r="S211" s="28">
        <v>0</v>
      </c>
      <c r="T211" s="28">
        <v>412.05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9">
        <v>351155.24</v>
      </c>
      <c r="AD211" s="30">
        <v>4.5780734853489801E-4</v>
      </c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</row>
    <row r="212" spans="1:203" s="36" customFormat="1" ht="15.75" x14ac:dyDescent="0.25">
      <c r="A212" s="26">
        <v>209</v>
      </c>
      <c r="B212" s="27" t="s">
        <v>176</v>
      </c>
      <c r="C212" s="28">
        <v>4629.3100000000004</v>
      </c>
      <c r="D212" s="28">
        <v>0</v>
      </c>
      <c r="E212" s="28">
        <v>155150.04</v>
      </c>
      <c r="F212" s="28">
        <v>0</v>
      </c>
      <c r="G212" s="28">
        <v>0</v>
      </c>
      <c r="H212" s="28">
        <v>0</v>
      </c>
      <c r="I212" s="28">
        <v>104.76</v>
      </c>
      <c r="J212" s="28">
        <v>5235.5600000000004</v>
      </c>
      <c r="K212" s="28">
        <v>0</v>
      </c>
      <c r="L212" s="28">
        <v>158434.81</v>
      </c>
      <c r="M212" s="28">
        <v>0</v>
      </c>
      <c r="N212" s="28">
        <v>0</v>
      </c>
      <c r="O212" s="28">
        <v>4646.1399999999994</v>
      </c>
      <c r="P212" s="28">
        <v>0</v>
      </c>
      <c r="Q212" s="28">
        <v>0</v>
      </c>
      <c r="R212" s="28">
        <v>0</v>
      </c>
      <c r="S212" s="28">
        <v>0</v>
      </c>
      <c r="T212" s="28">
        <v>12001.3</v>
      </c>
      <c r="U212" s="28">
        <v>3921.2200000000003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9">
        <v>344123.13999999996</v>
      </c>
      <c r="AD212" s="30">
        <v>4.4863947436154876E-4</v>
      </c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</row>
    <row r="213" spans="1:203" s="36" customFormat="1" ht="15.75" x14ac:dyDescent="0.25">
      <c r="A213" s="26">
        <v>210</v>
      </c>
      <c r="B213" s="27" t="s">
        <v>317</v>
      </c>
      <c r="C213" s="28">
        <v>4675.42</v>
      </c>
      <c r="D213" s="28">
        <v>540</v>
      </c>
      <c r="E213" s="28">
        <v>68651</v>
      </c>
      <c r="F213" s="28">
        <v>0</v>
      </c>
      <c r="G213" s="28">
        <v>0</v>
      </c>
      <c r="H213" s="28">
        <v>0</v>
      </c>
      <c r="I213" s="28">
        <v>9838.9500000000007</v>
      </c>
      <c r="J213" s="28">
        <v>43639.460000000006</v>
      </c>
      <c r="K213" s="28">
        <v>14925.61</v>
      </c>
      <c r="L213" s="28">
        <v>49786.61</v>
      </c>
      <c r="M213" s="28">
        <v>0</v>
      </c>
      <c r="N213" s="28">
        <v>0</v>
      </c>
      <c r="O213" s="28">
        <v>53343.6</v>
      </c>
      <c r="P213" s="28">
        <v>0</v>
      </c>
      <c r="Q213" s="28">
        <v>6422.7199999999993</v>
      </c>
      <c r="R213" s="28">
        <v>0</v>
      </c>
      <c r="S213" s="28">
        <v>0</v>
      </c>
      <c r="T213" s="28">
        <v>41935.379999999997</v>
      </c>
      <c r="U213" s="28">
        <v>10470.91</v>
      </c>
      <c r="V213" s="28">
        <v>0</v>
      </c>
      <c r="W213" s="28">
        <v>3327.91</v>
      </c>
      <c r="X213" s="28">
        <v>0</v>
      </c>
      <c r="Y213" s="28">
        <v>0</v>
      </c>
      <c r="Z213" s="28">
        <v>2824.37</v>
      </c>
      <c r="AA213" s="28">
        <v>1837.29</v>
      </c>
      <c r="AB213" s="28">
        <v>18340.03</v>
      </c>
      <c r="AC213" s="29">
        <v>330559.25999999989</v>
      </c>
      <c r="AD213" s="30">
        <v>4.3095600212105032E-4</v>
      </c>
    </row>
    <row r="214" spans="1:203" s="36" customFormat="1" ht="15.75" x14ac:dyDescent="0.25">
      <c r="A214" s="26">
        <v>211</v>
      </c>
      <c r="B214" s="27" t="s">
        <v>346</v>
      </c>
      <c r="C214" s="28">
        <v>2891.57</v>
      </c>
      <c r="D214" s="28">
        <v>578</v>
      </c>
      <c r="E214" s="28">
        <v>15200.01</v>
      </c>
      <c r="F214" s="28">
        <v>0</v>
      </c>
      <c r="G214" s="28">
        <v>0</v>
      </c>
      <c r="H214" s="28">
        <v>0</v>
      </c>
      <c r="I214" s="28">
        <v>4451.0599999999995</v>
      </c>
      <c r="J214" s="28">
        <v>18415.97</v>
      </c>
      <c r="K214" s="28">
        <v>20</v>
      </c>
      <c r="L214" s="28">
        <v>266068.01</v>
      </c>
      <c r="M214" s="28">
        <v>0</v>
      </c>
      <c r="N214" s="28">
        <v>0</v>
      </c>
      <c r="O214" s="28">
        <v>9551.4399999999987</v>
      </c>
      <c r="P214" s="28">
        <v>0</v>
      </c>
      <c r="Q214" s="28">
        <v>0</v>
      </c>
      <c r="R214" s="28">
        <v>0</v>
      </c>
      <c r="S214" s="28">
        <v>0</v>
      </c>
      <c r="T214" s="28">
        <v>563.49</v>
      </c>
      <c r="U214" s="28">
        <v>0</v>
      </c>
      <c r="V214" s="28">
        <v>0</v>
      </c>
      <c r="W214" s="28">
        <v>0</v>
      </c>
      <c r="X214" s="28">
        <v>1192.08</v>
      </c>
      <c r="Y214" s="28">
        <v>0</v>
      </c>
      <c r="Z214" s="28">
        <v>0</v>
      </c>
      <c r="AA214" s="28">
        <v>0</v>
      </c>
      <c r="AB214" s="28">
        <v>0</v>
      </c>
      <c r="AC214" s="29">
        <v>318931.63</v>
      </c>
      <c r="AD214" s="30">
        <v>4.1579685353467356E-4</v>
      </c>
    </row>
    <row r="215" spans="1:203" s="36" customFormat="1" ht="15.75" x14ac:dyDescent="0.25">
      <c r="A215" s="26">
        <v>212</v>
      </c>
      <c r="B215" s="27" t="s">
        <v>297</v>
      </c>
      <c r="C215" s="28">
        <v>18109</v>
      </c>
      <c r="D215" s="28">
        <v>0</v>
      </c>
      <c r="E215" s="28">
        <v>14620</v>
      </c>
      <c r="F215" s="28">
        <v>0</v>
      </c>
      <c r="G215" s="28">
        <v>0</v>
      </c>
      <c r="H215" s="28">
        <v>0</v>
      </c>
      <c r="I215" s="28">
        <v>0</v>
      </c>
      <c r="J215" s="28">
        <v>3492</v>
      </c>
      <c r="K215" s="28">
        <v>0</v>
      </c>
      <c r="L215" s="28">
        <v>274870</v>
      </c>
      <c r="M215" s="28">
        <v>0</v>
      </c>
      <c r="N215" s="28">
        <v>0</v>
      </c>
      <c r="O215" s="28">
        <v>3741</v>
      </c>
      <c r="P215" s="28">
        <v>0</v>
      </c>
      <c r="Q215" s="28">
        <v>0</v>
      </c>
      <c r="R215" s="28">
        <v>2480</v>
      </c>
      <c r="S215" s="28">
        <v>0</v>
      </c>
      <c r="T215" s="28">
        <v>138</v>
      </c>
      <c r="U215" s="28">
        <v>925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9">
        <v>318375</v>
      </c>
      <c r="AD215" s="30">
        <v>4.150711650772979E-4</v>
      </c>
    </row>
    <row r="216" spans="1:203" s="36" customFormat="1" ht="15.75" x14ac:dyDescent="0.25">
      <c r="A216" s="26">
        <v>213</v>
      </c>
      <c r="B216" s="27" t="s">
        <v>393</v>
      </c>
      <c r="C216" s="28">
        <v>3810.37</v>
      </c>
      <c r="D216" s="28">
        <v>122</v>
      </c>
      <c r="E216" s="28">
        <v>40762.19</v>
      </c>
      <c r="F216" s="28">
        <v>0</v>
      </c>
      <c r="G216" s="28">
        <v>1155</v>
      </c>
      <c r="H216" s="28">
        <v>0</v>
      </c>
      <c r="I216" s="28">
        <v>0</v>
      </c>
      <c r="J216" s="28">
        <v>14062.08</v>
      </c>
      <c r="K216" s="28">
        <v>1437.51</v>
      </c>
      <c r="L216" s="28">
        <v>243826.71000000002</v>
      </c>
      <c r="M216" s="28">
        <v>0</v>
      </c>
      <c r="N216" s="28">
        <v>0</v>
      </c>
      <c r="O216" s="28">
        <v>6304.3000000000011</v>
      </c>
      <c r="P216" s="28">
        <v>0</v>
      </c>
      <c r="Q216" s="28">
        <v>0</v>
      </c>
      <c r="R216" s="28">
        <v>595.75</v>
      </c>
      <c r="S216" s="28">
        <v>0</v>
      </c>
      <c r="T216" s="28">
        <v>1258.6599999999999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572.66</v>
      </c>
      <c r="AC216" s="29">
        <v>313907.23</v>
      </c>
      <c r="AD216" s="30">
        <v>4.0924645365461267E-4</v>
      </c>
    </row>
    <row r="217" spans="1:203" s="36" customFormat="1" ht="15.75" x14ac:dyDescent="0.25">
      <c r="A217" s="26">
        <v>214</v>
      </c>
      <c r="B217" s="27" t="s">
        <v>373</v>
      </c>
      <c r="C217" s="28">
        <v>3367</v>
      </c>
      <c r="D217" s="28">
        <v>0</v>
      </c>
      <c r="E217" s="28">
        <v>29044</v>
      </c>
      <c r="F217" s="28">
        <v>0</v>
      </c>
      <c r="G217" s="28">
        <v>0</v>
      </c>
      <c r="H217" s="28">
        <v>0</v>
      </c>
      <c r="I217" s="28">
        <v>2893</v>
      </c>
      <c r="J217" s="28">
        <v>11796</v>
      </c>
      <c r="K217" s="28">
        <v>0</v>
      </c>
      <c r="L217" s="28">
        <v>152651</v>
      </c>
      <c r="M217" s="28">
        <v>0</v>
      </c>
      <c r="N217" s="28">
        <v>0</v>
      </c>
      <c r="O217" s="28">
        <v>2609</v>
      </c>
      <c r="P217" s="28">
        <v>0</v>
      </c>
      <c r="Q217" s="28">
        <v>106027</v>
      </c>
      <c r="R217" s="28">
        <v>785</v>
      </c>
      <c r="S217" s="28">
        <v>0</v>
      </c>
      <c r="T217" s="28">
        <v>494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9">
        <v>309666</v>
      </c>
      <c r="AD217" s="30">
        <v>4.0371708646981243E-4</v>
      </c>
    </row>
    <row r="218" spans="1:203" s="36" customFormat="1" ht="15.75" x14ac:dyDescent="0.25">
      <c r="A218" s="26">
        <v>215</v>
      </c>
      <c r="B218" s="27" t="s">
        <v>304</v>
      </c>
      <c r="C218" s="28">
        <v>1162.92</v>
      </c>
      <c r="D218" s="28">
        <v>0</v>
      </c>
      <c r="E218" s="28">
        <v>64407.65</v>
      </c>
      <c r="F218" s="28">
        <v>0</v>
      </c>
      <c r="G218" s="28">
        <v>0</v>
      </c>
      <c r="H218" s="28">
        <v>0</v>
      </c>
      <c r="I218" s="28">
        <v>0</v>
      </c>
      <c r="J218" s="28">
        <v>2048.31</v>
      </c>
      <c r="K218" s="28">
        <v>12660.48</v>
      </c>
      <c r="L218" s="28">
        <v>151672.58000000002</v>
      </c>
      <c r="M218" s="28">
        <v>0</v>
      </c>
      <c r="N218" s="28">
        <v>0</v>
      </c>
      <c r="O218" s="28">
        <v>30242.48</v>
      </c>
      <c r="P218" s="28">
        <v>0</v>
      </c>
      <c r="Q218" s="28">
        <v>0</v>
      </c>
      <c r="R218" s="28">
        <v>0</v>
      </c>
      <c r="S218" s="28">
        <v>0</v>
      </c>
      <c r="T218" s="28">
        <v>2443.02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44628.43</v>
      </c>
      <c r="AC218" s="29">
        <v>309265.87</v>
      </c>
      <c r="AD218" s="30">
        <v>4.0319542985329924E-4</v>
      </c>
    </row>
    <row r="219" spans="1:203" s="36" customFormat="1" ht="15.75" x14ac:dyDescent="0.25">
      <c r="A219" s="26">
        <v>216</v>
      </c>
      <c r="B219" s="27" t="s">
        <v>328</v>
      </c>
      <c r="C219" s="28">
        <v>4802.3599999999997</v>
      </c>
      <c r="D219" s="28">
        <v>1032.42</v>
      </c>
      <c r="E219" s="28">
        <v>146817.29</v>
      </c>
      <c r="F219" s="28">
        <v>0</v>
      </c>
      <c r="G219" s="28">
        <v>0</v>
      </c>
      <c r="H219" s="28">
        <v>0</v>
      </c>
      <c r="I219" s="28">
        <v>0</v>
      </c>
      <c r="J219" s="28">
        <v>1313</v>
      </c>
      <c r="K219" s="28">
        <v>4772.7700000000004</v>
      </c>
      <c r="L219" s="28">
        <v>120456.84</v>
      </c>
      <c r="M219" s="28">
        <v>0</v>
      </c>
      <c r="N219" s="28">
        <v>0</v>
      </c>
      <c r="O219" s="28">
        <v>18077.46</v>
      </c>
      <c r="P219" s="28">
        <v>0</v>
      </c>
      <c r="Q219" s="28">
        <v>2118.3000000000002</v>
      </c>
      <c r="R219" s="28">
        <v>0</v>
      </c>
      <c r="S219" s="28">
        <v>0</v>
      </c>
      <c r="T219" s="28">
        <v>2760.95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9">
        <v>302151.39</v>
      </c>
      <c r="AD219" s="30">
        <v>3.9392015540486858E-4</v>
      </c>
    </row>
    <row r="220" spans="1:203" s="36" customFormat="1" ht="15.75" x14ac:dyDescent="0.25">
      <c r="A220" s="26">
        <v>217</v>
      </c>
      <c r="B220" s="27" t="s">
        <v>237</v>
      </c>
      <c r="C220" s="28">
        <v>3079.95</v>
      </c>
      <c r="D220" s="28">
        <v>0</v>
      </c>
      <c r="E220" s="28">
        <v>208386.47999999998</v>
      </c>
      <c r="F220" s="28">
        <v>0</v>
      </c>
      <c r="G220" s="28">
        <v>0</v>
      </c>
      <c r="H220" s="28">
        <v>0</v>
      </c>
      <c r="I220" s="28">
        <v>0</v>
      </c>
      <c r="J220" s="28">
        <v>15220.07</v>
      </c>
      <c r="K220" s="28">
        <v>7165.49</v>
      </c>
      <c r="L220" s="28">
        <v>62138.979999999996</v>
      </c>
      <c r="M220" s="28">
        <v>0</v>
      </c>
      <c r="N220" s="28">
        <v>0</v>
      </c>
      <c r="O220" s="28">
        <v>1539.6</v>
      </c>
      <c r="P220" s="28">
        <v>0</v>
      </c>
      <c r="Q220" s="28">
        <v>0</v>
      </c>
      <c r="R220" s="28">
        <v>0</v>
      </c>
      <c r="S220" s="28">
        <v>0</v>
      </c>
      <c r="T220" s="28">
        <v>2679.55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9">
        <v>300210.11999999994</v>
      </c>
      <c r="AD220" s="30">
        <v>3.9138928708722543E-4</v>
      </c>
    </row>
    <row r="221" spans="1:203" s="38" customFormat="1" ht="15.75" x14ac:dyDescent="0.25">
      <c r="A221" s="26">
        <v>218</v>
      </c>
      <c r="B221" s="27" t="s">
        <v>224</v>
      </c>
      <c r="C221" s="28">
        <v>308.89999999999998</v>
      </c>
      <c r="D221" s="28">
        <v>42.79</v>
      </c>
      <c r="E221" s="28">
        <v>243293.2224102889</v>
      </c>
      <c r="F221" s="28">
        <v>0</v>
      </c>
      <c r="G221" s="28">
        <v>0</v>
      </c>
      <c r="H221" s="28">
        <v>0</v>
      </c>
      <c r="I221" s="28">
        <v>0</v>
      </c>
      <c r="J221" s="28">
        <v>516.07000000000005</v>
      </c>
      <c r="K221" s="28">
        <v>0</v>
      </c>
      <c r="L221" s="28">
        <v>51368.179999999993</v>
      </c>
      <c r="M221" s="28">
        <v>0</v>
      </c>
      <c r="N221" s="28">
        <v>0</v>
      </c>
      <c r="O221" s="28">
        <v>870</v>
      </c>
      <c r="P221" s="28">
        <v>0</v>
      </c>
      <c r="Q221" s="28">
        <v>0</v>
      </c>
      <c r="R221" s="28">
        <v>0</v>
      </c>
      <c r="S221" s="28">
        <v>0</v>
      </c>
      <c r="T221" s="28">
        <v>1198.13013805583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430</v>
      </c>
      <c r="AC221" s="29">
        <v>298027.29254834476</v>
      </c>
      <c r="AD221" s="30">
        <v>3.8854349601216855E-4</v>
      </c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</row>
    <row r="222" spans="1:203" s="36" customFormat="1" ht="15.75" x14ac:dyDescent="0.25">
      <c r="A222" s="26">
        <v>219</v>
      </c>
      <c r="B222" s="27" t="s">
        <v>94</v>
      </c>
      <c r="C222" s="28">
        <v>3338.0299999999997</v>
      </c>
      <c r="D222" s="28">
        <v>0</v>
      </c>
      <c r="E222" s="28">
        <v>168486.61</v>
      </c>
      <c r="F222" s="28">
        <v>0</v>
      </c>
      <c r="G222" s="28">
        <v>0</v>
      </c>
      <c r="H222" s="28">
        <v>0</v>
      </c>
      <c r="I222" s="28">
        <v>1579.26</v>
      </c>
      <c r="J222" s="28">
        <v>11499.15</v>
      </c>
      <c r="K222" s="28">
        <v>74.489999999999995</v>
      </c>
      <c r="L222" s="28">
        <v>107985.99999999999</v>
      </c>
      <c r="M222" s="28">
        <v>0</v>
      </c>
      <c r="N222" s="28">
        <v>0</v>
      </c>
      <c r="O222" s="28">
        <v>3039.49</v>
      </c>
      <c r="P222" s="28">
        <v>0</v>
      </c>
      <c r="Q222" s="28">
        <v>0</v>
      </c>
      <c r="R222" s="28">
        <v>0</v>
      </c>
      <c r="S222" s="28">
        <v>0</v>
      </c>
      <c r="T222" s="28">
        <v>878.25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9">
        <v>296881.27999999997</v>
      </c>
      <c r="AD222" s="30">
        <v>3.8704941901606435E-4</v>
      </c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</row>
    <row r="223" spans="1:203" s="36" customFormat="1" ht="15.75" x14ac:dyDescent="0.25">
      <c r="A223" s="26">
        <v>220</v>
      </c>
      <c r="B223" s="27" t="s">
        <v>170</v>
      </c>
      <c r="C223" s="28">
        <v>15273.56</v>
      </c>
      <c r="D223" s="28">
        <v>0</v>
      </c>
      <c r="E223" s="28">
        <v>113383.57</v>
      </c>
      <c r="F223" s="28">
        <v>0</v>
      </c>
      <c r="G223" s="28">
        <v>0</v>
      </c>
      <c r="H223" s="28">
        <v>0</v>
      </c>
      <c r="I223" s="28">
        <v>908.86</v>
      </c>
      <c r="J223" s="28">
        <v>3343.57</v>
      </c>
      <c r="K223" s="28">
        <v>311.49</v>
      </c>
      <c r="L223" s="28">
        <v>97489.58</v>
      </c>
      <c r="M223" s="28">
        <v>0</v>
      </c>
      <c r="N223" s="28">
        <v>0</v>
      </c>
      <c r="O223" s="28">
        <v>31895.9</v>
      </c>
      <c r="P223" s="28">
        <v>0</v>
      </c>
      <c r="Q223" s="28">
        <v>820</v>
      </c>
      <c r="R223" s="28">
        <v>0</v>
      </c>
      <c r="S223" s="28">
        <v>0</v>
      </c>
      <c r="T223" s="28">
        <v>17203.099999999999</v>
      </c>
      <c r="U223" s="28">
        <v>0</v>
      </c>
      <c r="V223" s="28">
        <v>0</v>
      </c>
      <c r="W223" s="28">
        <v>0</v>
      </c>
      <c r="X223" s="28">
        <v>13583.89</v>
      </c>
      <c r="Y223" s="28">
        <v>0</v>
      </c>
      <c r="Z223" s="28">
        <v>0</v>
      </c>
      <c r="AA223" s="28">
        <v>0</v>
      </c>
      <c r="AB223" s="28">
        <v>0</v>
      </c>
      <c r="AC223" s="29">
        <v>294213.52</v>
      </c>
      <c r="AD223" s="30">
        <v>3.8357141272993452E-4</v>
      </c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</row>
    <row r="224" spans="1:203" s="36" customFormat="1" ht="15.75" x14ac:dyDescent="0.25">
      <c r="A224" s="26">
        <v>221</v>
      </c>
      <c r="B224" s="27" t="s">
        <v>342</v>
      </c>
      <c r="C224" s="28">
        <v>22425.77</v>
      </c>
      <c r="D224" s="28">
        <v>613.76</v>
      </c>
      <c r="E224" s="28">
        <v>89238.080000000002</v>
      </c>
      <c r="F224" s="28">
        <v>0</v>
      </c>
      <c r="G224" s="28">
        <v>0</v>
      </c>
      <c r="H224" s="28">
        <v>0</v>
      </c>
      <c r="I224" s="28">
        <v>20</v>
      </c>
      <c r="J224" s="28">
        <v>4308.96</v>
      </c>
      <c r="K224" s="28">
        <v>11560.4</v>
      </c>
      <c r="L224" s="28">
        <v>107644.19</v>
      </c>
      <c r="M224" s="28">
        <v>0</v>
      </c>
      <c r="N224" s="28">
        <v>0</v>
      </c>
      <c r="O224" s="28">
        <v>22372.86</v>
      </c>
      <c r="P224" s="28">
        <v>0</v>
      </c>
      <c r="Q224" s="28">
        <v>11864.35</v>
      </c>
      <c r="R224" s="28">
        <v>0</v>
      </c>
      <c r="S224" s="28">
        <v>584</v>
      </c>
      <c r="T224" s="28">
        <v>9068.7800000000007</v>
      </c>
      <c r="U224" s="28">
        <v>2531.4499999999998</v>
      </c>
      <c r="V224" s="28">
        <v>0</v>
      </c>
      <c r="W224" s="28">
        <v>0</v>
      </c>
      <c r="X224" s="28">
        <v>9745.92</v>
      </c>
      <c r="Y224" s="28">
        <v>0</v>
      </c>
      <c r="Z224" s="28">
        <v>0</v>
      </c>
      <c r="AA224" s="28">
        <v>150.5</v>
      </c>
      <c r="AB224" s="28">
        <v>0</v>
      </c>
      <c r="AC224" s="29">
        <v>292129.02</v>
      </c>
      <c r="AD224" s="30">
        <v>3.8085381290707272E-4</v>
      </c>
    </row>
    <row r="225" spans="1:203" s="36" customFormat="1" ht="15.75" x14ac:dyDescent="0.25">
      <c r="A225" s="26">
        <v>222</v>
      </c>
      <c r="B225" s="27" t="s">
        <v>135</v>
      </c>
      <c r="C225" s="28">
        <v>2928.51</v>
      </c>
      <c r="D225" s="28">
        <v>0</v>
      </c>
      <c r="E225" s="28">
        <v>32479.77</v>
      </c>
      <c r="F225" s="28">
        <v>0</v>
      </c>
      <c r="G225" s="28">
        <v>0</v>
      </c>
      <c r="H225" s="28">
        <v>0</v>
      </c>
      <c r="I225" s="28">
        <v>0</v>
      </c>
      <c r="J225" s="28">
        <v>6784.54</v>
      </c>
      <c r="K225" s="28">
        <v>60</v>
      </c>
      <c r="L225" s="28">
        <v>166041.91</v>
      </c>
      <c r="M225" s="28">
        <v>0</v>
      </c>
      <c r="N225" s="28">
        <v>0</v>
      </c>
      <c r="O225" s="28">
        <v>9674.23</v>
      </c>
      <c r="P225" s="28">
        <v>0</v>
      </c>
      <c r="Q225" s="28">
        <v>0</v>
      </c>
      <c r="R225" s="28">
        <v>0</v>
      </c>
      <c r="S225" s="28">
        <v>0</v>
      </c>
      <c r="T225" s="28">
        <v>2663.94</v>
      </c>
      <c r="U225" s="28">
        <v>61555</v>
      </c>
      <c r="V225" s="28">
        <v>0</v>
      </c>
      <c r="W225" s="28">
        <v>3324.88</v>
      </c>
      <c r="X225" s="28">
        <v>0</v>
      </c>
      <c r="Y225" s="28">
        <v>0</v>
      </c>
      <c r="Z225" s="28">
        <v>3730.45</v>
      </c>
      <c r="AA225" s="28">
        <v>0</v>
      </c>
      <c r="AB225" s="28">
        <v>0</v>
      </c>
      <c r="AC225" s="29">
        <v>289243.23000000004</v>
      </c>
      <c r="AD225" s="30">
        <v>3.7709155702181661E-4</v>
      </c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</row>
    <row r="226" spans="1:203" s="36" customFormat="1" ht="15.75" x14ac:dyDescent="0.25">
      <c r="A226" s="26">
        <v>223</v>
      </c>
      <c r="B226" s="27" t="s">
        <v>78</v>
      </c>
      <c r="C226" s="28">
        <v>580.42999999999995</v>
      </c>
      <c r="D226" s="28">
        <v>7262.58</v>
      </c>
      <c r="E226" s="28">
        <v>205542.13999999998</v>
      </c>
      <c r="F226" s="28">
        <v>0</v>
      </c>
      <c r="G226" s="28">
        <v>0</v>
      </c>
      <c r="H226" s="28">
        <v>0</v>
      </c>
      <c r="I226" s="28">
        <v>0</v>
      </c>
      <c r="J226" s="28">
        <v>4123.1000000000004</v>
      </c>
      <c r="K226" s="28">
        <v>350.84</v>
      </c>
      <c r="L226" s="28">
        <v>64324.830000000009</v>
      </c>
      <c r="M226" s="28">
        <v>0</v>
      </c>
      <c r="N226" s="28">
        <v>0</v>
      </c>
      <c r="O226" s="28">
        <v>1644.3</v>
      </c>
      <c r="P226" s="28">
        <v>0</v>
      </c>
      <c r="Q226" s="28">
        <v>0</v>
      </c>
      <c r="R226" s="28">
        <v>0</v>
      </c>
      <c r="S226" s="28">
        <v>0</v>
      </c>
      <c r="T226" s="28">
        <v>1245.2190045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9">
        <v>285073.43900449999</v>
      </c>
      <c r="AD226" s="30">
        <v>3.7165532614115378E-4</v>
      </c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</row>
    <row r="227" spans="1:203" s="36" customFormat="1" ht="15.75" x14ac:dyDescent="0.25">
      <c r="A227" s="26">
        <v>224</v>
      </c>
      <c r="B227" s="27" t="s">
        <v>366</v>
      </c>
      <c r="C227" s="28">
        <v>1868.22</v>
      </c>
      <c r="D227" s="28">
        <v>0</v>
      </c>
      <c r="E227" s="28">
        <v>60790.259999999995</v>
      </c>
      <c r="F227" s="28">
        <v>0</v>
      </c>
      <c r="G227" s="28">
        <v>0</v>
      </c>
      <c r="H227" s="28">
        <v>0</v>
      </c>
      <c r="I227" s="28">
        <v>16720.82</v>
      </c>
      <c r="J227" s="28">
        <v>97599.25</v>
      </c>
      <c r="K227" s="28">
        <v>21432.15</v>
      </c>
      <c r="L227" s="28">
        <v>64773.98</v>
      </c>
      <c r="M227" s="28">
        <v>0</v>
      </c>
      <c r="N227" s="28">
        <v>0</v>
      </c>
      <c r="O227" s="28">
        <v>6834.07</v>
      </c>
      <c r="P227" s="28">
        <v>0</v>
      </c>
      <c r="Q227" s="28">
        <v>0</v>
      </c>
      <c r="R227" s="28">
        <v>0</v>
      </c>
      <c r="S227" s="28">
        <v>0</v>
      </c>
      <c r="T227" s="28">
        <v>4360.29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12</v>
      </c>
      <c r="AB227" s="28">
        <v>0</v>
      </c>
      <c r="AC227" s="29">
        <v>274391.03999999998</v>
      </c>
      <c r="AD227" s="30">
        <v>3.5772849205990245E-4</v>
      </c>
    </row>
    <row r="228" spans="1:203" s="36" customFormat="1" ht="15.75" x14ac:dyDescent="0.25">
      <c r="A228" s="26">
        <v>225</v>
      </c>
      <c r="B228" s="27" t="s">
        <v>137</v>
      </c>
      <c r="C228" s="28">
        <v>14004.48</v>
      </c>
      <c r="D228" s="28">
        <v>0</v>
      </c>
      <c r="E228" s="28">
        <v>63457.3</v>
      </c>
      <c r="F228" s="28">
        <v>0</v>
      </c>
      <c r="G228" s="28">
        <v>0</v>
      </c>
      <c r="H228" s="28">
        <v>0</v>
      </c>
      <c r="I228" s="28">
        <v>11549.5</v>
      </c>
      <c r="J228" s="28">
        <v>51094.350000000006</v>
      </c>
      <c r="K228" s="28">
        <v>2895.77</v>
      </c>
      <c r="L228" s="28">
        <v>97386.76999999999</v>
      </c>
      <c r="M228" s="28">
        <v>0</v>
      </c>
      <c r="N228" s="28">
        <v>0</v>
      </c>
      <c r="O228" s="28">
        <v>20100.7</v>
      </c>
      <c r="P228" s="28">
        <v>0</v>
      </c>
      <c r="Q228" s="28">
        <v>5400</v>
      </c>
      <c r="R228" s="28">
        <v>0</v>
      </c>
      <c r="S228" s="28">
        <v>0</v>
      </c>
      <c r="T228" s="28">
        <v>123.94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4206.6899999999996</v>
      </c>
      <c r="AB228" s="28">
        <v>689.99</v>
      </c>
      <c r="AC228" s="29">
        <v>270909.49</v>
      </c>
      <c r="AD228" s="30">
        <v>3.5318953323846592E-4</v>
      </c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</row>
    <row r="229" spans="1:203" s="36" customFormat="1" ht="15.75" x14ac:dyDescent="0.25">
      <c r="A229" s="26">
        <v>226</v>
      </c>
      <c r="B229" s="27" t="s">
        <v>98</v>
      </c>
      <c r="C229" s="28">
        <v>2898.16</v>
      </c>
      <c r="D229" s="28">
        <v>468</v>
      </c>
      <c r="E229" s="28">
        <v>52137.62999999999</v>
      </c>
      <c r="F229" s="28">
        <v>0</v>
      </c>
      <c r="G229" s="28">
        <v>0</v>
      </c>
      <c r="H229" s="28">
        <v>0</v>
      </c>
      <c r="I229" s="28">
        <v>0</v>
      </c>
      <c r="J229" s="28">
        <v>9114.59</v>
      </c>
      <c r="K229" s="28">
        <v>12105.18</v>
      </c>
      <c r="L229" s="28">
        <v>183217.42</v>
      </c>
      <c r="M229" s="28">
        <v>0</v>
      </c>
      <c r="N229" s="28">
        <v>0</v>
      </c>
      <c r="O229" s="28">
        <v>2965.97</v>
      </c>
      <c r="P229" s="28">
        <v>0</v>
      </c>
      <c r="Q229" s="28">
        <v>0</v>
      </c>
      <c r="R229" s="28">
        <v>0</v>
      </c>
      <c r="S229" s="28">
        <v>0</v>
      </c>
      <c r="T229" s="28">
        <v>2068.7799999999997</v>
      </c>
      <c r="U229" s="28">
        <v>1398.85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145</v>
      </c>
      <c r="AB229" s="28">
        <v>0</v>
      </c>
      <c r="AC229" s="29">
        <v>266519.58</v>
      </c>
      <c r="AD229" s="30">
        <v>3.4746632928625711E-4</v>
      </c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</row>
    <row r="230" spans="1:203" s="36" customFormat="1" ht="15.75" x14ac:dyDescent="0.25">
      <c r="A230" s="26">
        <v>227</v>
      </c>
      <c r="B230" s="27" t="s">
        <v>353</v>
      </c>
      <c r="C230" s="28">
        <v>8421</v>
      </c>
      <c r="D230" s="28">
        <v>0</v>
      </c>
      <c r="E230" s="28">
        <v>63033</v>
      </c>
      <c r="F230" s="28">
        <v>0</v>
      </c>
      <c r="G230" s="28">
        <v>0</v>
      </c>
      <c r="H230" s="28">
        <v>0</v>
      </c>
      <c r="I230" s="28">
        <v>0</v>
      </c>
      <c r="J230" s="28">
        <v>18066</v>
      </c>
      <c r="K230" s="28">
        <v>0</v>
      </c>
      <c r="L230" s="28">
        <v>171512</v>
      </c>
      <c r="M230" s="28">
        <v>0</v>
      </c>
      <c r="N230" s="28">
        <v>0</v>
      </c>
      <c r="O230" s="28">
        <v>2446</v>
      </c>
      <c r="P230" s="28">
        <v>0</v>
      </c>
      <c r="Q230" s="28">
        <v>0</v>
      </c>
      <c r="R230" s="28">
        <v>0</v>
      </c>
      <c r="S230" s="28">
        <v>0</v>
      </c>
      <c r="T230" s="28">
        <v>2819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9">
        <v>266297</v>
      </c>
      <c r="AD230" s="30">
        <v>3.4717614777099079E-4</v>
      </c>
    </row>
    <row r="231" spans="1:203" s="36" customFormat="1" ht="15.75" x14ac:dyDescent="0.25">
      <c r="A231" s="26">
        <v>228</v>
      </c>
      <c r="B231" s="27" t="s">
        <v>81</v>
      </c>
      <c r="C231" s="28">
        <v>1994</v>
      </c>
      <c r="D231" s="28">
        <v>0</v>
      </c>
      <c r="E231" s="28">
        <v>160659</v>
      </c>
      <c r="F231" s="28">
        <v>0</v>
      </c>
      <c r="G231" s="28">
        <v>0</v>
      </c>
      <c r="H231" s="28">
        <v>0</v>
      </c>
      <c r="I231" s="28">
        <v>0</v>
      </c>
      <c r="J231" s="28">
        <v>16488</v>
      </c>
      <c r="K231" s="28">
        <v>13614</v>
      </c>
      <c r="L231" s="28">
        <v>67449</v>
      </c>
      <c r="M231" s="28">
        <v>0</v>
      </c>
      <c r="N231" s="28">
        <v>0</v>
      </c>
      <c r="O231" s="28">
        <v>3421</v>
      </c>
      <c r="P231" s="28">
        <v>0</v>
      </c>
      <c r="Q231" s="28">
        <v>0</v>
      </c>
      <c r="R231" s="28">
        <v>0</v>
      </c>
      <c r="S231" s="28">
        <v>0</v>
      </c>
      <c r="T231" s="28">
        <v>1061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9">
        <v>264686</v>
      </c>
      <c r="AD231" s="30">
        <v>3.4507585834204845E-4</v>
      </c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</row>
    <row r="232" spans="1:203" s="36" customFormat="1" ht="15.75" x14ac:dyDescent="0.25">
      <c r="A232" s="26">
        <v>229</v>
      </c>
      <c r="B232" s="27" t="s">
        <v>257</v>
      </c>
      <c r="C232" s="28">
        <v>586</v>
      </c>
      <c r="D232" s="28">
        <v>7</v>
      </c>
      <c r="E232" s="28">
        <v>14078</v>
      </c>
      <c r="F232" s="28">
        <v>0</v>
      </c>
      <c r="G232" s="28">
        <v>0</v>
      </c>
      <c r="H232" s="28">
        <v>0</v>
      </c>
      <c r="I232" s="28">
        <v>0</v>
      </c>
      <c r="J232" s="28">
        <v>1402</v>
      </c>
      <c r="K232" s="28">
        <v>617</v>
      </c>
      <c r="L232" s="28">
        <v>235399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350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9">
        <v>252439</v>
      </c>
      <c r="AD232" s="30">
        <v>3.2910922604145428E-4</v>
      </c>
    </row>
    <row r="233" spans="1:203" s="36" customFormat="1" ht="15.75" x14ac:dyDescent="0.25">
      <c r="A233" s="26">
        <v>230</v>
      </c>
      <c r="B233" s="27" t="s">
        <v>359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251169.27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9">
        <v>251169.27</v>
      </c>
      <c r="AD233" s="30">
        <v>3.2745385639737544E-4</v>
      </c>
    </row>
    <row r="234" spans="1:203" s="36" customFormat="1" ht="15.75" x14ac:dyDescent="0.25">
      <c r="A234" s="26">
        <v>231</v>
      </c>
      <c r="B234" s="27" t="s">
        <v>104</v>
      </c>
      <c r="C234" s="28">
        <v>3160.25</v>
      </c>
      <c r="D234" s="28">
        <v>0</v>
      </c>
      <c r="E234" s="28">
        <v>53109.67</v>
      </c>
      <c r="F234" s="28">
        <v>0</v>
      </c>
      <c r="G234" s="28">
        <v>0</v>
      </c>
      <c r="H234" s="28">
        <v>0</v>
      </c>
      <c r="I234" s="28">
        <v>0</v>
      </c>
      <c r="J234" s="28">
        <v>36442.540000000008</v>
      </c>
      <c r="K234" s="28">
        <v>786.25</v>
      </c>
      <c r="L234" s="28">
        <v>138238.60999999999</v>
      </c>
      <c r="M234" s="28">
        <v>0</v>
      </c>
      <c r="N234" s="28">
        <v>1623.6</v>
      </c>
      <c r="O234" s="28">
        <v>3651.58</v>
      </c>
      <c r="P234" s="28">
        <v>0</v>
      </c>
      <c r="Q234" s="28">
        <v>0</v>
      </c>
      <c r="R234" s="28">
        <v>0</v>
      </c>
      <c r="S234" s="28">
        <v>0</v>
      </c>
      <c r="T234" s="28">
        <v>3727.45</v>
      </c>
      <c r="U234" s="28">
        <v>435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4606.91</v>
      </c>
      <c r="AB234" s="28">
        <v>860.56</v>
      </c>
      <c r="AC234" s="29">
        <v>246642.42</v>
      </c>
      <c r="AD234" s="30">
        <v>3.2155212132511739E-4</v>
      </c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</row>
    <row r="235" spans="1:203" s="36" customFormat="1" ht="15.75" x14ac:dyDescent="0.25">
      <c r="A235" s="26">
        <v>232</v>
      </c>
      <c r="B235" s="27" t="s">
        <v>105</v>
      </c>
      <c r="C235" s="28">
        <v>2397</v>
      </c>
      <c r="D235" s="28">
        <v>0</v>
      </c>
      <c r="E235" s="28">
        <v>17235</v>
      </c>
      <c r="F235" s="28">
        <v>0</v>
      </c>
      <c r="G235" s="28">
        <v>0</v>
      </c>
      <c r="H235" s="28">
        <v>0</v>
      </c>
      <c r="I235" s="28">
        <v>0</v>
      </c>
      <c r="J235" s="28">
        <v>963</v>
      </c>
      <c r="K235" s="28">
        <v>0</v>
      </c>
      <c r="L235" s="28">
        <v>220732</v>
      </c>
      <c r="M235" s="28">
        <v>0</v>
      </c>
      <c r="N235" s="28">
        <v>0</v>
      </c>
      <c r="O235" s="28">
        <v>1746</v>
      </c>
      <c r="P235" s="28">
        <v>0</v>
      </c>
      <c r="Q235" s="28">
        <v>0</v>
      </c>
      <c r="R235" s="28">
        <v>0</v>
      </c>
      <c r="S235" s="28">
        <v>0</v>
      </c>
      <c r="T235" s="28">
        <v>569</v>
      </c>
      <c r="U235" s="28">
        <v>0</v>
      </c>
      <c r="V235" s="28">
        <v>0</v>
      </c>
      <c r="W235" s="28">
        <v>387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9">
        <v>244029</v>
      </c>
      <c r="AD235" s="30">
        <v>3.1814495906603196E-4</v>
      </c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</row>
    <row r="236" spans="1:203" s="36" customFormat="1" ht="15" customHeight="1" x14ac:dyDescent="0.25">
      <c r="A236" s="26">
        <v>233</v>
      </c>
      <c r="B236" s="27" t="s">
        <v>251</v>
      </c>
      <c r="C236" s="28">
        <v>2983</v>
      </c>
      <c r="D236" s="28">
        <v>0</v>
      </c>
      <c r="E236" s="28">
        <v>12529</v>
      </c>
      <c r="F236" s="28">
        <v>0</v>
      </c>
      <c r="G236" s="28">
        <v>0</v>
      </c>
      <c r="H236" s="28">
        <v>0</v>
      </c>
      <c r="I236" s="28">
        <v>0</v>
      </c>
      <c r="J236" s="28">
        <v>3605</v>
      </c>
      <c r="K236" s="28">
        <v>0</v>
      </c>
      <c r="L236" s="28">
        <v>219603</v>
      </c>
      <c r="M236" s="28">
        <v>0</v>
      </c>
      <c r="N236" s="28">
        <v>0</v>
      </c>
      <c r="O236" s="28">
        <v>1213</v>
      </c>
      <c r="P236" s="28">
        <v>0</v>
      </c>
      <c r="Q236" s="28">
        <v>0</v>
      </c>
      <c r="R236" s="28">
        <v>0</v>
      </c>
      <c r="S236" s="28">
        <v>0</v>
      </c>
      <c r="T236" s="28">
        <v>612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150</v>
      </c>
      <c r="AB236" s="28">
        <v>0</v>
      </c>
      <c r="AC236" s="29">
        <v>240695</v>
      </c>
      <c r="AD236" s="30">
        <v>3.1379836381085265E-4</v>
      </c>
    </row>
    <row r="237" spans="1:203" s="36" customFormat="1" ht="15.75" x14ac:dyDescent="0.25">
      <c r="A237" s="26">
        <v>234</v>
      </c>
      <c r="B237" s="27" t="s">
        <v>260</v>
      </c>
      <c r="C237" s="28">
        <v>2008.8399999999997</v>
      </c>
      <c r="D237" s="28">
        <v>0</v>
      </c>
      <c r="E237" s="28">
        <v>81571.03</v>
      </c>
      <c r="F237" s="28">
        <v>0</v>
      </c>
      <c r="G237" s="28">
        <v>0</v>
      </c>
      <c r="H237" s="28">
        <v>0</v>
      </c>
      <c r="I237" s="28">
        <v>0</v>
      </c>
      <c r="J237" s="28">
        <v>1291.45</v>
      </c>
      <c r="K237" s="28">
        <v>814</v>
      </c>
      <c r="L237" s="28">
        <v>149810.37</v>
      </c>
      <c r="M237" s="28">
        <v>0</v>
      </c>
      <c r="N237" s="28">
        <v>0</v>
      </c>
      <c r="O237" s="28">
        <v>1003.36</v>
      </c>
      <c r="P237" s="28">
        <v>0</v>
      </c>
      <c r="Q237" s="28">
        <v>0</v>
      </c>
      <c r="R237" s="28">
        <v>0</v>
      </c>
      <c r="S237" s="28">
        <v>0</v>
      </c>
      <c r="T237" s="28">
        <v>2640.2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648</v>
      </c>
      <c r="AB237" s="28">
        <v>0</v>
      </c>
      <c r="AC237" s="29">
        <v>239787.25</v>
      </c>
      <c r="AD237" s="30">
        <v>3.1261491394795856E-4</v>
      </c>
    </row>
    <row r="238" spans="1:203" s="36" customFormat="1" ht="15.75" x14ac:dyDescent="0.25">
      <c r="A238" s="26">
        <v>235</v>
      </c>
      <c r="B238" s="27" t="s">
        <v>91</v>
      </c>
      <c r="C238" s="28">
        <v>775.34</v>
      </c>
      <c r="D238" s="28">
        <v>0</v>
      </c>
      <c r="E238" s="28">
        <v>84198.12</v>
      </c>
      <c r="F238" s="28">
        <v>0</v>
      </c>
      <c r="G238" s="28">
        <v>0</v>
      </c>
      <c r="H238" s="28">
        <v>0</v>
      </c>
      <c r="I238" s="28">
        <v>23435.35</v>
      </c>
      <c r="J238" s="28">
        <v>24621.72</v>
      </c>
      <c r="K238" s="28">
        <v>6117.61</v>
      </c>
      <c r="L238" s="28">
        <v>76702.62</v>
      </c>
      <c r="M238" s="28">
        <v>0</v>
      </c>
      <c r="N238" s="28">
        <v>0</v>
      </c>
      <c r="O238" s="28">
        <v>6565.8099999999995</v>
      </c>
      <c r="P238" s="28">
        <v>0</v>
      </c>
      <c r="Q238" s="28">
        <v>860</v>
      </c>
      <c r="R238" s="28">
        <v>0</v>
      </c>
      <c r="S238" s="28">
        <v>0</v>
      </c>
      <c r="T238" s="28">
        <v>7779.32</v>
      </c>
      <c r="U238" s="28">
        <v>0</v>
      </c>
      <c r="V238" s="28">
        <v>0</v>
      </c>
      <c r="W238" s="28">
        <v>1756.5</v>
      </c>
      <c r="X238" s="28">
        <v>0</v>
      </c>
      <c r="Y238" s="28">
        <v>0</v>
      </c>
      <c r="Z238" s="28">
        <v>0</v>
      </c>
      <c r="AA238" s="28">
        <v>5270.78</v>
      </c>
      <c r="AB238" s="28">
        <v>188</v>
      </c>
      <c r="AC238" s="29">
        <v>238271.16999999998</v>
      </c>
      <c r="AD238" s="30">
        <v>3.1063837341572333E-4</v>
      </c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</row>
    <row r="239" spans="1:203" s="36" customFormat="1" ht="15.75" x14ac:dyDescent="0.25">
      <c r="A239" s="26">
        <v>236</v>
      </c>
      <c r="B239" s="27" t="s">
        <v>113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234340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9">
        <v>234340</v>
      </c>
      <c r="AD239" s="30">
        <v>3.0551323698221905E-4</v>
      </c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</row>
    <row r="240" spans="1:203" s="36" customFormat="1" ht="15.75" x14ac:dyDescent="0.25">
      <c r="A240" s="26">
        <v>237</v>
      </c>
      <c r="B240" s="27" t="s">
        <v>220</v>
      </c>
      <c r="C240" s="28">
        <v>12769.84</v>
      </c>
      <c r="D240" s="28">
        <v>0</v>
      </c>
      <c r="E240" s="28">
        <v>99760.98</v>
      </c>
      <c r="F240" s="28">
        <v>0</v>
      </c>
      <c r="G240" s="28">
        <v>0</v>
      </c>
      <c r="H240" s="28">
        <v>0</v>
      </c>
      <c r="I240" s="28">
        <v>129</v>
      </c>
      <c r="J240" s="28">
        <v>16871.45</v>
      </c>
      <c r="K240" s="28">
        <v>4872.99</v>
      </c>
      <c r="L240" s="28">
        <v>63358.369999999995</v>
      </c>
      <c r="M240" s="28">
        <v>0</v>
      </c>
      <c r="N240" s="28">
        <v>0</v>
      </c>
      <c r="O240" s="28">
        <v>6086.77</v>
      </c>
      <c r="P240" s="28">
        <v>0</v>
      </c>
      <c r="Q240" s="28">
        <v>0</v>
      </c>
      <c r="R240" s="28">
        <v>0</v>
      </c>
      <c r="S240" s="28">
        <v>0</v>
      </c>
      <c r="T240" s="28">
        <v>14002.35</v>
      </c>
      <c r="U240" s="28">
        <v>12282.87</v>
      </c>
      <c r="V240" s="28">
        <v>887.05</v>
      </c>
      <c r="W240" s="28">
        <v>0</v>
      </c>
      <c r="X240" s="28">
        <v>208.39</v>
      </c>
      <c r="Y240" s="28">
        <v>0</v>
      </c>
      <c r="Z240" s="28">
        <v>646.47</v>
      </c>
      <c r="AA240" s="28">
        <v>150</v>
      </c>
      <c r="AB240" s="28">
        <v>947</v>
      </c>
      <c r="AC240" s="29">
        <v>232973.52999999997</v>
      </c>
      <c r="AD240" s="30">
        <v>3.0373174567497702E-4</v>
      </c>
    </row>
    <row r="241" spans="1:203" s="36" customFormat="1" ht="15.75" x14ac:dyDescent="0.25">
      <c r="A241" s="26">
        <v>238</v>
      </c>
      <c r="B241" s="27" t="s">
        <v>189</v>
      </c>
      <c r="C241" s="28">
        <v>4275</v>
      </c>
      <c r="D241" s="28">
        <v>0</v>
      </c>
      <c r="E241" s="28">
        <v>63684</v>
      </c>
      <c r="F241" s="28">
        <v>0</v>
      </c>
      <c r="G241" s="28">
        <v>0</v>
      </c>
      <c r="H241" s="28">
        <v>0</v>
      </c>
      <c r="I241" s="28">
        <v>0</v>
      </c>
      <c r="J241" s="28">
        <v>5115</v>
      </c>
      <c r="K241" s="28">
        <v>0</v>
      </c>
      <c r="L241" s="28">
        <v>143381</v>
      </c>
      <c r="M241" s="28">
        <v>0</v>
      </c>
      <c r="N241" s="28">
        <v>0</v>
      </c>
      <c r="O241" s="28">
        <v>12856</v>
      </c>
      <c r="P241" s="28">
        <v>0</v>
      </c>
      <c r="Q241" s="28">
        <v>0</v>
      </c>
      <c r="R241" s="28">
        <v>0</v>
      </c>
      <c r="S241" s="28">
        <v>0</v>
      </c>
      <c r="T241" s="28">
        <v>1176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9">
        <v>230487</v>
      </c>
      <c r="AD241" s="30">
        <v>3.0049001217171941E-4</v>
      </c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</row>
    <row r="242" spans="1:203" s="36" customFormat="1" ht="15.75" x14ac:dyDescent="0.25">
      <c r="A242" s="26">
        <v>239</v>
      </c>
      <c r="B242" s="27" t="s">
        <v>160</v>
      </c>
      <c r="C242" s="28">
        <v>1292.17</v>
      </c>
      <c r="D242" s="28">
        <v>0</v>
      </c>
      <c r="E242" s="28">
        <v>114741.79064454191</v>
      </c>
      <c r="F242" s="28">
        <v>0</v>
      </c>
      <c r="G242" s="28">
        <v>0</v>
      </c>
      <c r="H242" s="28">
        <v>0</v>
      </c>
      <c r="I242" s="28">
        <v>0</v>
      </c>
      <c r="J242" s="28">
        <v>3553.2682588130647</v>
      </c>
      <c r="K242" s="28">
        <v>19122.881741186935</v>
      </c>
      <c r="L242" s="28">
        <v>86012.77</v>
      </c>
      <c r="M242" s="28">
        <v>0</v>
      </c>
      <c r="N242" s="28">
        <v>90</v>
      </c>
      <c r="O242" s="28">
        <v>2765.18</v>
      </c>
      <c r="P242" s="28">
        <v>0</v>
      </c>
      <c r="Q242" s="28">
        <v>0</v>
      </c>
      <c r="R242" s="28">
        <v>0</v>
      </c>
      <c r="S242" s="28">
        <v>0</v>
      </c>
      <c r="T242" s="28">
        <v>1826.479355458124</v>
      </c>
      <c r="U242" s="28">
        <v>602.34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161.25</v>
      </c>
      <c r="AB242" s="28">
        <v>0</v>
      </c>
      <c r="AC242" s="29">
        <v>230168.13000000003</v>
      </c>
      <c r="AD242" s="30">
        <v>3.0007429566631484E-4</v>
      </c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5"/>
      <c r="FX242" s="35"/>
      <c r="FY242" s="35"/>
      <c r="FZ242" s="35"/>
      <c r="GA242" s="35"/>
      <c r="GB242" s="35"/>
      <c r="GC242" s="35"/>
      <c r="GD242" s="35"/>
      <c r="GE242" s="35"/>
      <c r="GF242" s="35"/>
      <c r="GG242" s="35"/>
      <c r="GH242" s="35"/>
      <c r="GI242" s="35"/>
      <c r="GJ242" s="35"/>
      <c r="GK242" s="35"/>
      <c r="GL242" s="35"/>
      <c r="GM242" s="35"/>
      <c r="GN242" s="35"/>
      <c r="GO242" s="35"/>
      <c r="GP242" s="35"/>
      <c r="GQ242" s="35"/>
      <c r="GR242" s="35"/>
      <c r="GS242" s="35"/>
      <c r="GT242" s="35"/>
      <c r="GU242" s="35"/>
    </row>
    <row r="243" spans="1:203" s="36" customFormat="1" ht="15.75" x14ac:dyDescent="0.25">
      <c r="A243" s="26">
        <v>240</v>
      </c>
      <c r="B243" s="27" t="s">
        <v>375</v>
      </c>
      <c r="C243" s="28">
        <v>0</v>
      </c>
      <c r="D243" s="28">
        <v>0</v>
      </c>
      <c r="E243" s="28">
        <v>201903.12</v>
      </c>
      <c r="F243" s="28">
        <v>0</v>
      </c>
      <c r="G243" s="28">
        <v>0</v>
      </c>
      <c r="H243" s="28">
        <v>0</v>
      </c>
      <c r="I243" s="28">
        <v>0</v>
      </c>
      <c r="J243" s="28">
        <v>2761.32</v>
      </c>
      <c r="K243" s="28">
        <v>972</v>
      </c>
      <c r="L243" s="28">
        <v>23842.91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49.999000000000002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9">
        <v>229529.34900000002</v>
      </c>
      <c r="AD243" s="30">
        <v>2.992415054852414E-4</v>
      </c>
    </row>
    <row r="244" spans="1:203" s="36" customFormat="1" ht="15.75" x14ac:dyDescent="0.25">
      <c r="A244" s="26">
        <v>241</v>
      </c>
      <c r="B244" s="27" t="s">
        <v>158</v>
      </c>
      <c r="C244" s="28">
        <v>888</v>
      </c>
      <c r="D244" s="28">
        <v>0</v>
      </c>
      <c r="E244" s="28">
        <v>47010</v>
      </c>
      <c r="F244" s="28">
        <v>0</v>
      </c>
      <c r="G244" s="28">
        <v>0</v>
      </c>
      <c r="H244" s="28">
        <v>0</v>
      </c>
      <c r="I244" s="28">
        <v>0</v>
      </c>
      <c r="J244" s="28">
        <v>3212</v>
      </c>
      <c r="K244" s="28">
        <v>0</v>
      </c>
      <c r="L244" s="28">
        <v>171356</v>
      </c>
      <c r="M244" s="28">
        <v>0</v>
      </c>
      <c r="N244" s="28">
        <v>0</v>
      </c>
      <c r="O244" s="28">
        <v>2808</v>
      </c>
      <c r="P244" s="28">
        <v>0</v>
      </c>
      <c r="Q244" s="28">
        <v>0</v>
      </c>
      <c r="R244" s="28">
        <v>0</v>
      </c>
      <c r="S244" s="28">
        <v>0</v>
      </c>
      <c r="T244" s="28">
        <v>238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9">
        <v>225512</v>
      </c>
      <c r="AD244" s="30">
        <v>2.940040159526081E-4</v>
      </c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</row>
    <row r="245" spans="1:203" s="36" customFormat="1" ht="15.75" x14ac:dyDescent="0.25">
      <c r="A245" s="26">
        <v>242</v>
      </c>
      <c r="B245" s="27" t="s">
        <v>229</v>
      </c>
      <c r="C245" s="28">
        <v>325</v>
      </c>
      <c r="D245" s="28">
        <v>0</v>
      </c>
      <c r="E245" s="28">
        <v>138308</v>
      </c>
      <c r="F245" s="28">
        <v>0</v>
      </c>
      <c r="G245" s="28">
        <v>0</v>
      </c>
      <c r="H245" s="28">
        <v>0</v>
      </c>
      <c r="I245" s="28">
        <v>0</v>
      </c>
      <c r="J245" s="28">
        <v>3397</v>
      </c>
      <c r="K245" s="28">
        <v>105</v>
      </c>
      <c r="L245" s="28">
        <v>79606</v>
      </c>
      <c r="M245" s="28">
        <v>0</v>
      </c>
      <c r="N245" s="28">
        <v>0</v>
      </c>
      <c r="O245" s="28">
        <v>1432</v>
      </c>
      <c r="P245" s="28">
        <v>0</v>
      </c>
      <c r="Q245" s="28">
        <v>0</v>
      </c>
      <c r="R245" s="28">
        <v>0</v>
      </c>
      <c r="S245" s="28">
        <v>0</v>
      </c>
      <c r="T245" s="28">
        <v>593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9">
        <v>223766</v>
      </c>
      <c r="AD245" s="30">
        <v>2.9172772461621245E-4</v>
      </c>
    </row>
    <row r="246" spans="1:203" s="38" customFormat="1" ht="15.75" x14ac:dyDescent="0.25">
      <c r="A246" s="26">
        <v>243</v>
      </c>
      <c r="B246" s="27" t="s">
        <v>133</v>
      </c>
      <c r="C246" s="28">
        <v>3179</v>
      </c>
      <c r="D246" s="28">
        <v>0</v>
      </c>
      <c r="E246" s="28">
        <v>71527</v>
      </c>
      <c r="F246" s="28">
        <v>0</v>
      </c>
      <c r="G246" s="28">
        <v>0</v>
      </c>
      <c r="H246" s="28">
        <v>0</v>
      </c>
      <c r="I246" s="28">
        <v>8286</v>
      </c>
      <c r="J246" s="28">
        <v>16806</v>
      </c>
      <c r="K246" s="28">
        <v>7287</v>
      </c>
      <c r="L246" s="28">
        <v>103859</v>
      </c>
      <c r="M246" s="28">
        <v>0</v>
      </c>
      <c r="N246" s="28">
        <v>0</v>
      </c>
      <c r="O246" s="28">
        <v>2399</v>
      </c>
      <c r="P246" s="28">
        <v>0</v>
      </c>
      <c r="Q246" s="28">
        <v>0</v>
      </c>
      <c r="R246" s="28">
        <v>649</v>
      </c>
      <c r="S246" s="28">
        <v>0</v>
      </c>
      <c r="T246" s="28">
        <v>3676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1272</v>
      </c>
      <c r="AB246" s="28">
        <v>0</v>
      </c>
      <c r="AC246" s="29">
        <v>218940</v>
      </c>
      <c r="AD246" s="30">
        <v>2.8543598235421626E-4</v>
      </c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</row>
    <row r="247" spans="1:203" s="36" customFormat="1" ht="15.75" x14ac:dyDescent="0.25">
      <c r="A247" s="26">
        <v>244</v>
      </c>
      <c r="B247" s="27" t="s">
        <v>165</v>
      </c>
      <c r="C247" s="28">
        <v>92</v>
      </c>
      <c r="D247" s="28">
        <v>0</v>
      </c>
      <c r="E247" s="28">
        <v>162746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554</v>
      </c>
      <c r="L247" s="28">
        <v>54385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12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9">
        <v>217789</v>
      </c>
      <c r="AD247" s="30">
        <v>2.8393540312844802E-4</v>
      </c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</row>
    <row r="248" spans="1:203" s="36" customFormat="1" ht="15.75" x14ac:dyDescent="0.25">
      <c r="A248" s="26">
        <v>245</v>
      </c>
      <c r="B248" s="27" t="s">
        <v>107</v>
      </c>
      <c r="C248" s="28">
        <v>1818</v>
      </c>
      <c r="D248" s="28">
        <v>0</v>
      </c>
      <c r="E248" s="28">
        <v>25190.32</v>
      </c>
      <c r="F248" s="28">
        <v>0</v>
      </c>
      <c r="G248" s="28">
        <v>0</v>
      </c>
      <c r="H248" s="28">
        <v>0</v>
      </c>
      <c r="I248" s="28">
        <v>0</v>
      </c>
      <c r="J248" s="28">
        <v>3806.55</v>
      </c>
      <c r="K248" s="28">
        <v>0</v>
      </c>
      <c r="L248" s="28">
        <v>172341.28</v>
      </c>
      <c r="M248" s="28">
        <v>0</v>
      </c>
      <c r="N248" s="28">
        <v>0</v>
      </c>
      <c r="O248" s="28">
        <v>1443.49</v>
      </c>
      <c r="P248" s="28">
        <v>0</v>
      </c>
      <c r="Q248" s="28">
        <v>0</v>
      </c>
      <c r="R248" s="28">
        <v>0</v>
      </c>
      <c r="S248" s="28">
        <v>0</v>
      </c>
      <c r="T248" s="28">
        <v>354.23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9">
        <v>204953.87</v>
      </c>
      <c r="AD248" s="30">
        <v>2.6720201525873906E-4</v>
      </c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</row>
    <row r="249" spans="1:203" s="36" customFormat="1" ht="15.75" x14ac:dyDescent="0.25">
      <c r="A249" s="26">
        <v>246</v>
      </c>
      <c r="B249" s="27" t="s">
        <v>391</v>
      </c>
      <c r="C249" s="28">
        <v>13940</v>
      </c>
      <c r="D249" s="28">
        <v>180807</v>
      </c>
      <c r="E249" s="28">
        <v>894</v>
      </c>
      <c r="F249" s="28">
        <v>0</v>
      </c>
      <c r="G249" s="28">
        <v>0</v>
      </c>
      <c r="H249" s="28">
        <v>0</v>
      </c>
      <c r="I249" s="28">
        <v>0</v>
      </c>
      <c r="J249" s="28">
        <v>1048</v>
      </c>
      <c r="K249" s="28">
        <v>20</v>
      </c>
      <c r="L249" s="28">
        <v>269</v>
      </c>
      <c r="M249" s="28">
        <v>0</v>
      </c>
      <c r="N249" s="28">
        <v>0</v>
      </c>
      <c r="O249" s="28">
        <v>4200</v>
      </c>
      <c r="P249" s="28">
        <v>0</v>
      </c>
      <c r="Q249" s="28">
        <v>0</v>
      </c>
      <c r="R249" s="28">
        <v>0</v>
      </c>
      <c r="S249" s="28">
        <v>0</v>
      </c>
      <c r="T249" s="28">
        <v>2275.7399999999998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9">
        <v>203453.74</v>
      </c>
      <c r="AD249" s="30">
        <v>2.6524626902593999E-4</v>
      </c>
    </row>
    <row r="250" spans="1:203" s="36" customFormat="1" ht="13.5" customHeight="1" x14ac:dyDescent="0.25">
      <c r="A250" s="26">
        <v>247</v>
      </c>
      <c r="B250" s="27" t="s">
        <v>343</v>
      </c>
      <c r="C250" s="28">
        <v>3324.99</v>
      </c>
      <c r="D250" s="28">
        <v>0</v>
      </c>
      <c r="E250" s="28">
        <v>65320.61</v>
      </c>
      <c r="F250" s="28">
        <v>0</v>
      </c>
      <c r="G250" s="28">
        <v>0</v>
      </c>
      <c r="H250" s="28">
        <v>0</v>
      </c>
      <c r="I250" s="28">
        <v>0</v>
      </c>
      <c r="J250" s="28">
        <v>2102.13</v>
      </c>
      <c r="K250" s="28">
        <v>0</v>
      </c>
      <c r="L250" s="28">
        <v>116328.65999999999</v>
      </c>
      <c r="M250" s="28">
        <v>0</v>
      </c>
      <c r="N250" s="28">
        <v>0</v>
      </c>
      <c r="O250" s="28">
        <v>6295</v>
      </c>
      <c r="P250" s="28">
        <v>0</v>
      </c>
      <c r="Q250" s="28">
        <v>0</v>
      </c>
      <c r="R250" s="28">
        <v>0</v>
      </c>
      <c r="S250" s="28">
        <v>0</v>
      </c>
      <c r="T250" s="28">
        <v>7132.99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9">
        <v>200504.38</v>
      </c>
      <c r="AD250" s="30">
        <v>2.6140113579804092E-4</v>
      </c>
    </row>
    <row r="251" spans="1:203" s="36" customFormat="1" ht="15.75" x14ac:dyDescent="0.25">
      <c r="A251" s="26">
        <v>248</v>
      </c>
      <c r="B251" s="27" t="s">
        <v>253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7245.31</v>
      </c>
      <c r="L251" s="28">
        <v>0</v>
      </c>
      <c r="M251" s="28">
        <v>0</v>
      </c>
      <c r="N251" s="28">
        <v>0</v>
      </c>
      <c r="O251" s="28">
        <v>110028.5</v>
      </c>
      <c r="P251" s="28">
        <v>34265.160000000003</v>
      </c>
      <c r="Q251" s="28">
        <v>42890.21</v>
      </c>
      <c r="R251" s="28">
        <v>0</v>
      </c>
      <c r="S251" s="28">
        <v>0</v>
      </c>
      <c r="T251" s="28">
        <v>5895.68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9">
        <v>200324.86</v>
      </c>
      <c r="AD251" s="30">
        <v>2.6116709237266299E-4</v>
      </c>
    </row>
    <row r="252" spans="1:203" s="36" customFormat="1" ht="15.75" x14ac:dyDescent="0.25">
      <c r="A252" s="26">
        <v>249</v>
      </c>
      <c r="B252" s="27" t="s">
        <v>270</v>
      </c>
      <c r="C252" s="28">
        <v>9939.2199999999993</v>
      </c>
      <c r="D252" s="28">
        <v>0</v>
      </c>
      <c r="E252" s="28">
        <v>58226.64</v>
      </c>
      <c r="F252" s="28">
        <v>0</v>
      </c>
      <c r="G252" s="28">
        <v>0</v>
      </c>
      <c r="H252" s="28">
        <v>0</v>
      </c>
      <c r="I252" s="28">
        <v>0</v>
      </c>
      <c r="J252" s="28">
        <v>489.6</v>
      </c>
      <c r="K252" s="28">
        <v>19238.18</v>
      </c>
      <c r="L252" s="28">
        <v>96661.94</v>
      </c>
      <c r="M252" s="28">
        <v>0</v>
      </c>
      <c r="N252" s="28">
        <v>0</v>
      </c>
      <c r="O252" s="28">
        <v>2221.65</v>
      </c>
      <c r="P252" s="28">
        <v>0</v>
      </c>
      <c r="Q252" s="28">
        <v>0</v>
      </c>
      <c r="R252" s="28">
        <v>0</v>
      </c>
      <c r="S252" s="28">
        <v>0</v>
      </c>
      <c r="T252" s="28">
        <v>1358.12</v>
      </c>
      <c r="U252" s="28">
        <v>9839.76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9">
        <v>197975.11000000002</v>
      </c>
      <c r="AD252" s="30">
        <v>2.5810368139460137E-4</v>
      </c>
    </row>
    <row r="253" spans="1:203" s="36" customFormat="1" ht="15.75" x14ac:dyDescent="0.25">
      <c r="A253" s="26">
        <v>250</v>
      </c>
      <c r="B253" s="27" t="s">
        <v>303</v>
      </c>
      <c r="C253" s="28">
        <v>920.76</v>
      </c>
      <c r="D253" s="28">
        <v>0</v>
      </c>
      <c r="E253" s="28">
        <v>58392.91</v>
      </c>
      <c r="F253" s="28">
        <v>0</v>
      </c>
      <c r="G253" s="28">
        <v>0</v>
      </c>
      <c r="H253" s="28">
        <v>0</v>
      </c>
      <c r="I253" s="28">
        <v>0</v>
      </c>
      <c r="J253" s="28">
        <v>13781.570000000002</v>
      </c>
      <c r="K253" s="28">
        <v>0</v>
      </c>
      <c r="L253" s="28">
        <v>117889.67999999998</v>
      </c>
      <c r="M253" s="28">
        <v>0</v>
      </c>
      <c r="N253" s="28">
        <v>27</v>
      </c>
      <c r="O253" s="28">
        <v>1607.4</v>
      </c>
      <c r="P253" s="28">
        <v>0</v>
      </c>
      <c r="Q253" s="28">
        <v>0</v>
      </c>
      <c r="R253" s="28">
        <v>0</v>
      </c>
      <c r="S253" s="28">
        <v>0</v>
      </c>
      <c r="T253" s="28">
        <v>1461.92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9">
        <v>194081.24</v>
      </c>
      <c r="AD253" s="30">
        <v>2.5302717363626749E-4</v>
      </c>
    </row>
    <row r="254" spans="1:203" s="36" customFormat="1" ht="15.75" x14ac:dyDescent="0.25">
      <c r="A254" s="26">
        <v>251</v>
      </c>
      <c r="B254" s="27" t="s">
        <v>140</v>
      </c>
      <c r="C254" s="28">
        <v>1058.3499999999999</v>
      </c>
      <c r="D254" s="28">
        <v>0</v>
      </c>
      <c r="E254" s="28">
        <v>27883.79</v>
      </c>
      <c r="F254" s="28">
        <v>0</v>
      </c>
      <c r="G254" s="28">
        <v>0</v>
      </c>
      <c r="H254" s="28">
        <v>0</v>
      </c>
      <c r="I254" s="28">
        <v>0</v>
      </c>
      <c r="J254" s="28">
        <v>6323.43</v>
      </c>
      <c r="K254" s="28">
        <v>1598.23</v>
      </c>
      <c r="L254" s="28">
        <v>151957.65</v>
      </c>
      <c r="M254" s="28">
        <v>0</v>
      </c>
      <c r="N254" s="28">
        <v>0</v>
      </c>
      <c r="O254" s="28">
        <v>2744</v>
      </c>
      <c r="P254" s="28">
        <v>0</v>
      </c>
      <c r="Q254" s="28">
        <v>0</v>
      </c>
      <c r="R254" s="28">
        <v>0</v>
      </c>
      <c r="S254" s="28">
        <v>0</v>
      </c>
      <c r="T254" s="28">
        <v>411.15</v>
      </c>
      <c r="U254" s="28">
        <v>273.45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163.19999999999999</v>
      </c>
      <c r="AC254" s="29">
        <v>192413.25000000003</v>
      </c>
      <c r="AD254" s="30">
        <v>2.5085258532802328E-4</v>
      </c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</row>
    <row r="255" spans="1:203" s="36" customFormat="1" ht="15.75" x14ac:dyDescent="0.25">
      <c r="A255" s="26">
        <v>252</v>
      </c>
      <c r="B255" s="27" t="s">
        <v>211</v>
      </c>
      <c r="C255" s="28">
        <v>6850.8099999999995</v>
      </c>
      <c r="D255" s="28">
        <v>0</v>
      </c>
      <c r="E255" s="28">
        <v>28957.1</v>
      </c>
      <c r="F255" s="28">
        <v>0</v>
      </c>
      <c r="G255" s="28">
        <v>0</v>
      </c>
      <c r="H255" s="28">
        <v>9800</v>
      </c>
      <c r="I255" s="28">
        <v>265.89</v>
      </c>
      <c r="J255" s="28">
        <v>2933.7799999999997</v>
      </c>
      <c r="K255" s="28">
        <v>57.72</v>
      </c>
      <c r="L255" s="28">
        <v>131195.01</v>
      </c>
      <c r="M255" s="28">
        <v>0</v>
      </c>
      <c r="N255" s="28">
        <v>0</v>
      </c>
      <c r="O255" s="28">
        <v>4319.3</v>
      </c>
      <c r="P255" s="28">
        <v>0</v>
      </c>
      <c r="Q255" s="28">
        <v>0</v>
      </c>
      <c r="R255" s="28">
        <v>0</v>
      </c>
      <c r="S255" s="28">
        <v>0</v>
      </c>
      <c r="T255" s="28">
        <v>625.27</v>
      </c>
      <c r="U255" s="28">
        <v>634.98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4107.4399999999996</v>
      </c>
      <c r="AB255" s="28">
        <v>128</v>
      </c>
      <c r="AC255" s="29">
        <v>189875.3</v>
      </c>
      <c r="AD255" s="30">
        <v>2.4754381465379334E-4</v>
      </c>
    </row>
    <row r="256" spans="1:203" s="36" customFormat="1" ht="15.75" x14ac:dyDescent="0.25">
      <c r="A256" s="26">
        <v>253</v>
      </c>
      <c r="B256" s="27" t="s">
        <v>316</v>
      </c>
      <c r="C256" s="28">
        <v>874.80600000000004</v>
      </c>
      <c r="D256" s="28">
        <v>198.2</v>
      </c>
      <c r="E256" s="28">
        <v>55830.57</v>
      </c>
      <c r="F256" s="28">
        <v>0</v>
      </c>
      <c r="G256" s="28">
        <v>0</v>
      </c>
      <c r="H256" s="28">
        <v>782.33</v>
      </c>
      <c r="I256" s="28">
        <v>787.51</v>
      </c>
      <c r="J256" s="28">
        <v>7237.09</v>
      </c>
      <c r="K256" s="28">
        <v>4784.75</v>
      </c>
      <c r="L256" s="28">
        <v>112089.60000000001</v>
      </c>
      <c r="M256" s="28">
        <v>0</v>
      </c>
      <c r="N256" s="28">
        <v>0</v>
      </c>
      <c r="O256" s="28">
        <v>2290.8599999999997</v>
      </c>
      <c r="P256" s="28">
        <v>0</v>
      </c>
      <c r="Q256" s="28">
        <v>0</v>
      </c>
      <c r="R256" s="28">
        <v>0</v>
      </c>
      <c r="S256" s="28">
        <v>0</v>
      </c>
      <c r="T256" s="28">
        <v>352.50760000000002</v>
      </c>
      <c r="U256" s="28">
        <v>0</v>
      </c>
      <c r="V256" s="28">
        <v>0</v>
      </c>
      <c r="W256" s="28">
        <v>0</v>
      </c>
      <c r="X256" s="28">
        <v>160</v>
      </c>
      <c r="Y256" s="28">
        <v>0</v>
      </c>
      <c r="Z256" s="28">
        <v>0</v>
      </c>
      <c r="AA256" s="28">
        <v>151.79</v>
      </c>
      <c r="AB256" s="28">
        <v>0</v>
      </c>
      <c r="AC256" s="29">
        <v>185540.01360000003</v>
      </c>
      <c r="AD256" s="30">
        <v>2.4189182446300657E-4</v>
      </c>
    </row>
    <row r="257" spans="1:203" s="36" customFormat="1" ht="15.75" x14ac:dyDescent="0.25">
      <c r="A257" s="26">
        <v>254</v>
      </c>
      <c r="B257" s="27" t="s">
        <v>362</v>
      </c>
      <c r="C257" s="28">
        <v>5178.3500000000004</v>
      </c>
      <c r="D257" s="28">
        <v>0</v>
      </c>
      <c r="E257" s="28">
        <v>51053.78</v>
      </c>
      <c r="F257" s="28">
        <v>0</v>
      </c>
      <c r="G257" s="28">
        <v>0</v>
      </c>
      <c r="H257" s="28">
        <v>0</v>
      </c>
      <c r="I257" s="28">
        <v>0</v>
      </c>
      <c r="J257" s="28">
        <v>9125.0499999999993</v>
      </c>
      <c r="K257" s="28">
        <v>3225.42</v>
      </c>
      <c r="L257" s="28">
        <v>88124.42</v>
      </c>
      <c r="M257" s="28">
        <v>0</v>
      </c>
      <c r="N257" s="28">
        <v>0</v>
      </c>
      <c r="O257" s="28">
        <v>7545.7799999999988</v>
      </c>
      <c r="P257" s="28">
        <v>0</v>
      </c>
      <c r="Q257" s="28">
        <v>0</v>
      </c>
      <c r="R257" s="28">
        <v>0</v>
      </c>
      <c r="S257" s="28">
        <v>0</v>
      </c>
      <c r="T257" s="28">
        <v>9247.25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9">
        <v>173500.05</v>
      </c>
      <c r="AD257" s="30">
        <v>2.2619510920916981E-4</v>
      </c>
    </row>
    <row r="258" spans="1:203" s="36" customFormat="1" ht="15.75" x14ac:dyDescent="0.25">
      <c r="A258" s="26">
        <v>255</v>
      </c>
      <c r="B258" s="27" t="s">
        <v>173</v>
      </c>
      <c r="C258" s="28">
        <v>87.26</v>
      </c>
      <c r="D258" s="28">
        <v>0</v>
      </c>
      <c r="E258" s="28">
        <v>54094.53</v>
      </c>
      <c r="F258" s="28">
        <v>0</v>
      </c>
      <c r="G258" s="28">
        <v>0</v>
      </c>
      <c r="H258" s="28">
        <v>0</v>
      </c>
      <c r="I258" s="28">
        <v>293.37</v>
      </c>
      <c r="J258" s="28">
        <v>0</v>
      </c>
      <c r="K258" s="28">
        <v>93950.239999999991</v>
      </c>
      <c r="L258" s="28">
        <v>23230.240000000002</v>
      </c>
      <c r="M258" s="28">
        <v>0</v>
      </c>
      <c r="N258" s="28">
        <v>0</v>
      </c>
      <c r="O258" s="28">
        <v>1155.78</v>
      </c>
      <c r="P258" s="28">
        <v>0</v>
      </c>
      <c r="Q258" s="28">
        <v>0</v>
      </c>
      <c r="R258" s="28">
        <v>0</v>
      </c>
      <c r="S258" s="28">
        <v>0</v>
      </c>
      <c r="T258" s="28">
        <v>380.31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9">
        <v>173191.72999999998</v>
      </c>
      <c r="AD258" s="30">
        <v>2.2579314692690319E-4</v>
      </c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</row>
    <row r="259" spans="1:203" s="36" customFormat="1" ht="15.75" x14ac:dyDescent="0.25">
      <c r="A259" s="26">
        <v>256</v>
      </c>
      <c r="B259" s="27" t="s">
        <v>119</v>
      </c>
      <c r="C259" s="28">
        <v>1254</v>
      </c>
      <c r="D259" s="28">
        <v>0</v>
      </c>
      <c r="E259" s="28">
        <v>62407</v>
      </c>
      <c r="F259" s="28">
        <v>0</v>
      </c>
      <c r="G259" s="28">
        <v>0</v>
      </c>
      <c r="H259" s="28">
        <v>0</v>
      </c>
      <c r="I259" s="28">
        <v>0</v>
      </c>
      <c r="J259" s="28">
        <v>8696</v>
      </c>
      <c r="K259" s="28">
        <v>249</v>
      </c>
      <c r="L259" s="28">
        <v>90743</v>
      </c>
      <c r="M259" s="28">
        <v>0</v>
      </c>
      <c r="N259" s="28">
        <v>0</v>
      </c>
      <c r="O259" s="28">
        <v>2513</v>
      </c>
      <c r="P259" s="28">
        <v>0</v>
      </c>
      <c r="Q259" s="28">
        <v>0</v>
      </c>
      <c r="R259" s="28">
        <v>0</v>
      </c>
      <c r="S259" s="28">
        <v>0</v>
      </c>
      <c r="T259" s="28">
        <v>3641.88459612411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325</v>
      </c>
      <c r="AA259" s="28">
        <v>395</v>
      </c>
      <c r="AB259" s="28">
        <v>21</v>
      </c>
      <c r="AC259" s="29">
        <v>170244.88459612412</v>
      </c>
      <c r="AD259" s="30">
        <v>2.2195129202281388E-4</v>
      </c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</row>
    <row r="260" spans="1:203" s="36" customFormat="1" ht="15.75" x14ac:dyDescent="0.25">
      <c r="A260" s="26">
        <v>257</v>
      </c>
      <c r="B260" s="27" t="s">
        <v>302</v>
      </c>
      <c r="C260" s="28">
        <v>851.96</v>
      </c>
      <c r="D260" s="28">
        <v>0</v>
      </c>
      <c r="E260" s="28">
        <v>62552.229999999996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38590.240000000005</v>
      </c>
      <c r="L260" s="28">
        <v>48221.29</v>
      </c>
      <c r="M260" s="28">
        <v>0</v>
      </c>
      <c r="N260" s="28">
        <v>0</v>
      </c>
      <c r="O260" s="28">
        <v>7657.9400000000005</v>
      </c>
      <c r="P260" s="28">
        <v>0</v>
      </c>
      <c r="Q260" s="28">
        <v>0</v>
      </c>
      <c r="R260" s="28">
        <v>0</v>
      </c>
      <c r="S260" s="28">
        <v>0</v>
      </c>
      <c r="T260" s="28">
        <v>8310.7800000000007</v>
      </c>
      <c r="U260" s="28">
        <v>122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1987.69</v>
      </c>
      <c r="AB260" s="28">
        <v>0</v>
      </c>
      <c r="AC260" s="29">
        <v>168294.13</v>
      </c>
      <c r="AD260" s="30">
        <v>2.1940805846806512E-4</v>
      </c>
    </row>
    <row r="261" spans="1:203" s="36" customFormat="1" ht="15.75" x14ac:dyDescent="0.25">
      <c r="A261" s="26">
        <v>258</v>
      </c>
      <c r="B261" s="27" t="s">
        <v>130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28098.14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203</v>
      </c>
      <c r="AB261" s="28">
        <v>134049.29</v>
      </c>
      <c r="AC261" s="29">
        <v>162350.43</v>
      </c>
      <c r="AD261" s="30">
        <v>2.1165915078413914E-4</v>
      </c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</row>
    <row r="262" spans="1:203" s="36" customFormat="1" ht="16.5" customHeight="1" x14ac:dyDescent="0.25">
      <c r="A262" s="26">
        <v>259</v>
      </c>
      <c r="B262" s="27" t="s">
        <v>250</v>
      </c>
      <c r="C262" s="28">
        <v>1299.68</v>
      </c>
      <c r="D262" s="28">
        <v>0</v>
      </c>
      <c r="E262" s="28">
        <v>45860.83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11863.580000000002</v>
      </c>
      <c r="L262" s="28">
        <v>99169.900000000009</v>
      </c>
      <c r="M262" s="28">
        <v>0</v>
      </c>
      <c r="N262" s="28">
        <v>0</v>
      </c>
      <c r="O262" s="28">
        <v>2364.86</v>
      </c>
      <c r="P262" s="28">
        <v>0</v>
      </c>
      <c r="Q262" s="28">
        <v>0</v>
      </c>
      <c r="R262" s="28">
        <v>0</v>
      </c>
      <c r="S262" s="28">
        <v>0</v>
      </c>
      <c r="T262" s="28">
        <v>1368.94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9">
        <v>161927.79</v>
      </c>
      <c r="AD262" s="30">
        <v>2.1110814747920544E-4</v>
      </c>
    </row>
    <row r="263" spans="1:203" s="36" customFormat="1" ht="15.75" x14ac:dyDescent="0.25">
      <c r="A263" s="26">
        <v>260</v>
      </c>
      <c r="B263" s="27" t="s">
        <v>157</v>
      </c>
      <c r="C263" s="28">
        <v>1405.5</v>
      </c>
      <c r="D263" s="28">
        <v>0</v>
      </c>
      <c r="E263" s="28">
        <v>46348.479999999996</v>
      </c>
      <c r="F263" s="28">
        <v>0</v>
      </c>
      <c r="G263" s="28">
        <v>0</v>
      </c>
      <c r="H263" s="28">
        <v>0</v>
      </c>
      <c r="I263" s="28">
        <v>131.45000000000002</v>
      </c>
      <c r="J263" s="28">
        <v>8673.35</v>
      </c>
      <c r="K263" s="28">
        <v>254.26</v>
      </c>
      <c r="L263" s="28">
        <v>70905.72</v>
      </c>
      <c r="M263" s="28">
        <v>0</v>
      </c>
      <c r="N263" s="28">
        <v>0</v>
      </c>
      <c r="O263" s="28">
        <v>1336</v>
      </c>
      <c r="P263" s="28">
        <v>0</v>
      </c>
      <c r="Q263" s="28">
        <v>880.34</v>
      </c>
      <c r="R263" s="28">
        <v>0</v>
      </c>
      <c r="S263" s="28">
        <v>0</v>
      </c>
      <c r="T263" s="28">
        <v>3980.1499999999996</v>
      </c>
      <c r="U263" s="28">
        <v>0</v>
      </c>
      <c r="V263" s="28">
        <v>0</v>
      </c>
      <c r="W263" s="28">
        <v>0</v>
      </c>
      <c r="X263" s="28">
        <v>1556.28</v>
      </c>
      <c r="Y263" s="28">
        <v>0</v>
      </c>
      <c r="Z263" s="28">
        <v>0</v>
      </c>
      <c r="AA263" s="28">
        <v>75</v>
      </c>
      <c r="AB263" s="28">
        <v>10172.34</v>
      </c>
      <c r="AC263" s="29">
        <v>145718.87</v>
      </c>
      <c r="AD263" s="30">
        <v>1.8997628942174263E-4</v>
      </c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</row>
    <row r="264" spans="1:203" s="36" customFormat="1" ht="15.75" x14ac:dyDescent="0.25">
      <c r="A264" s="26">
        <v>261</v>
      </c>
      <c r="B264" s="27" t="s">
        <v>175</v>
      </c>
      <c r="C264" s="28">
        <v>2876.12</v>
      </c>
      <c r="D264" s="28">
        <v>0</v>
      </c>
      <c r="E264" s="28">
        <v>28713.410000000003</v>
      </c>
      <c r="F264" s="28">
        <v>0</v>
      </c>
      <c r="G264" s="28">
        <v>0</v>
      </c>
      <c r="H264" s="28">
        <v>0</v>
      </c>
      <c r="I264" s="28">
        <v>2151.42</v>
      </c>
      <c r="J264" s="28">
        <v>38143.72</v>
      </c>
      <c r="K264" s="28">
        <v>17392.5</v>
      </c>
      <c r="L264" s="28">
        <v>45790.640000000007</v>
      </c>
      <c r="M264" s="28">
        <v>0</v>
      </c>
      <c r="N264" s="28">
        <v>0</v>
      </c>
      <c r="O264" s="28">
        <v>3292.96</v>
      </c>
      <c r="P264" s="28">
        <v>0</v>
      </c>
      <c r="Q264" s="28">
        <v>0</v>
      </c>
      <c r="R264" s="28">
        <v>0</v>
      </c>
      <c r="S264" s="28">
        <v>0</v>
      </c>
      <c r="T264" s="28">
        <v>326.64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9">
        <v>138687.41000000003</v>
      </c>
      <c r="AD264" s="30">
        <v>1.8080924962780655E-4</v>
      </c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</row>
    <row r="265" spans="1:203" s="36" customFormat="1" ht="15.75" x14ac:dyDescent="0.25">
      <c r="A265" s="26">
        <v>262</v>
      </c>
      <c r="B265" s="27" t="s">
        <v>244</v>
      </c>
      <c r="C265" s="28">
        <v>408</v>
      </c>
      <c r="D265" s="28">
        <v>8619.9599999999991</v>
      </c>
      <c r="E265" s="28">
        <v>48607</v>
      </c>
      <c r="F265" s="28">
        <v>0</v>
      </c>
      <c r="G265" s="28">
        <v>0</v>
      </c>
      <c r="H265" s="28">
        <v>0</v>
      </c>
      <c r="I265" s="28">
        <v>12194</v>
      </c>
      <c r="J265" s="28">
        <v>9140</v>
      </c>
      <c r="K265" s="28">
        <v>2770</v>
      </c>
      <c r="L265" s="28">
        <v>52220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663</v>
      </c>
      <c r="U265" s="28">
        <v>2640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9">
        <v>137261.96</v>
      </c>
      <c r="AD265" s="30">
        <v>1.7895086504277489E-4</v>
      </c>
    </row>
    <row r="266" spans="1:203" s="36" customFormat="1" ht="15.75" x14ac:dyDescent="0.25">
      <c r="A266" s="26">
        <v>263</v>
      </c>
      <c r="B266" s="27" t="s">
        <v>321</v>
      </c>
      <c r="C266" s="28">
        <v>501</v>
      </c>
      <c r="D266" s="28">
        <v>0</v>
      </c>
      <c r="E266" s="28">
        <v>36300</v>
      </c>
      <c r="F266" s="28">
        <v>0</v>
      </c>
      <c r="G266" s="28">
        <v>0</v>
      </c>
      <c r="H266" s="28">
        <v>0</v>
      </c>
      <c r="I266" s="28">
        <v>0</v>
      </c>
      <c r="J266" s="28">
        <v>4020</v>
      </c>
      <c r="K266" s="28">
        <v>187</v>
      </c>
      <c r="L266" s="28">
        <v>92753</v>
      </c>
      <c r="M266" s="28">
        <v>0</v>
      </c>
      <c r="N266" s="28">
        <v>0</v>
      </c>
      <c r="O266" s="28">
        <v>1161</v>
      </c>
      <c r="P266" s="28">
        <v>0</v>
      </c>
      <c r="Q266" s="28">
        <v>0</v>
      </c>
      <c r="R266" s="28">
        <v>0</v>
      </c>
      <c r="S266" s="28">
        <v>0</v>
      </c>
      <c r="T266" s="28">
        <v>1256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9">
        <v>136178</v>
      </c>
      <c r="AD266" s="30">
        <v>1.7753768706053012E-4</v>
      </c>
    </row>
    <row r="267" spans="1:203" s="36" customFormat="1" ht="15.75" x14ac:dyDescent="0.25">
      <c r="A267" s="26">
        <v>264</v>
      </c>
      <c r="B267" s="27" t="s">
        <v>296</v>
      </c>
      <c r="C267" s="28">
        <v>1064.9102612022361</v>
      </c>
      <c r="D267" s="28">
        <v>0</v>
      </c>
      <c r="E267" s="28">
        <v>75506.197965342406</v>
      </c>
      <c r="F267" s="28">
        <v>0</v>
      </c>
      <c r="G267" s="28">
        <v>0</v>
      </c>
      <c r="H267" s="28">
        <v>0</v>
      </c>
      <c r="I267" s="28">
        <v>0</v>
      </c>
      <c r="J267" s="28">
        <v>3807.5</v>
      </c>
      <c r="K267" s="28">
        <v>527.94000000000005</v>
      </c>
      <c r="L267" s="28">
        <v>51068.022189827396</v>
      </c>
      <c r="M267" s="28">
        <v>0</v>
      </c>
      <c r="N267" s="28">
        <v>0</v>
      </c>
      <c r="O267" s="28">
        <v>2697.59</v>
      </c>
      <c r="P267" s="28">
        <v>0</v>
      </c>
      <c r="Q267" s="28">
        <v>0</v>
      </c>
      <c r="R267" s="28">
        <v>0</v>
      </c>
      <c r="S267" s="28">
        <v>0</v>
      </c>
      <c r="T267" s="28">
        <v>632.46958362800399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9">
        <v>135304.63000000003</v>
      </c>
      <c r="AD267" s="30">
        <v>1.7639905901673414E-4</v>
      </c>
    </row>
    <row r="268" spans="1:203" s="36" customFormat="1" ht="15.75" x14ac:dyDescent="0.25">
      <c r="A268" s="26">
        <v>265</v>
      </c>
      <c r="B268" s="27" t="s">
        <v>280</v>
      </c>
      <c r="C268" s="28">
        <v>3237.03</v>
      </c>
      <c r="D268" s="28">
        <v>0</v>
      </c>
      <c r="E268" s="28">
        <v>48649.02</v>
      </c>
      <c r="F268" s="28">
        <v>0</v>
      </c>
      <c r="G268" s="28">
        <v>0</v>
      </c>
      <c r="H268" s="28">
        <v>0</v>
      </c>
      <c r="I268" s="28">
        <v>552.41999999999996</v>
      </c>
      <c r="J268" s="28">
        <v>2913.57</v>
      </c>
      <c r="K268" s="28">
        <v>1545.44</v>
      </c>
      <c r="L268" s="28">
        <v>66484.78</v>
      </c>
      <c r="M268" s="28">
        <v>0</v>
      </c>
      <c r="N268" s="28">
        <v>0</v>
      </c>
      <c r="O268" s="28">
        <v>7214.45</v>
      </c>
      <c r="P268" s="28">
        <v>0</v>
      </c>
      <c r="Q268" s="28">
        <v>690.93</v>
      </c>
      <c r="R268" s="28">
        <v>88.01</v>
      </c>
      <c r="S268" s="28">
        <v>0</v>
      </c>
      <c r="T268" s="28">
        <v>3039.25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9">
        <v>134414.9</v>
      </c>
      <c r="AD268" s="30">
        <v>1.7523910214919039E-4</v>
      </c>
    </row>
    <row r="269" spans="1:203" s="36" customFormat="1" ht="15.75" x14ac:dyDescent="0.25">
      <c r="A269" s="26">
        <v>266</v>
      </c>
      <c r="B269" s="27" t="s">
        <v>183</v>
      </c>
      <c r="C269" s="28">
        <v>4395.2000000000007</v>
      </c>
      <c r="D269" s="28">
        <v>0</v>
      </c>
      <c r="E269" s="28">
        <v>48014.1</v>
      </c>
      <c r="F269" s="28">
        <v>0</v>
      </c>
      <c r="G269" s="28">
        <v>0</v>
      </c>
      <c r="H269" s="28">
        <v>0</v>
      </c>
      <c r="I269" s="28">
        <v>936.48</v>
      </c>
      <c r="J269" s="28">
        <v>8573.4499999999989</v>
      </c>
      <c r="K269" s="28">
        <v>0</v>
      </c>
      <c r="L269" s="28">
        <v>61335.19</v>
      </c>
      <c r="M269" s="28">
        <v>0</v>
      </c>
      <c r="N269" s="28">
        <v>0</v>
      </c>
      <c r="O269" s="28">
        <v>6022</v>
      </c>
      <c r="P269" s="28">
        <v>0</v>
      </c>
      <c r="Q269" s="28">
        <v>0</v>
      </c>
      <c r="R269" s="28">
        <v>0</v>
      </c>
      <c r="S269" s="28">
        <v>0</v>
      </c>
      <c r="T269" s="28">
        <v>1017.23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9">
        <v>130293.65000000001</v>
      </c>
      <c r="AD269" s="30">
        <v>1.6986615502999193E-4</v>
      </c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</row>
    <row r="270" spans="1:203" s="36" customFormat="1" ht="15.75" x14ac:dyDescent="0.25">
      <c r="A270" s="26">
        <v>267</v>
      </c>
      <c r="B270" s="27" t="s">
        <v>126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117773</v>
      </c>
      <c r="V270" s="28">
        <v>0</v>
      </c>
      <c r="W270" s="28">
        <v>2934</v>
      </c>
      <c r="X270" s="28">
        <v>0</v>
      </c>
      <c r="Y270" s="28">
        <v>0</v>
      </c>
      <c r="Z270" s="28">
        <v>8947</v>
      </c>
      <c r="AA270" s="28">
        <v>0</v>
      </c>
      <c r="AB270" s="28">
        <v>0</v>
      </c>
      <c r="AC270" s="29">
        <v>129654</v>
      </c>
      <c r="AD270" s="30">
        <v>1.6903223191812165E-4</v>
      </c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</row>
    <row r="271" spans="1:203" s="36" customFormat="1" ht="15.75" x14ac:dyDescent="0.25">
      <c r="A271" s="26">
        <v>268</v>
      </c>
      <c r="B271" s="27" t="s">
        <v>341</v>
      </c>
      <c r="C271" s="28">
        <v>3596</v>
      </c>
      <c r="D271" s="28">
        <v>0</v>
      </c>
      <c r="E271" s="28">
        <v>14841</v>
      </c>
      <c r="F271" s="28">
        <v>0</v>
      </c>
      <c r="G271" s="28">
        <v>0</v>
      </c>
      <c r="H271" s="28">
        <v>0</v>
      </c>
      <c r="I271" s="28">
        <v>5592</v>
      </c>
      <c r="J271" s="28">
        <v>5968</v>
      </c>
      <c r="K271" s="28">
        <v>0</v>
      </c>
      <c r="L271" s="28">
        <v>92271</v>
      </c>
      <c r="M271" s="28">
        <v>0</v>
      </c>
      <c r="N271" s="28">
        <v>0</v>
      </c>
      <c r="O271" s="28">
        <v>635</v>
      </c>
      <c r="P271" s="28">
        <v>0</v>
      </c>
      <c r="Q271" s="28">
        <v>0</v>
      </c>
      <c r="R271" s="28">
        <v>0</v>
      </c>
      <c r="S271" s="28">
        <v>0</v>
      </c>
      <c r="T271" s="28">
        <v>671</v>
      </c>
      <c r="U271" s="28">
        <v>765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199</v>
      </c>
      <c r="AB271" s="28">
        <v>0</v>
      </c>
      <c r="AC271" s="29">
        <v>124538</v>
      </c>
      <c r="AD271" s="30">
        <v>1.6236241148455917E-4</v>
      </c>
    </row>
    <row r="272" spans="1:203" s="36" customFormat="1" ht="15.75" x14ac:dyDescent="0.25">
      <c r="A272" s="26">
        <v>269</v>
      </c>
      <c r="B272" s="27" t="s">
        <v>197</v>
      </c>
      <c r="C272" s="28">
        <v>1814.07</v>
      </c>
      <c r="D272" s="28">
        <v>200</v>
      </c>
      <c r="E272" s="28">
        <v>16922.05</v>
      </c>
      <c r="F272" s="28">
        <v>0</v>
      </c>
      <c r="G272" s="28">
        <v>0</v>
      </c>
      <c r="H272" s="28">
        <v>3129.33</v>
      </c>
      <c r="I272" s="28">
        <v>4914.3899999999994</v>
      </c>
      <c r="J272" s="28">
        <v>2683.7099999999996</v>
      </c>
      <c r="K272" s="28">
        <v>0</v>
      </c>
      <c r="L272" s="28">
        <v>84293.650000000009</v>
      </c>
      <c r="M272" s="28">
        <v>0</v>
      </c>
      <c r="N272" s="28">
        <v>870</v>
      </c>
      <c r="O272" s="28">
        <v>2040</v>
      </c>
      <c r="P272" s="28">
        <v>0</v>
      </c>
      <c r="Q272" s="28">
        <v>0</v>
      </c>
      <c r="R272" s="28">
        <v>0</v>
      </c>
      <c r="S272" s="28">
        <v>0</v>
      </c>
      <c r="T272" s="28">
        <v>2126.8200000000002</v>
      </c>
      <c r="U272" s="28">
        <v>4438.84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871.26</v>
      </c>
      <c r="AB272" s="28">
        <v>0</v>
      </c>
      <c r="AC272" s="29">
        <v>124304.12000000001</v>
      </c>
      <c r="AD272" s="30">
        <v>1.6205749795778014E-4</v>
      </c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</row>
    <row r="273" spans="1:203" s="36" customFormat="1" ht="15.75" x14ac:dyDescent="0.25">
      <c r="A273" s="26">
        <v>270</v>
      </c>
      <c r="B273" s="27" t="s">
        <v>350</v>
      </c>
      <c r="C273" s="28">
        <v>24085.079999999998</v>
      </c>
      <c r="D273" s="28">
        <v>3688.05</v>
      </c>
      <c r="E273" s="28">
        <v>14418.2</v>
      </c>
      <c r="F273" s="28">
        <v>0</v>
      </c>
      <c r="G273" s="28">
        <v>0</v>
      </c>
      <c r="H273" s="28">
        <v>0</v>
      </c>
      <c r="I273" s="28">
        <v>1771</v>
      </c>
      <c r="J273" s="28">
        <v>11394</v>
      </c>
      <c r="K273" s="28">
        <v>633</v>
      </c>
      <c r="L273" s="28">
        <v>62889.01</v>
      </c>
      <c r="M273" s="28">
        <v>0</v>
      </c>
      <c r="N273" s="28">
        <v>0</v>
      </c>
      <c r="O273" s="28">
        <v>315.22000000000003</v>
      </c>
      <c r="P273" s="28">
        <v>0</v>
      </c>
      <c r="Q273" s="28">
        <v>0</v>
      </c>
      <c r="R273" s="28">
        <v>0</v>
      </c>
      <c r="S273" s="28">
        <v>0</v>
      </c>
      <c r="T273" s="28">
        <v>4388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9">
        <v>123581.56</v>
      </c>
      <c r="AD273" s="30">
        <v>1.611154836003769E-4</v>
      </c>
    </row>
    <row r="274" spans="1:203" s="36" customFormat="1" ht="15.75" x14ac:dyDescent="0.25">
      <c r="A274" s="26">
        <v>271</v>
      </c>
      <c r="B274" s="27" t="s">
        <v>388</v>
      </c>
      <c r="C274" s="28">
        <v>228</v>
      </c>
      <c r="D274" s="28">
        <v>0</v>
      </c>
      <c r="E274" s="28">
        <v>34161</v>
      </c>
      <c r="F274" s="28">
        <v>0</v>
      </c>
      <c r="G274" s="28">
        <v>0</v>
      </c>
      <c r="H274" s="28">
        <v>0</v>
      </c>
      <c r="I274" s="28">
        <v>0</v>
      </c>
      <c r="J274" s="28">
        <v>2764</v>
      </c>
      <c r="K274" s="28">
        <v>1112</v>
      </c>
      <c r="L274" s="28">
        <v>73356</v>
      </c>
      <c r="M274" s="28">
        <v>0</v>
      </c>
      <c r="N274" s="28">
        <v>0</v>
      </c>
      <c r="O274" s="28">
        <v>1084</v>
      </c>
      <c r="P274" s="28">
        <v>0</v>
      </c>
      <c r="Q274" s="28">
        <v>0</v>
      </c>
      <c r="R274" s="28">
        <v>0</v>
      </c>
      <c r="S274" s="28">
        <v>0</v>
      </c>
      <c r="T274" s="28">
        <v>1428</v>
      </c>
      <c r="U274" s="28">
        <v>0</v>
      </c>
      <c r="V274" s="28">
        <v>0</v>
      </c>
      <c r="W274" s="28">
        <v>0</v>
      </c>
      <c r="X274" s="28">
        <v>292</v>
      </c>
      <c r="Y274" s="28">
        <v>0</v>
      </c>
      <c r="Z274" s="28">
        <v>0</v>
      </c>
      <c r="AA274" s="28">
        <v>0</v>
      </c>
      <c r="AB274" s="28">
        <v>1469</v>
      </c>
      <c r="AC274" s="29">
        <v>115894</v>
      </c>
      <c r="AD274" s="30">
        <v>1.5109307453621787E-4</v>
      </c>
    </row>
    <row r="275" spans="1:203" s="36" customFormat="1" ht="15.75" x14ac:dyDescent="0.25">
      <c r="A275" s="26">
        <v>272</v>
      </c>
      <c r="B275" s="27" t="s">
        <v>305</v>
      </c>
      <c r="C275" s="28">
        <v>9</v>
      </c>
      <c r="D275" s="28">
        <v>0</v>
      </c>
      <c r="E275" s="28">
        <v>6177</v>
      </c>
      <c r="F275" s="28">
        <v>0</v>
      </c>
      <c r="G275" s="28">
        <v>0</v>
      </c>
      <c r="H275" s="28">
        <v>0</v>
      </c>
      <c r="I275" s="28">
        <v>0</v>
      </c>
      <c r="J275" s="28">
        <v>942</v>
      </c>
      <c r="K275" s="28">
        <v>0</v>
      </c>
      <c r="L275" s="28">
        <v>103299</v>
      </c>
      <c r="M275" s="28">
        <v>0</v>
      </c>
      <c r="N275" s="28">
        <v>0</v>
      </c>
      <c r="O275" s="28">
        <v>1290</v>
      </c>
      <c r="P275" s="28">
        <v>0</v>
      </c>
      <c r="Q275" s="28">
        <v>0</v>
      </c>
      <c r="R275" s="28">
        <v>0</v>
      </c>
      <c r="S275" s="28">
        <v>0</v>
      </c>
      <c r="T275" s="28">
        <v>662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28">
        <v>576</v>
      </c>
      <c r="AB275" s="28">
        <v>430</v>
      </c>
      <c r="AC275" s="29">
        <v>113385</v>
      </c>
      <c r="AD275" s="30">
        <v>1.47822046493253E-4</v>
      </c>
    </row>
    <row r="276" spans="1:203" s="36" customFormat="1" ht="15.75" x14ac:dyDescent="0.25">
      <c r="A276" s="26">
        <v>273</v>
      </c>
      <c r="B276" s="27" t="s">
        <v>223</v>
      </c>
      <c r="C276" s="28">
        <v>8202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23609</v>
      </c>
      <c r="J276" s="28">
        <v>0</v>
      </c>
      <c r="K276" s="28">
        <v>66859</v>
      </c>
      <c r="L276" s="28">
        <v>0</v>
      </c>
      <c r="M276" s="28">
        <v>0</v>
      </c>
      <c r="N276" s="28">
        <v>0</v>
      </c>
      <c r="O276" s="28">
        <v>416</v>
      </c>
      <c r="P276" s="28">
        <v>4561</v>
      </c>
      <c r="Q276" s="28">
        <v>0</v>
      </c>
      <c r="R276" s="28">
        <v>0</v>
      </c>
      <c r="S276" s="28">
        <v>0</v>
      </c>
      <c r="T276" s="28">
        <v>522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9">
        <v>104169</v>
      </c>
      <c r="AD276" s="30">
        <v>1.3580698294444302E-4</v>
      </c>
    </row>
    <row r="277" spans="1:203" s="36" customFormat="1" ht="15.75" x14ac:dyDescent="0.25">
      <c r="A277" s="26">
        <v>274</v>
      </c>
      <c r="B277" s="27" t="s">
        <v>354</v>
      </c>
      <c r="C277" s="28">
        <v>462</v>
      </c>
      <c r="D277" s="28">
        <v>0</v>
      </c>
      <c r="E277" s="28">
        <v>7073.67</v>
      </c>
      <c r="F277" s="28">
        <v>0</v>
      </c>
      <c r="G277" s="28">
        <v>0</v>
      </c>
      <c r="H277" s="28">
        <v>0</v>
      </c>
      <c r="I277" s="28">
        <v>0</v>
      </c>
      <c r="J277" s="28">
        <v>4831</v>
      </c>
      <c r="K277" s="28">
        <v>223</v>
      </c>
      <c r="L277" s="28">
        <v>74550.86</v>
      </c>
      <c r="M277" s="28">
        <v>0</v>
      </c>
      <c r="N277" s="28">
        <v>0</v>
      </c>
      <c r="O277" s="28">
        <v>2017</v>
      </c>
      <c r="P277" s="28">
        <v>0</v>
      </c>
      <c r="Q277" s="28">
        <v>0</v>
      </c>
      <c r="R277" s="28">
        <v>0</v>
      </c>
      <c r="S277" s="28">
        <v>0</v>
      </c>
      <c r="T277" s="28">
        <v>526</v>
      </c>
      <c r="U277" s="28">
        <v>11590.66</v>
      </c>
      <c r="V277" s="28">
        <v>0</v>
      </c>
      <c r="W277" s="28">
        <v>0</v>
      </c>
      <c r="X277" s="28">
        <v>0</v>
      </c>
      <c r="Y277" s="28">
        <v>0</v>
      </c>
      <c r="Z277" s="28">
        <v>424.83</v>
      </c>
      <c r="AA277" s="28">
        <v>0</v>
      </c>
      <c r="AB277" s="28">
        <v>0</v>
      </c>
      <c r="AC277" s="29">
        <v>101699.02</v>
      </c>
      <c r="AD277" s="30">
        <v>1.3258682597132131E-4</v>
      </c>
    </row>
    <row r="278" spans="1:203" s="36" customFormat="1" ht="15.75" x14ac:dyDescent="0.25">
      <c r="A278" s="26">
        <v>275</v>
      </c>
      <c r="B278" s="27" t="s">
        <v>272</v>
      </c>
      <c r="C278" s="28">
        <v>3280</v>
      </c>
      <c r="D278" s="28">
        <v>23038</v>
      </c>
      <c r="E278" s="28">
        <v>25144</v>
      </c>
      <c r="F278" s="28">
        <v>0</v>
      </c>
      <c r="G278" s="28">
        <v>0</v>
      </c>
      <c r="H278" s="28">
        <v>0</v>
      </c>
      <c r="I278" s="28">
        <v>0</v>
      </c>
      <c r="J278" s="28">
        <v>966</v>
      </c>
      <c r="K278" s="28">
        <v>18</v>
      </c>
      <c r="L278" s="28">
        <v>23053</v>
      </c>
      <c r="M278" s="28">
        <v>0</v>
      </c>
      <c r="N278" s="28">
        <v>0</v>
      </c>
      <c r="O278" s="28">
        <v>8426</v>
      </c>
      <c r="P278" s="28">
        <v>0</v>
      </c>
      <c r="Q278" s="28">
        <v>0</v>
      </c>
      <c r="R278" s="28">
        <v>0</v>
      </c>
      <c r="S278" s="28">
        <v>0</v>
      </c>
      <c r="T278" s="28">
        <v>959</v>
      </c>
      <c r="U278" s="28">
        <v>4009</v>
      </c>
      <c r="V278" s="28">
        <v>1011</v>
      </c>
      <c r="W278" s="28">
        <v>829</v>
      </c>
      <c r="X278" s="28">
        <v>0</v>
      </c>
      <c r="Y278" s="28">
        <v>0</v>
      </c>
      <c r="Z278" s="28">
        <v>4421</v>
      </c>
      <c r="AA278" s="28">
        <v>0</v>
      </c>
      <c r="AB278" s="28">
        <v>2070</v>
      </c>
      <c r="AC278" s="29">
        <v>97224</v>
      </c>
      <c r="AD278" s="30">
        <v>1.2675266259434695E-4</v>
      </c>
    </row>
    <row r="279" spans="1:203" s="36" customFormat="1" ht="15.75" x14ac:dyDescent="0.25">
      <c r="A279" s="26">
        <v>276</v>
      </c>
      <c r="B279" s="27" t="s">
        <v>367</v>
      </c>
      <c r="C279" s="28">
        <v>1410.8200000000002</v>
      </c>
      <c r="D279" s="28">
        <v>0</v>
      </c>
      <c r="E279" s="28">
        <v>45006.979999999996</v>
      </c>
      <c r="F279" s="28">
        <v>0</v>
      </c>
      <c r="G279" s="28">
        <v>0</v>
      </c>
      <c r="H279" s="28">
        <v>0</v>
      </c>
      <c r="I279" s="28">
        <v>373.7</v>
      </c>
      <c r="J279" s="28">
        <v>4491.4699999999993</v>
      </c>
      <c r="K279" s="28">
        <v>43.76</v>
      </c>
      <c r="L279" s="28">
        <v>37584.67</v>
      </c>
      <c r="M279" s="28">
        <v>0</v>
      </c>
      <c r="N279" s="28">
        <v>0</v>
      </c>
      <c r="O279" s="28">
        <v>1345</v>
      </c>
      <c r="P279" s="28">
        <v>0</v>
      </c>
      <c r="Q279" s="28">
        <v>1384.63</v>
      </c>
      <c r="R279" s="28">
        <v>0</v>
      </c>
      <c r="S279" s="28">
        <v>0</v>
      </c>
      <c r="T279" s="28">
        <v>2570.4899999999998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160.72</v>
      </c>
      <c r="AB279" s="28">
        <v>0</v>
      </c>
      <c r="AC279" s="29">
        <v>94372.24</v>
      </c>
      <c r="AD279" s="30">
        <v>1.230347722269474E-4</v>
      </c>
    </row>
    <row r="280" spans="1:203" s="36" customFormat="1" ht="15.75" x14ac:dyDescent="0.25">
      <c r="A280" s="26">
        <v>277</v>
      </c>
      <c r="B280" s="27" t="s">
        <v>340</v>
      </c>
      <c r="C280" s="28">
        <v>7592.25</v>
      </c>
      <c r="D280" s="28">
        <v>0</v>
      </c>
      <c r="E280" s="28">
        <v>51649.73</v>
      </c>
      <c r="F280" s="28">
        <v>0</v>
      </c>
      <c r="G280" s="28">
        <v>0</v>
      </c>
      <c r="H280" s="28">
        <v>0</v>
      </c>
      <c r="I280" s="28">
        <v>0</v>
      </c>
      <c r="J280" s="28">
        <v>3972.6399999999994</v>
      </c>
      <c r="K280" s="28">
        <v>552.08000000000004</v>
      </c>
      <c r="L280" s="28">
        <v>24840.07</v>
      </c>
      <c r="M280" s="28">
        <v>0</v>
      </c>
      <c r="N280" s="28">
        <v>0</v>
      </c>
      <c r="O280" s="28">
        <v>1206.45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771.96</v>
      </c>
      <c r="AB280" s="28">
        <v>858.22</v>
      </c>
      <c r="AC280" s="29">
        <v>91443.400000000009</v>
      </c>
      <c r="AD280" s="30">
        <v>1.1921639128898119E-4</v>
      </c>
    </row>
    <row r="281" spans="1:203" s="36" customFormat="1" ht="15.75" x14ac:dyDescent="0.25">
      <c r="A281" s="26">
        <v>278</v>
      </c>
      <c r="B281" s="27" t="s">
        <v>306</v>
      </c>
      <c r="C281" s="28">
        <v>393.72549019607845</v>
      </c>
      <c r="D281" s="28">
        <v>0</v>
      </c>
      <c r="E281" s="28">
        <v>10548.264705882353</v>
      </c>
      <c r="F281" s="28">
        <v>0</v>
      </c>
      <c r="G281" s="28">
        <v>0</v>
      </c>
      <c r="H281" s="28">
        <v>7915</v>
      </c>
      <c r="I281" s="28">
        <v>0</v>
      </c>
      <c r="J281" s="28">
        <v>2134</v>
      </c>
      <c r="K281" s="28">
        <v>1740.2450980392157</v>
      </c>
      <c r="L281" s="28">
        <v>63585.178431372558</v>
      </c>
      <c r="M281" s="28">
        <v>0</v>
      </c>
      <c r="N281" s="28">
        <v>0</v>
      </c>
      <c r="O281" s="28">
        <v>2100.1176470588234</v>
      </c>
      <c r="P281" s="28">
        <v>0</v>
      </c>
      <c r="Q281" s="28">
        <v>0</v>
      </c>
      <c r="R281" s="28">
        <v>0</v>
      </c>
      <c r="S281" s="28">
        <v>0</v>
      </c>
      <c r="T281" s="28">
        <v>376.92156862745094</v>
      </c>
      <c r="U281" s="28">
        <v>1022.62</v>
      </c>
      <c r="V281" s="28">
        <v>0</v>
      </c>
      <c r="W281" s="28">
        <v>178.37254901960785</v>
      </c>
      <c r="X281" s="28">
        <v>0</v>
      </c>
      <c r="Y281" s="28">
        <v>0</v>
      </c>
      <c r="Z281" s="28">
        <v>251.47</v>
      </c>
      <c r="AA281" s="28">
        <v>0</v>
      </c>
      <c r="AB281" s="28">
        <v>0</v>
      </c>
      <c r="AC281" s="29">
        <v>90245.915490196101</v>
      </c>
      <c r="AD281" s="30">
        <v>1.1765520937882391E-4</v>
      </c>
    </row>
    <row r="282" spans="1:203" s="36" customFormat="1" ht="15.75" x14ac:dyDescent="0.25">
      <c r="A282" s="26">
        <v>279</v>
      </c>
      <c r="B282" s="27" t="s">
        <v>193</v>
      </c>
      <c r="C282" s="28">
        <v>2067</v>
      </c>
      <c r="D282" s="28">
        <v>0</v>
      </c>
      <c r="E282" s="28">
        <v>37241</v>
      </c>
      <c r="F282" s="28">
        <v>0</v>
      </c>
      <c r="G282" s="28">
        <v>0</v>
      </c>
      <c r="H282" s="28">
        <v>0</v>
      </c>
      <c r="I282" s="28">
        <v>0</v>
      </c>
      <c r="J282" s="28">
        <v>4160</v>
      </c>
      <c r="K282" s="28">
        <v>556</v>
      </c>
      <c r="L282" s="28">
        <v>35894</v>
      </c>
      <c r="M282" s="28">
        <v>0</v>
      </c>
      <c r="N282" s="28">
        <v>0</v>
      </c>
      <c r="O282" s="28">
        <v>2237</v>
      </c>
      <c r="P282" s="28">
        <v>0</v>
      </c>
      <c r="Q282" s="28">
        <v>400</v>
      </c>
      <c r="R282" s="28">
        <v>0</v>
      </c>
      <c r="S282" s="28">
        <v>0</v>
      </c>
      <c r="T282" s="28">
        <v>104</v>
      </c>
      <c r="U282" s="28">
        <v>2351</v>
      </c>
      <c r="V282" s="28">
        <v>0</v>
      </c>
      <c r="W282" s="28">
        <v>0</v>
      </c>
      <c r="X282" s="28">
        <v>0</v>
      </c>
      <c r="Y282" s="28">
        <v>0</v>
      </c>
      <c r="Z282" s="28">
        <v>78</v>
      </c>
      <c r="AA282" s="28">
        <v>0</v>
      </c>
      <c r="AB282" s="28">
        <v>0</v>
      </c>
      <c r="AC282" s="29">
        <v>85088</v>
      </c>
      <c r="AD282" s="30">
        <v>1.1093074297321436E-4</v>
      </c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</row>
    <row r="283" spans="1:203" s="36" customFormat="1" ht="15.75" x14ac:dyDescent="0.25">
      <c r="A283" s="26">
        <v>280</v>
      </c>
      <c r="B283" s="27" t="s">
        <v>169</v>
      </c>
      <c r="C283" s="28">
        <v>389.17</v>
      </c>
      <c r="D283" s="28">
        <v>360</v>
      </c>
      <c r="E283" s="28">
        <v>41071.409928969995</v>
      </c>
      <c r="F283" s="28">
        <v>0</v>
      </c>
      <c r="G283" s="28">
        <v>0</v>
      </c>
      <c r="H283" s="28">
        <v>0</v>
      </c>
      <c r="I283" s="28">
        <v>0</v>
      </c>
      <c r="J283" s="28">
        <v>16027.44875</v>
      </c>
      <c r="K283" s="28">
        <v>0</v>
      </c>
      <c r="L283" s="28">
        <v>23931.89</v>
      </c>
      <c r="M283" s="28">
        <v>0</v>
      </c>
      <c r="N283" s="28">
        <v>0</v>
      </c>
      <c r="O283" s="28">
        <v>210</v>
      </c>
      <c r="P283" s="28">
        <v>0</v>
      </c>
      <c r="Q283" s="28">
        <v>0</v>
      </c>
      <c r="R283" s="28">
        <v>0</v>
      </c>
      <c r="S283" s="28">
        <v>0</v>
      </c>
      <c r="T283" s="28">
        <v>99.98</v>
      </c>
      <c r="U283" s="28">
        <v>0</v>
      </c>
      <c r="V283" s="28">
        <v>0</v>
      </c>
      <c r="W283" s="28">
        <v>0</v>
      </c>
      <c r="X283" s="28">
        <v>2094.12</v>
      </c>
      <c r="Y283" s="28">
        <v>0</v>
      </c>
      <c r="Z283" s="28">
        <v>0</v>
      </c>
      <c r="AA283" s="28">
        <v>0</v>
      </c>
      <c r="AB283" s="28">
        <v>0</v>
      </c>
      <c r="AC283" s="29">
        <v>84184.01867896998</v>
      </c>
      <c r="AD283" s="30">
        <v>1.0975220640430022E-4</v>
      </c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</row>
    <row r="284" spans="1:203" s="36" customFormat="1" ht="15.75" x14ac:dyDescent="0.25">
      <c r="A284" s="26">
        <v>281</v>
      </c>
      <c r="B284" s="27" t="s">
        <v>74</v>
      </c>
      <c r="C284" s="28">
        <v>134.67000000000002</v>
      </c>
      <c r="D284" s="28">
        <v>0</v>
      </c>
      <c r="E284" s="28">
        <v>15428.24</v>
      </c>
      <c r="F284" s="28">
        <v>0</v>
      </c>
      <c r="G284" s="28">
        <v>0</v>
      </c>
      <c r="H284" s="28">
        <v>0</v>
      </c>
      <c r="I284" s="28">
        <v>0</v>
      </c>
      <c r="J284" s="28">
        <v>42976.28</v>
      </c>
      <c r="K284" s="28">
        <v>706.23</v>
      </c>
      <c r="L284" s="28">
        <v>16567.8</v>
      </c>
      <c r="M284" s="28">
        <v>0</v>
      </c>
      <c r="N284" s="28">
        <v>0</v>
      </c>
      <c r="O284" s="28">
        <v>2072</v>
      </c>
      <c r="P284" s="28">
        <v>0</v>
      </c>
      <c r="Q284" s="28">
        <v>0</v>
      </c>
      <c r="R284" s="28">
        <v>0</v>
      </c>
      <c r="S284" s="28">
        <v>0</v>
      </c>
      <c r="T284" s="28">
        <v>100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9">
        <v>77985.22</v>
      </c>
      <c r="AD284" s="30">
        <v>1.0167072202342959E-4</v>
      </c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</row>
    <row r="285" spans="1:203" s="36" customFormat="1" ht="15.75" x14ac:dyDescent="0.25">
      <c r="A285" s="26">
        <v>282</v>
      </c>
      <c r="B285" s="27" t="s">
        <v>324</v>
      </c>
      <c r="C285" s="28">
        <v>3110.23</v>
      </c>
      <c r="D285" s="28">
        <v>0</v>
      </c>
      <c r="E285" s="28">
        <v>24862.55</v>
      </c>
      <c r="F285" s="28">
        <v>0</v>
      </c>
      <c r="G285" s="28">
        <v>0</v>
      </c>
      <c r="H285" s="28">
        <v>0</v>
      </c>
      <c r="I285" s="28">
        <v>0</v>
      </c>
      <c r="J285" s="28">
        <v>9253.74</v>
      </c>
      <c r="K285" s="28">
        <v>0</v>
      </c>
      <c r="L285" s="28">
        <v>13759.359999999999</v>
      </c>
      <c r="M285" s="28">
        <v>0</v>
      </c>
      <c r="N285" s="28">
        <v>0</v>
      </c>
      <c r="O285" s="28">
        <v>1425.49</v>
      </c>
      <c r="P285" s="28">
        <v>0</v>
      </c>
      <c r="Q285" s="28">
        <v>0</v>
      </c>
      <c r="R285" s="28">
        <v>0</v>
      </c>
      <c r="S285" s="28">
        <v>0</v>
      </c>
      <c r="T285" s="28">
        <v>12133.5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6075</v>
      </c>
      <c r="AB285" s="28">
        <v>3053.98</v>
      </c>
      <c r="AC285" s="29">
        <v>73673.849999999991</v>
      </c>
      <c r="AD285" s="30">
        <v>9.6049912069823571E-5</v>
      </c>
    </row>
    <row r="286" spans="1:203" s="36" customFormat="1" ht="15.75" x14ac:dyDescent="0.25">
      <c r="A286" s="26">
        <v>283</v>
      </c>
      <c r="B286" s="27" t="s">
        <v>314</v>
      </c>
      <c r="C286" s="28">
        <v>0</v>
      </c>
      <c r="D286" s="28">
        <v>0</v>
      </c>
      <c r="E286" s="28">
        <v>41546.120000000003</v>
      </c>
      <c r="F286" s="28">
        <v>0</v>
      </c>
      <c r="G286" s="28">
        <v>0</v>
      </c>
      <c r="H286" s="28">
        <v>0</v>
      </c>
      <c r="I286" s="28">
        <v>0</v>
      </c>
      <c r="J286" s="28">
        <v>1477.41</v>
      </c>
      <c r="K286" s="28">
        <v>252.73999999999998</v>
      </c>
      <c r="L286" s="28">
        <v>16950.400000000001</v>
      </c>
      <c r="M286" s="28">
        <v>0</v>
      </c>
      <c r="N286" s="28">
        <v>0</v>
      </c>
      <c r="O286" s="28">
        <v>2363</v>
      </c>
      <c r="P286" s="28">
        <v>0</v>
      </c>
      <c r="Q286" s="28">
        <v>0</v>
      </c>
      <c r="R286" s="28">
        <v>0</v>
      </c>
      <c r="S286" s="28">
        <v>0</v>
      </c>
      <c r="T286" s="28">
        <v>176.33</v>
      </c>
      <c r="U286" s="28">
        <v>0</v>
      </c>
      <c r="V286" s="28">
        <v>0</v>
      </c>
      <c r="W286" s="28">
        <v>0</v>
      </c>
      <c r="X286" s="28">
        <v>7617.49</v>
      </c>
      <c r="Y286" s="28">
        <v>0</v>
      </c>
      <c r="Z286" s="28">
        <v>0</v>
      </c>
      <c r="AA286" s="28">
        <v>0</v>
      </c>
      <c r="AB286" s="28">
        <v>0</v>
      </c>
      <c r="AC286" s="29">
        <v>70383.490000000005</v>
      </c>
      <c r="AD286" s="30">
        <v>9.1760211060875851E-5</v>
      </c>
    </row>
    <row r="287" spans="1:203" s="36" customFormat="1" ht="15.75" x14ac:dyDescent="0.25">
      <c r="A287" s="26">
        <v>284</v>
      </c>
      <c r="B287" s="27" t="s">
        <v>207</v>
      </c>
      <c r="C287" s="28">
        <v>103.85</v>
      </c>
      <c r="D287" s="28">
        <v>0</v>
      </c>
      <c r="E287" s="28">
        <v>14171.31</v>
      </c>
      <c r="F287" s="28">
        <v>0</v>
      </c>
      <c r="G287" s="28">
        <v>0</v>
      </c>
      <c r="H287" s="28">
        <v>0</v>
      </c>
      <c r="I287" s="28">
        <v>0</v>
      </c>
      <c r="J287" s="28">
        <v>975.98</v>
      </c>
      <c r="K287" s="28">
        <v>4843.7</v>
      </c>
      <c r="L287" s="28">
        <v>9771.59</v>
      </c>
      <c r="M287" s="28">
        <v>0</v>
      </c>
      <c r="N287" s="28">
        <v>0</v>
      </c>
      <c r="O287" s="28">
        <v>6628.5</v>
      </c>
      <c r="P287" s="28">
        <v>0</v>
      </c>
      <c r="Q287" s="28">
        <v>0</v>
      </c>
      <c r="R287" s="28">
        <v>0</v>
      </c>
      <c r="S287" s="28">
        <v>0</v>
      </c>
      <c r="T287" s="28">
        <v>30593.909999999996</v>
      </c>
      <c r="U287" s="28">
        <v>2623.27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342</v>
      </c>
      <c r="AB287" s="28">
        <v>0</v>
      </c>
      <c r="AC287" s="29">
        <v>70054.11</v>
      </c>
      <c r="AD287" s="30">
        <v>9.1330792481046519E-5</v>
      </c>
    </row>
    <row r="288" spans="1:203" s="36" customFormat="1" ht="15.75" x14ac:dyDescent="0.25">
      <c r="A288" s="26">
        <v>285</v>
      </c>
      <c r="B288" s="27" t="s">
        <v>254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67016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9">
        <v>67016</v>
      </c>
      <c r="AD288" s="30">
        <v>8.7369954295469791E-5</v>
      </c>
    </row>
    <row r="289" spans="1:203" s="36" customFormat="1" ht="15.75" x14ac:dyDescent="0.25">
      <c r="A289" s="26">
        <v>286</v>
      </c>
      <c r="B289" s="27" t="s">
        <v>233</v>
      </c>
      <c r="C289" s="28">
        <v>0</v>
      </c>
      <c r="D289" s="28">
        <v>0</v>
      </c>
      <c r="E289" s="28">
        <v>24928</v>
      </c>
      <c r="F289" s="28">
        <v>0</v>
      </c>
      <c r="G289" s="28">
        <v>0</v>
      </c>
      <c r="H289" s="28">
        <v>0</v>
      </c>
      <c r="I289" s="28">
        <v>1650</v>
      </c>
      <c r="J289" s="28">
        <v>480</v>
      </c>
      <c r="K289" s="28">
        <v>0</v>
      </c>
      <c r="L289" s="28">
        <v>38845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9">
        <v>65903</v>
      </c>
      <c r="AD289" s="30">
        <v>8.5918916347355051E-5</v>
      </c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</row>
    <row r="290" spans="1:203" s="36" customFormat="1" ht="15.75" x14ac:dyDescent="0.25">
      <c r="A290" s="26">
        <v>287</v>
      </c>
      <c r="B290" s="27" t="s">
        <v>117</v>
      </c>
      <c r="C290" s="28">
        <v>1931.12</v>
      </c>
      <c r="D290" s="28">
        <v>0</v>
      </c>
      <c r="E290" s="28">
        <v>19841.82</v>
      </c>
      <c r="F290" s="28">
        <v>0</v>
      </c>
      <c r="G290" s="28">
        <v>0</v>
      </c>
      <c r="H290" s="28">
        <v>0</v>
      </c>
      <c r="I290" s="28">
        <v>0</v>
      </c>
      <c r="J290" s="28">
        <v>307</v>
      </c>
      <c r="K290" s="28">
        <v>4309.09</v>
      </c>
      <c r="L290" s="28">
        <v>35508.47</v>
      </c>
      <c r="M290" s="28">
        <v>0</v>
      </c>
      <c r="N290" s="28">
        <v>0</v>
      </c>
      <c r="O290" s="28">
        <v>3020.91</v>
      </c>
      <c r="P290" s="28">
        <v>0</v>
      </c>
      <c r="Q290" s="28">
        <v>0</v>
      </c>
      <c r="R290" s="28">
        <v>0</v>
      </c>
      <c r="S290" s="28">
        <v>0</v>
      </c>
      <c r="T290" s="28">
        <v>10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172.56</v>
      </c>
      <c r="AB290" s="28">
        <v>250</v>
      </c>
      <c r="AC290" s="29">
        <v>65350.97</v>
      </c>
      <c r="AD290" s="30">
        <v>8.5199224992011128E-5</v>
      </c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</row>
    <row r="291" spans="1:203" s="36" customFormat="1" ht="15.75" x14ac:dyDescent="0.25">
      <c r="A291" s="26">
        <v>288</v>
      </c>
      <c r="B291" s="27" t="s">
        <v>369</v>
      </c>
      <c r="C291" s="28">
        <v>0</v>
      </c>
      <c r="D291" s="28">
        <v>58191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9">
        <v>58191</v>
      </c>
      <c r="AD291" s="30">
        <v>7.5864644419357805E-5</v>
      </c>
    </row>
    <row r="292" spans="1:203" s="36" customFormat="1" ht="15.75" x14ac:dyDescent="0.25">
      <c r="A292" s="26">
        <v>289</v>
      </c>
      <c r="B292" s="27" t="s">
        <v>67</v>
      </c>
      <c r="C292" s="28">
        <v>17218.259999999998</v>
      </c>
      <c r="D292" s="28">
        <v>0</v>
      </c>
      <c r="E292" s="28">
        <v>14824.77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803.58</v>
      </c>
      <c r="L292" s="28">
        <v>17403.830000000002</v>
      </c>
      <c r="M292" s="28">
        <v>0</v>
      </c>
      <c r="N292" s="28">
        <v>0</v>
      </c>
      <c r="O292" s="28">
        <v>1830.5</v>
      </c>
      <c r="P292" s="28">
        <v>0</v>
      </c>
      <c r="Q292" s="28">
        <v>0</v>
      </c>
      <c r="R292" s="28">
        <v>0</v>
      </c>
      <c r="S292" s="28">
        <v>0</v>
      </c>
      <c r="T292" s="28">
        <v>541.64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3730.97</v>
      </c>
      <c r="AA292" s="28">
        <v>0</v>
      </c>
      <c r="AB292" s="28">
        <v>0</v>
      </c>
      <c r="AC292" s="29">
        <v>56353.55</v>
      </c>
      <c r="AD292" s="30">
        <v>7.34691280871355E-5</v>
      </c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</row>
    <row r="293" spans="1:203" s="36" customFormat="1" ht="15.75" x14ac:dyDescent="0.25">
      <c r="A293" s="26">
        <v>290</v>
      </c>
      <c r="B293" s="27" t="s">
        <v>327</v>
      </c>
      <c r="C293" s="28">
        <v>1280.47</v>
      </c>
      <c r="D293" s="28">
        <v>5431.7800000000007</v>
      </c>
      <c r="E293" s="28">
        <v>0</v>
      </c>
      <c r="F293" s="28">
        <v>0</v>
      </c>
      <c r="G293" s="28">
        <v>0</v>
      </c>
      <c r="H293" s="28">
        <v>0</v>
      </c>
      <c r="I293" s="28">
        <v>1669.4599999999998</v>
      </c>
      <c r="J293" s="28">
        <v>0</v>
      </c>
      <c r="K293" s="28">
        <v>13699.05</v>
      </c>
      <c r="L293" s="28">
        <v>0</v>
      </c>
      <c r="M293" s="28">
        <v>0</v>
      </c>
      <c r="N293" s="28">
        <v>0</v>
      </c>
      <c r="O293" s="28">
        <v>918.65</v>
      </c>
      <c r="P293" s="28">
        <v>0</v>
      </c>
      <c r="Q293" s="28">
        <v>5494.16</v>
      </c>
      <c r="R293" s="28">
        <v>0</v>
      </c>
      <c r="S293" s="28">
        <v>0</v>
      </c>
      <c r="T293" s="28">
        <v>611.97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25801.29</v>
      </c>
      <c r="AC293" s="29">
        <v>54906.83</v>
      </c>
      <c r="AD293" s="30">
        <v>7.1583013423796263E-5</v>
      </c>
    </row>
    <row r="294" spans="1:203" s="36" customFormat="1" ht="15.75" x14ac:dyDescent="0.25">
      <c r="A294" s="26">
        <v>291</v>
      </c>
      <c r="B294" s="27" t="s">
        <v>334</v>
      </c>
      <c r="C294" s="28">
        <v>0</v>
      </c>
      <c r="D294" s="28">
        <v>1405</v>
      </c>
      <c r="E294" s="28">
        <v>578</v>
      </c>
      <c r="F294" s="28">
        <v>0</v>
      </c>
      <c r="G294" s="28">
        <v>0</v>
      </c>
      <c r="H294" s="28">
        <v>0</v>
      </c>
      <c r="I294" s="28">
        <v>336</v>
      </c>
      <c r="J294" s="28">
        <v>4360</v>
      </c>
      <c r="K294" s="28">
        <v>0</v>
      </c>
      <c r="L294" s="28">
        <v>3023</v>
      </c>
      <c r="M294" s="28">
        <v>0</v>
      </c>
      <c r="N294" s="28">
        <v>0</v>
      </c>
      <c r="O294" s="28">
        <v>3138</v>
      </c>
      <c r="P294" s="28">
        <v>0</v>
      </c>
      <c r="Q294" s="28">
        <v>0</v>
      </c>
      <c r="R294" s="28">
        <v>0</v>
      </c>
      <c r="S294" s="28">
        <v>0</v>
      </c>
      <c r="T294" s="28">
        <v>1424</v>
      </c>
      <c r="U294" s="28">
        <v>12052</v>
      </c>
      <c r="V294" s="28">
        <v>2730</v>
      </c>
      <c r="W294" s="28">
        <v>772</v>
      </c>
      <c r="X294" s="28">
        <v>0</v>
      </c>
      <c r="Y294" s="28">
        <v>0</v>
      </c>
      <c r="Z294" s="28">
        <v>0</v>
      </c>
      <c r="AA294" s="28">
        <v>270</v>
      </c>
      <c r="AB294" s="28">
        <v>23257</v>
      </c>
      <c r="AC294" s="29">
        <v>53345</v>
      </c>
      <c r="AD294" s="30">
        <v>6.9546827800701861E-5</v>
      </c>
    </row>
    <row r="295" spans="1:203" s="36" customFormat="1" ht="15.75" x14ac:dyDescent="0.25">
      <c r="A295" s="26">
        <v>292</v>
      </c>
      <c r="B295" s="27" t="s">
        <v>281</v>
      </c>
      <c r="C295" s="28">
        <v>1032.31</v>
      </c>
      <c r="D295" s="28">
        <v>0</v>
      </c>
      <c r="E295" s="28">
        <v>9153.4</v>
      </c>
      <c r="F295" s="28">
        <v>0</v>
      </c>
      <c r="G295" s="28">
        <v>0</v>
      </c>
      <c r="H295" s="28">
        <v>0</v>
      </c>
      <c r="I295" s="28">
        <v>0</v>
      </c>
      <c r="J295" s="28">
        <v>12087.57</v>
      </c>
      <c r="K295" s="28">
        <v>0</v>
      </c>
      <c r="L295" s="28">
        <v>23904.370000000003</v>
      </c>
      <c r="M295" s="28">
        <v>0</v>
      </c>
      <c r="N295" s="28">
        <v>0</v>
      </c>
      <c r="O295" s="28">
        <v>812.45</v>
      </c>
      <c r="P295" s="28">
        <v>0</v>
      </c>
      <c r="Q295" s="28">
        <v>0</v>
      </c>
      <c r="R295" s="28">
        <v>0</v>
      </c>
      <c r="S295" s="28">
        <v>0</v>
      </c>
      <c r="T295" s="28">
        <v>662.29</v>
      </c>
      <c r="U295" s="28">
        <v>914.52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9">
        <v>48566.909999999996</v>
      </c>
      <c r="AD295" s="30">
        <v>6.3317546660084079E-5</v>
      </c>
    </row>
    <row r="296" spans="1:203" s="36" customFormat="1" ht="15.75" x14ac:dyDescent="0.25">
      <c r="A296" s="26">
        <v>293</v>
      </c>
      <c r="B296" s="27" t="s">
        <v>286</v>
      </c>
      <c r="C296" s="28">
        <v>2555</v>
      </c>
      <c r="D296" s="28">
        <v>0</v>
      </c>
      <c r="E296" s="28">
        <v>26001</v>
      </c>
      <c r="F296" s="28">
        <v>0</v>
      </c>
      <c r="G296" s="28">
        <v>0</v>
      </c>
      <c r="H296" s="28">
        <v>0</v>
      </c>
      <c r="I296" s="28">
        <v>0</v>
      </c>
      <c r="J296" s="28">
        <v>1744</v>
      </c>
      <c r="K296" s="28">
        <v>4507</v>
      </c>
      <c r="L296" s="28">
        <v>10289</v>
      </c>
      <c r="M296" s="28">
        <v>0</v>
      </c>
      <c r="N296" s="28">
        <v>0</v>
      </c>
      <c r="O296" s="28">
        <v>950</v>
      </c>
      <c r="P296" s="28">
        <v>0</v>
      </c>
      <c r="Q296" s="28">
        <v>0</v>
      </c>
      <c r="R296" s="28">
        <v>0</v>
      </c>
      <c r="S296" s="28">
        <v>0</v>
      </c>
      <c r="T296" s="28">
        <v>1496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9">
        <v>47542</v>
      </c>
      <c r="AD296" s="30">
        <v>6.1981353215877176E-5</v>
      </c>
    </row>
    <row r="297" spans="1:203" s="36" customFormat="1" ht="15.75" x14ac:dyDescent="0.25">
      <c r="A297" s="26">
        <v>294</v>
      </c>
      <c r="B297" s="27" t="s">
        <v>228</v>
      </c>
      <c r="C297" s="28">
        <v>1447</v>
      </c>
      <c r="D297" s="28">
        <v>0</v>
      </c>
      <c r="E297" s="28">
        <v>20668</v>
      </c>
      <c r="F297" s="28">
        <v>0</v>
      </c>
      <c r="G297" s="28">
        <v>0</v>
      </c>
      <c r="H297" s="28">
        <v>0</v>
      </c>
      <c r="I297" s="28">
        <v>0</v>
      </c>
      <c r="J297" s="28">
        <v>12171</v>
      </c>
      <c r="K297" s="28">
        <v>3637</v>
      </c>
      <c r="L297" s="28">
        <v>8474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9">
        <v>46397</v>
      </c>
      <c r="AD297" s="30">
        <v>6.048859629710684E-5</v>
      </c>
    </row>
    <row r="298" spans="1:203" s="36" customFormat="1" ht="15.75" x14ac:dyDescent="0.25">
      <c r="A298" s="26">
        <v>295</v>
      </c>
      <c r="B298" s="27" t="s">
        <v>124</v>
      </c>
      <c r="C298" s="28">
        <v>3414</v>
      </c>
      <c r="D298" s="28">
        <v>0</v>
      </c>
      <c r="E298" s="28">
        <v>5312</v>
      </c>
      <c r="F298" s="28">
        <v>0</v>
      </c>
      <c r="G298" s="28">
        <v>0</v>
      </c>
      <c r="H298" s="28">
        <v>0</v>
      </c>
      <c r="I298" s="28">
        <v>0</v>
      </c>
      <c r="J298" s="28">
        <v>22810.77</v>
      </c>
      <c r="K298" s="28">
        <v>0</v>
      </c>
      <c r="L298" s="28">
        <v>2325</v>
      </c>
      <c r="M298" s="28">
        <v>0</v>
      </c>
      <c r="N298" s="28">
        <v>0</v>
      </c>
      <c r="O298" s="28">
        <v>7930.4</v>
      </c>
      <c r="P298" s="28">
        <v>0</v>
      </c>
      <c r="Q298" s="28">
        <v>0</v>
      </c>
      <c r="R298" s="28">
        <v>0</v>
      </c>
      <c r="S298" s="28">
        <v>0</v>
      </c>
      <c r="T298" s="28">
        <v>40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9">
        <v>41832.170000000006</v>
      </c>
      <c r="AD298" s="30">
        <v>5.4537346021551916E-5</v>
      </c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</row>
    <row r="299" spans="1:203" s="36" customFormat="1" ht="15.75" x14ac:dyDescent="0.25">
      <c r="A299" s="26">
        <v>296</v>
      </c>
      <c r="B299" s="27" t="s">
        <v>292</v>
      </c>
      <c r="C299" s="28">
        <v>2551</v>
      </c>
      <c r="D299" s="28">
        <v>0</v>
      </c>
      <c r="E299" s="28">
        <v>5243</v>
      </c>
      <c r="F299" s="28">
        <v>0</v>
      </c>
      <c r="G299" s="28">
        <v>0</v>
      </c>
      <c r="H299" s="28">
        <v>0</v>
      </c>
      <c r="I299" s="28">
        <v>0</v>
      </c>
      <c r="J299" s="28">
        <v>5908</v>
      </c>
      <c r="K299" s="28">
        <v>1272</v>
      </c>
      <c r="L299" s="28">
        <v>22934</v>
      </c>
      <c r="M299" s="28">
        <v>0</v>
      </c>
      <c r="N299" s="28">
        <v>0</v>
      </c>
      <c r="O299" s="28">
        <v>3741</v>
      </c>
      <c r="P299" s="28">
        <v>0</v>
      </c>
      <c r="Q299" s="28">
        <v>0</v>
      </c>
      <c r="R299" s="28">
        <v>0</v>
      </c>
      <c r="S299" s="28">
        <v>0</v>
      </c>
      <c r="T299" s="28">
        <v>32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9">
        <v>41681</v>
      </c>
      <c r="AD299" s="30">
        <v>5.4340262996739232E-5</v>
      </c>
    </row>
    <row r="300" spans="1:203" s="36" customFormat="1" ht="15.75" x14ac:dyDescent="0.25">
      <c r="A300" s="26">
        <v>297</v>
      </c>
      <c r="B300" s="27" t="s">
        <v>347</v>
      </c>
      <c r="C300" s="28">
        <v>0</v>
      </c>
      <c r="D300" s="28">
        <v>0</v>
      </c>
      <c r="E300" s="28">
        <v>3875.69</v>
      </c>
      <c r="F300" s="28">
        <v>0</v>
      </c>
      <c r="G300" s="28">
        <v>0</v>
      </c>
      <c r="H300" s="28">
        <v>0</v>
      </c>
      <c r="I300" s="28">
        <v>13117.890000000001</v>
      </c>
      <c r="J300" s="28">
        <v>0</v>
      </c>
      <c r="K300" s="28">
        <v>20916.490000000002</v>
      </c>
      <c r="L300" s="28">
        <v>2539.34</v>
      </c>
      <c r="M300" s="28">
        <v>0</v>
      </c>
      <c r="N300" s="28">
        <v>0</v>
      </c>
      <c r="O300" s="28">
        <v>990</v>
      </c>
      <c r="P300" s="28">
        <v>0</v>
      </c>
      <c r="Q300" s="28">
        <v>0</v>
      </c>
      <c r="R300" s="28">
        <v>0</v>
      </c>
      <c r="S300" s="28">
        <v>0</v>
      </c>
      <c r="T300" s="28">
        <v>61.61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9">
        <v>41501.020000000004</v>
      </c>
      <c r="AD300" s="30">
        <v>5.4105619861158209E-5</v>
      </c>
    </row>
    <row r="301" spans="1:203" s="36" customFormat="1" ht="13.5" customHeight="1" x14ac:dyDescent="0.25">
      <c r="A301" s="26">
        <v>298</v>
      </c>
      <c r="B301" s="27" t="s">
        <v>241</v>
      </c>
      <c r="C301" s="28">
        <v>345</v>
      </c>
      <c r="D301" s="28">
        <v>0</v>
      </c>
      <c r="E301" s="28">
        <v>18824.559999999998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2467.1799999999998</v>
      </c>
      <c r="L301" s="28">
        <v>10134.709999999999</v>
      </c>
      <c r="M301" s="28">
        <v>0</v>
      </c>
      <c r="N301" s="28">
        <v>0</v>
      </c>
      <c r="O301" s="28">
        <v>8428</v>
      </c>
      <c r="P301" s="28">
        <v>0</v>
      </c>
      <c r="Q301" s="28">
        <v>0</v>
      </c>
      <c r="R301" s="28">
        <v>0</v>
      </c>
      <c r="S301" s="28">
        <v>0</v>
      </c>
      <c r="T301" s="28">
        <v>39.450000000000003</v>
      </c>
      <c r="U301" s="28">
        <v>481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159.8109</v>
      </c>
      <c r="AB301" s="28">
        <v>159.8109</v>
      </c>
      <c r="AC301" s="29">
        <v>41039.521799999988</v>
      </c>
      <c r="AD301" s="30">
        <v>5.3503956427926691E-5</v>
      </c>
    </row>
    <row r="302" spans="1:203" s="36" customFormat="1" ht="15.75" x14ac:dyDescent="0.25">
      <c r="A302" s="26">
        <v>299</v>
      </c>
      <c r="B302" s="27" t="s">
        <v>97</v>
      </c>
      <c r="C302" s="28">
        <v>4931</v>
      </c>
      <c r="D302" s="28">
        <v>0</v>
      </c>
      <c r="E302" s="28">
        <v>3304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923</v>
      </c>
      <c r="L302" s="28">
        <v>25232</v>
      </c>
      <c r="M302" s="28">
        <v>0</v>
      </c>
      <c r="N302" s="28">
        <v>0</v>
      </c>
      <c r="O302" s="28">
        <v>5731</v>
      </c>
      <c r="P302" s="28">
        <v>0</v>
      </c>
      <c r="Q302" s="28">
        <v>0</v>
      </c>
      <c r="R302" s="28">
        <v>0</v>
      </c>
      <c r="S302" s="28">
        <v>0</v>
      </c>
      <c r="T302" s="28">
        <v>38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9">
        <v>40159</v>
      </c>
      <c r="AD302" s="30">
        <v>5.2356004454932725E-5</v>
      </c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</row>
    <row r="303" spans="1:203" s="36" customFormat="1" ht="15.75" x14ac:dyDescent="0.25">
      <c r="A303" s="26">
        <v>300</v>
      </c>
      <c r="B303" s="27" t="s">
        <v>142</v>
      </c>
      <c r="C303" s="28">
        <v>0</v>
      </c>
      <c r="D303" s="28">
        <v>0</v>
      </c>
      <c r="E303" s="28">
        <v>28168.21</v>
      </c>
      <c r="F303" s="28">
        <v>0</v>
      </c>
      <c r="G303" s="28">
        <v>0</v>
      </c>
      <c r="H303" s="28">
        <v>0</v>
      </c>
      <c r="I303" s="28">
        <v>2543</v>
      </c>
      <c r="J303" s="28">
        <v>4037.37</v>
      </c>
      <c r="K303" s="28">
        <v>0</v>
      </c>
      <c r="L303" s="28">
        <v>4314.8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526.20000000000005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9">
        <v>39589.58</v>
      </c>
      <c r="AD303" s="30">
        <v>5.1613641446473163E-5</v>
      </c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</row>
    <row r="304" spans="1:203" s="36" customFormat="1" ht="15.75" x14ac:dyDescent="0.25">
      <c r="A304" s="26">
        <v>301</v>
      </c>
      <c r="B304" s="27" t="s">
        <v>338</v>
      </c>
      <c r="C304" s="28">
        <v>0</v>
      </c>
      <c r="D304" s="28">
        <v>12969.6</v>
      </c>
      <c r="E304" s="28">
        <v>4590.54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1056.28</v>
      </c>
      <c r="L304" s="28">
        <v>10929.91</v>
      </c>
      <c r="M304" s="28">
        <v>0</v>
      </c>
      <c r="N304" s="28">
        <v>0</v>
      </c>
      <c r="O304" s="28">
        <v>3810.42</v>
      </c>
      <c r="P304" s="28">
        <v>0</v>
      </c>
      <c r="Q304" s="28">
        <v>0</v>
      </c>
      <c r="R304" s="28">
        <v>0</v>
      </c>
      <c r="S304" s="28">
        <v>0</v>
      </c>
      <c r="T304" s="28">
        <v>632.99</v>
      </c>
      <c r="U304" s="28">
        <v>0</v>
      </c>
      <c r="V304" s="28">
        <v>0</v>
      </c>
      <c r="W304" s="28">
        <v>0</v>
      </c>
      <c r="X304" s="28">
        <v>3166.8</v>
      </c>
      <c r="Y304" s="28">
        <v>0</v>
      </c>
      <c r="Z304" s="28">
        <v>208</v>
      </c>
      <c r="AA304" s="28">
        <v>0</v>
      </c>
      <c r="AB304" s="28">
        <v>0</v>
      </c>
      <c r="AC304" s="29">
        <v>37364.54</v>
      </c>
      <c r="AD304" s="30">
        <v>4.8712817119363333E-5</v>
      </c>
    </row>
    <row r="305" spans="1:203" s="36" customFormat="1" ht="15.75" x14ac:dyDescent="0.25">
      <c r="A305" s="26">
        <v>302</v>
      </c>
      <c r="B305" s="27" t="s">
        <v>108</v>
      </c>
      <c r="C305" s="28">
        <v>2959.99</v>
      </c>
      <c r="D305" s="28">
        <v>0</v>
      </c>
      <c r="E305" s="28">
        <v>4067.51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19059.98</v>
      </c>
      <c r="L305" s="28">
        <v>9036.86</v>
      </c>
      <c r="M305" s="28">
        <v>0</v>
      </c>
      <c r="N305" s="28">
        <v>0</v>
      </c>
      <c r="O305" s="28">
        <v>90.86</v>
      </c>
      <c r="P305" s="28">
        <v>0</v>
      </c>
      <c r="Q305" s="28">
        <v>0</v>
      </c>
      <c r="R305" s="28">
        <v>0</v>
      </c>
      <c r="S305" s="28">
        <v>0</v>
      </c>
      <c r="T305" s="28">
        <v>570.46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1287.32</v>
      </c>
      <c r="AC305" s="29">
        <v>37072.979999999996</v>
      </c>
      <c r="AD305" s="30">
        <v>4.8332705147977577E-5</v>
      </c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</row>
    <row r="306" spans="1:203" s="36" customFormat="1" ht="15.75" x14ac:dyDescent="0.25">
      <c r="A306" s="26">
        <v>303</v>
      </c>
      <c r="B306" s="27" t="s">
        <v>245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22161.43</v>
      </c>
      <c r="K306" s="28">
        <v>1950.48</v>
      </c>
      <c r="L306" s="28">
        <v>6815.62</v>
      </c>
      <c r="M306" s="28">
        <v>0</v>
      </c>
      <c r="N306" s="28">
        <v>0</v>
      </c>
      <c r="O306" s="28">
        <v>990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2317.4499999999998</v>
      </c>
      <c r="AA306" s="28">
        <v>0</v>
      </c>
      <c r="AB306" s="28">
        <v>861</v>
      </c>
      <c r="AC306" s="29">
        <v>35095.979999999996</v>
      </c>
      <c r="AD306" s="30">
        <v>4.5755254992161898E-5</v>
      </c>
    </row>
    <row r="307" spans="1:203" s="36" customFormat="1" ht="15.75" x14ac:dyDescent="0.25">
      <c r="A307" s="26">
        <v>304</v>
      </c>
      <c r="B307" s="27" t="s">
        <v>294</v>
      </c>
      <c r="C307" s="28">
        <v>807.36</v>
      </c>
      <c r="D307" s="28">
        <v>0</v>
      </c>
      <c r="E307" s="28">
        <v>8055.02</v>
      </c>
      <c r="F307" s="28">
        <v>0</v>
      </c>
      <c r="G307" s="28">
        <v>0</v>
      </c>
      <c r="H307" s="28">
        <v>0</v>
      </c>
      <c r="I307" s="28">
        <v>3673.53</v>
      </c>
      <c r="J307" s="28">
        <v>0</v>
      </c>
      <c r="K307" s="28">
        <v>629.6</v>
      </c>
      <c r="L307" s="28">
        <v>20223.16</v>
      </c>
      <c r="M307" s="28">
        <v>0</v>
      </c>
      <c r="N307" s="28">
        <v>0</v>
      </c>
      <c r="O307" s="28">
        <v>66.86</v>
      </c>
      <c r="P307" s="28">
        <v>0</v>
      </c>
      <c r="Q307" s="28">
        <v>0</v>
      </c>
      <c r="R307" s="28">
        <v>0</v>
      </c>
      <c r="S307" s="28">
        <v>0</v>
      </c>
      <c r="T307" s="28">
        <v>47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9">
        <v>33502.53</v>
      </c>
      <c r="AD307" s="30">
        <v>4.3677845811188458E-5</v>
      </c>
    </row>
    <row r="308" spans="1:203" s="36" customFormat="1" ht="15.75" x14ac:dyDescent="0.25">
      <c r="A308" s="26">
        <v>305</v>
      </c>
      <c r="B308" s="27" t="s">
        <v>209</v>
      </c>
      <c r="C308" s="28">
        <v>524.79999999999995</v>
      </c>
      <c r="D308" s="28">
        <v>0</v>
      </c>
      <c r="E308" s="28">
        <v>6849.63</v>
      </c>
      <c r="F308" s="28">
        <v>0</v>
      </c>
      <c r="G308" s="28">
        <v>0</v>
      </c>
      <c r="H308" s="28">
        <v>0</v>
      </c>
      <c r="I308" s="28">
        <v>0</v>
      </c>
      <c r="J308" s="28">
        <v>2301.61</v>
      </c>
      <c r="K308" s="28">
        <v>904.69</v>
      </c>
      <c r="L308" s="28">
        <v>19253.32</v>
      </c>
      <c r="M308" s="28">
        <v>0</v>
      </c>
      <c r="N308" s="28">
        <v>0</v>
      </c>
      <c r="O308" s="28">
        <v>1500</v>
      </c>
      <c r="P308" s="28">
        <v>0</v>
      </c>
      <c r="Q308" s="28">
        <v>0</v>
      </c>
      <c r="R308" s="28">
        <v>0</v>
      </c>
      <c r="S308" s="28">
        <v>0</v>
      </c>
      <c r="T308" s="28">
        <v>27.19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9">
        <v>31361.24</v>
      </c>
      <c r="AD308" s="30">
        <v>4.0886207852591314E-5</v>
      </c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</row>
    <row r="309" spans="1:203" s="36" customFormat="1" ht="15.75" x14ac:dyDescent="0.25">
      <c r="A309" s="26">
        <v>306</v>
      </c>
      <c r="B309" s="27" t="s">
        <v>210</v>
      </c>
      <c r="C309" s="28">
        <v>0</v>
      </c>
      <c r="D309" s="28">
        <v>0</v>
      </c>
      <c r="E309" s="28">
        <v>6021.15</v>
      </c>
      <c r="F309" s="28">
        <v>0</v>
      </c>
      <c r="G309" s="28">
        <v>0</v>
      </c>
      <c r="H309" s="28">
        <v>0</v>
      </c>
      <c r="I309" s="28">
        <v>0</v>
      </c>
      <c r="J309" s="28">
        <v>9508.5</v>
      </c>
      <c r="K309" s="28">
        <v>76.86</v>
      </c>
      <c r="L309" s="28">
        <v>9852.2999999999993</v>
      </c>
      <c r="M309" s="28">
        <v>0</v>
      </c>
      <c r="N309" s="28">
        <v>0</v>
      </c>
      <c r="O309" s="28">
        <v>1650</v>
      </c>
      <c r="P309" s="28">
        <v>0</v>
      </c>
      <c r="Q309" s="28">
        <v>0</v>
      </c>
      <c r="R309" s="28">
        <v>0</v>
      </c>
      <c r="S309" s="28">
        <v>0</v>
      </c>
      <c r="T309" s="28">
        <v>1213.4100000000001</v>
      </c>
      <c r="U309" s="28">
        <v>1251.3800000000001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680</v>
      </c>
      <c r="AB309" s="28">
        <v>0</v>
      </c>
      <c r="AC309" s="29">
        <v>30253.599999999999</v>
      </c>
      <c r="AD309" s="30">
        <v>3.9442157832061371E-5</v>
      </c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</row>
    <row r="310" spans="1:203" s="36" customFormat="1" ht="15.75" x14ac:dyDescent="0.25">
      <c r="A310" s="26">
        <v>307</v>
      </c>
      <c r="B310" s="27" t="s">
        <v>368</v>
      </c>
      <c r="C310" s="28">
        <v>0</v>
      </c>
      <c r="D310" s="28">
        <v>0</v>
      </c>
      <c r="E310" s="28">
        <v>4498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1685</v>
      </c>
      <c r="L310" s="28">
        <v>6063</v>
      </c>
      <c r="M310" s="28">
        <v>0</v>
      </c>
      <c r="N310" s="28">
        <v>0</v>
      </c>
      <c r="O310" s="28">
        <v>3196</v>
      </c>
      <c r="P310" s="28">
        <v>0</v>
      </c>
      <c r="Q310" s="28">
        <v>9846</v>
      </c>
      <c r="R310" s="28">
        <v>0</v>
      </c>
      <c r="S310" s="28">
        <v>0</v>
      </c>
      <c r="T310" s="28">
        <v>545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9">
        <v>25833</v>
      </c>
      <c r="AD310" s="30">
        <v>3.3678942779558183E-5</v>
      </c>
    </row>
    <row r="311" spans="1:203" s="36" customFormat="1" ht="15.75" x14ac:dyDescent="0.25">
      <c r="A311" s="26">
        <v>308</v>
      </c>
      <c r="B311" s="27" t="s">
        <v>358</v>
      </c>
      <c r="C311" s="28">
        <v>0</v>
      </c>
      <c r="D311" s="28">
        <v>0</v>
      </c>
      <c r="E311" s="28">
        <v>1580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15120.630000000001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0</v>
      </c>
      <c r="AB311" s="28">
        <v>0</v>
      </c>
      <c r="AC311" s="29">
        <v>16700.63</v>
      </c>
      <c r="AD311" s="30">
        <v>2.1772909153120925E-5</v>
      </c>
    </row>
    <row r="312" spans="1:203" s="36" customFormat="1" ht="15.75" x14ac:dyDescent="0.25">
      <c r="A312" s="26">
        <v>309</v>
      </c>
      <c r="B312" s="27" t="s">
        <v>376</v>
      </c>
      <c r="C312" s="28">
        <v>0</v>
      </c>
      <c r="D312" s="28">
        <v>0</v>
      </c>
      <c r="E312" s="28">
        <v>9849.02</v>
      </c>
      <c r="F312" s="28">
        <v>0</v>
      </c>
      <c r="G312" s="28">
        <v>0</v>
      </c>
      <c r="H312" s="28">
        <v>0</v>
      </c>
      <c r="I312" s="28">
        <v>0</v>
      </c>
      <c r="J312" s="28">
        <v>1071</v>
      </c>
      <c r="K312" s="28">
        <v>503</v>
      </c>
      <c r="L312" s="28">
        <v>4510.22</v>
      </c>
      <c r="M312" s="28">
        <v>0</v>
      </c>
      <c r="N312" s="28">
        <v>0</v>
      </c>
      <c r="O312" s="28">
        <v>454</v>
      </c>
      <c r="P312" s="28">
        <v>0</v>
      </c>
      <c r="Q312" s="28">
        <v>0</v>
      </c>
      <c r="R312" s="28">
        <v>0</v>
      </c>
      <c r="S312" s="28">
        <v>0</v>
      </c>
      <c r="T312" s="28">
        <v>169.64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9">
        <v>16556.88</v>
      </c>
      <c r="AD312" s="30">
        <v>2.1585499714629015E-5</v>
      </c>
    </row>
    <row r="313" spans="1:203" s="36" customFormat="1" ht="15.75" x14ac:dyDescent="0.25">
      <c r="A313" s="26">
        <v>310</v>
      </c>
      <c r="B313" s="27" t="s">
        <v>380</v>
      </c>
      <c r="C313" s="28">
        <v>370.63</v>
      </c>
      <c r="D313" s="28">
        <v>18.829999999999998</v>
      </c>
      <c r="E313" s="28">
        <v>1426.47</v>
      </c>
      <c r="F313" s="28">
        <v>0</v>
      </c>
      <c r="G313" s="28">
        <v>0</v>
      </c>
      <c r="H313" s="28">
        <v>0</v>
      </c>
      <c r="I313" s="28">
        <v>0</v>
      </c>
      <c r="J313" s="28">
        <v>1290.8800000000001</v>
      </c>
      <c r="K313" s="28">
        <v>200</v>
      </c>
      <c r="L313" s="28">
        <v>3381.4900000000002</v>
      </c>
      <c r="M313" s="28">
        <v>0</v>
      </c>
      <c r="N313" s="28">
        <v>0</v>
      </c>
      <c r="O313" s="28">
        <v>2000.1399999999999</v>
      </c>
      <c r="P313" s="28">
        <v>0</v>
      </c>
      <c r="Q313" s="28">
        <v>4119.95</v>
      </c>
      <c r="R313" s="28">
        <v>0</v>
      </c>
      <c r="S313" s="28">
        <v>0</v>
      </c>
      <c r="T313" s="28">
        <v>965.87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28">
        <v>0</v>
      </c>
      <c r="AB313" s="28">
        <v>0</v>
      </c>
      <c r="AC313" s="29">
        <v>13774.26</v>
      </c>
      <c r="AD313" s="30">
        <v>1.7957748398202186E-5</v>
      </c>
    </row>
    <row r="314" spans="1:203" s="36" customFormat="1" ht="15.75" x14ac:dyDescent="0.25">
      <c r="A314" s="26">
        <v>311</v>
      </c>
      <c r="B314" s="27" t="s">
        <v>364</v>
      </c>
      <c r="C314" s="28">
        <v>6</v>
      </c>
      <c r="D314" s="28">
        <v>0</v>
      </c>
      <c r="E314" s="28">
        <v>757.27</v>
      </c>
      <c r="F314" s="28">
        <v>0</v>
      </c>
      <c r="G314" s="28">
        <v>0</v>
      </c>
      <c r="H314" s="28">
        <v>0</v>
      </c>
      <c r="I314" s="28">
        <v>264.88</v>
      </c>
      <c r="J314" s="28">
        <v>267.54000000000002</v>
      </c>
      <c r="K314" s="28">
        <v>282.54000000000002</v>
      </c>
      <c r="L314" s="28">
        <v>3872.38</v>
      </c>
      <c r="M314" s="28">
        <v>0</v>
      </c>
      <c r="N314" s="28">
        <v>0</v>
      </c>
      <c r="O314" s="28">
        <v>3885</v>
      </c>
      <c r="P314" s="28">
        <v>0</v>
      </c>
      <c r="Q314" s="28">
        <v>0</v>
      </c>
      <c r="R314" s="28">
        <v>0</v>
      </c>
      <c r="S314" s="28">
        <v>0</v>
      </c>
      <c r="T314" s="28">
        <v>4402.8500000000004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9">
        <v>13738.460000000001</v>
      </c>
      <c r="AD314" s="30">
        <v>1.7911075299781247E-5</v>
      </c>
    </row>
    <row r="315" spans="1:203" s="36" customFormat="1" ht="15.75" x14ac:dyDescent="0.25">
      <c r="A315" s="26">
        <v>312</v>
      </c>
      <c r="B315" s="27" t="s">
        <v>357</v>
      </c>
      <c r="C315" s="28">
        <v>0</v>
      </c>
      <c r="D315" s="28">
        <v>0</v>
      </c>
      <c r="E315" s="28">
        <v>5005</v>
      </c>
      <c r="F315" s="28">
        <v>0</v>
      </c>
      <c r="G315" s="28">
        <v>0</v>
      </c>
      <c r="H315" s="28">
        <v>0</v>
      </c>
      <c r="I315" s="28">
        <v>0</v>
      </c>
      <c r="J315" s="28">
        <v>1590.03</v>
      </c>
      <c r="K315" s="28">
        <v>0</v>
      </c>
      <c r="L315" s="28">
        <v>7005</v>
      </c>
      <c r="M315" s="28">
        <v>0</v>
      </c>
      <c r="N315" s="28">
        <v>0</v>
      </c>
      <c r="O315" s="28">
        <v>1.3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9">
        <v>13601.329999999998</v>
      </c>
      <c r="AD315" s="30">
        <v>1.7732296473343711E-5</v>
      </c>
    </row>
    <row r="316" spans="1:203" s="36" customFormat="1" ht="15.75" x14ac:dyDescent="0.25">
      <c r="A316" s="26">
        <v>313</v>
      </c>
      <c r="B316" s="27" t="s">
        <v>370</v>
      </c>
      <c r="C316" s="28"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3019.43</v>
      </c>
      <c r="R316" s="28">
        <v>10090.86</v>
      </c>
      <c r="S316" s="28">
        <v>0</v>
      </c>
      <c r="T316" s="28">
        <v>14.98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9">
        <v>13125.27</v>
      </c>
      <c r="AD316" s="30">
        <v>1.7111648561771829E-5</v>
      </c>
    </row>
    <row r="317" spans="1:203" s="36" customFormat="1" ht="15.75" x14ac:dyDescent="0.25">
      <c r="A317" s="26">
        <v>314</v>
      </c>
      <c r="B317" s="27" t="s">
        <v>131</v>
      </c>
      <c r="C317" s="28">
        <v>816.02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1089</v>
      </c>
      <c r="P317" s="28">
        <v>0</v>
      </c>
      <c r="Q317" s="28">
        <v>0</v>
      </c>
      <c r="R317" s="28">
        <v>0</v>
      </c>
      <c r="S317" s="28">
        <v>0</v>
      </c>
      <c r="T317" s="28">
        <v>10270.14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9">
        <v>12175.16</v>
      </c>
      <c r="AD317" s="30">
        <v>1.5872973211472365E-5</v>
      </c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</row>
    <row r="318" spans="1:203" s="36" customFormat="1" ht="15.75" x14ac:dyDescent="0.25">
      <c r="A318" s="26">
        <v>315</v>
      </c>
      <c r="B318" s="27" t="s">
        <v>247</v>
      </c>
      <c r="C318" s="28">
        <v>0</v>
      </c>
      <c r="D318" s="28">
        <v>0</v>
      </c>
      <c r="E318" s="28">
        <v>2449</v>
      </c>
      <c r="F318" s="28">
        <v>0</v>
      </c>
      <c r="G318" s="28">
        <v>0</v>
      </c>
      <c r="H318" s="28">
        <v>0</v>
      </c>
      <c r="I318" s="28">
        <v>0</v>
      </c>
      <c r="J318" s="28">
        <v>1765</v>
      </c>
      <c r="K318" s="28">
        <v>104</v>
      </c>
      <c r="L318" s="28">
        <v>1552</v>
      </c>
      <c r="M318" s="28">
        <v>0</v>
      </c>
      <c r="N318" s="28">
        <v>0</v>
      </c>
      <c r="O318" s="28">
        <v>1017</v>
      </c>
      <c r="P318" s="28">
        <v>0</v>
      </c>
      <c r="Q318" s="28">
        <v>677</v>
      </c>
      <c r="R318" s="28">
        <v>0</v>
      </c>
      <c r="S318" s="28">
        <v>0</v>
      </c>
      <c r="T318" s="28">
        <v>604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2029</v>
      </c>
      <c r="AC318" s="29">
        <v>10197</v>
      </c>
      <c r="AD318" s="30">
        <v>1.3294010742970417E-5</v>
      </c>
    </row>
    <row r="319" spans="1:203" s="36" customFormat="1" ht="15.75" x14ac:dyDescent="0.25">
      <c r="A319" s="26">
        <v>316</v>
      </c>
      <c r="B319" s="27" t="s">
        <v>394</v>
      </c>
      <c r="C319" s="28">
        <v>0</v>
      </c>
      <c r="D319" s="28">
        <v>0</v>
      </c>
      <c r="E319" s="28">
        <v>2619.3999999999996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2553.17</v>
      </c>
      <c r="L319" s="28">
        <v>1145.04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9">
        <v>6317.61</v>
      </c>
      <c r="AD319" s="30">
        <v>8.2363808188582258E-6</v>
      </c>
    </row>
    <row r="320" spans="1:203" s="36" customFormat="1" ht="15.75" x14ac:dyDescent="0.25">
      <c r="A320" s="26">
        <v>317</v>
      </c>
      <c r="B320" s="27" t="s">
        <v>277</v>
      </c>
      <c r="C320" s="28">
        <v>0</v>
      </c>
      <c r="D320" s="28">
        <v>0</v>
      </c>
      <c r="E320" s="28">
        <v>2615.8000000000002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131.49</v>
      </c>
      <c r="L320" s="28">
        <v>1486.74</v>
      </c>
      <c r="M320" s="28">
        <v>0</v>
      </c>
      <c r="N320" s="28">
        <v>0</v>
      </c>
      <c r="O320" s="28">
        <v>990</v>
      </c>
      <c r="P320" s="28">
        <v>0</v>
      </c>
      <c r="Q320" s="28">
        <v>0</v>
      </c>
      <c r="R320" s="28">
        <v>0</v>
      </c>
      <c r="S320" s="28">
        <v>0</v>
      </c>
      <c r="T320" s="28">
        <v>685.6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9">
        <v>5909.63</v>
      </c>
      <c r="AD320" s="30">
        <v>7.7044900173561115E-6</v>
      </c>
    </row>
    <row r="321" spans="1:203" s="36" customFormat="1" ht="15.75" x14ac:dyDescent="0.25">
      <c r="A321" s="26">
        <v>318</v>
      </c>
      <c r="B321" s="27" t="s">
        <v>330</v>
      </c>
      <c r="C321" s="28">
        <v>441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1166.58</v>
      </c>
      <c r="L321" s="28">
        <v>0</v>
      </c>
      <c r="M321" s="28">
        <v>0</v>
      </c>
      <c r="N321" s="28">
        <v>0</v>
      </c>
      <c r="O321" s="28">
        <v>2270</v>
      </c>
      <c r="P321" s="28">
        <v>0</v>
      </c>
      <c r="Q321" s="28">
        <v>0</v>
      </c>
      <c r="R321" s="28">
        <v>0</v>
      </c>
      <c r="S321" s="28">
        <v>0</v>
      </c>
      <c r="T321" s="28">
        <v>35.04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9">
        <v>3912.62</v>
      </c>
      <c r="AD321" s="30">
        <v>5.1009524677023551E-6</v>
      </c>
    </row>
    <row r="322" spans="1:203" s="36" customFormat="1" ht="15.75" x14ac:dyDescent="0.25">
      <c r="A322" s="26">
        <v>319</v>
      </c>
      <c r="B322" s="27" t="s">
        <v>363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1315.21</v>
      </c>
      <c r="L322" s="28">
        <v>905.63</v>
      </c>
      <c r="M322" s="28">
        <v>0</v>
      </c>
      <c r="N322" s="28">
        <v>0</v>
      </c>
      <c r="O322" s="28">
        <v>163.99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9">
        <v>2384.83</v>
      </c>
      <c r="AD322" s="30">
        <v>3.1091453996428498E-6</v>
      </c>
    </row>
    <row r="323" spans="1:203" s="36" customFormat="1" ht="15.75" x14ac:dyDescent="0.25">
      <c r="A323" s="26">
        <v>320</v>
      </c>
      <c r="B323" s="27" t="s">
        <v>73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277.75</v>
      </c>
      <c r="L323" s="28">
        <v>0</v>
      </c>
      <c r="M323" s="28">
        <v>0</v>
      </c>
      <c r="N323" s="28">
        <v>0</v>
      </c>
      <c r="O323" s="28">
        <v>1305.5999999999999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211.04</v>
      </c>
      <c r="AB323" s="28">
        <v>0</v>
      </c>
      <c r="AC323" s="29">
        <v>1794.3899999999999</v>
      </c>
      <c r="AD323" s="30">
        <v>2.3393782423338911E-6</v>
      </c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</row>
    <row r="324" spans="1:203" s="36" customFormat="1" ht="15.75" x14ac:dyDescent="0.25">
      <c r="A324" s="26">
        <v>321</v>
      </c>
      <c r="B324" s="27" t="s">
        <v>378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991.57</v>
      </c>
      <c r="K324" s="28">
        <v>76.38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9">
        <v>1067.95</v>
      </c>
      <c r="AD324" s="30">
        <v>1.3923054597386739E-6</v>
      </c>
    </row>
    <row r="325" spans="1:203" s="36" customFormat="1" ht="15.75" x14ac:dyDescent="0.25">
      <c r="A325" s="26">
        <v>322</v>
      </c>
      <c r="B325" s="27" t="s">
        <v>295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990</v>
      </c>
      <c r="P325" s="28">
        <v>0</v>
      </c>
      <c r="Q325" s="28">
        <v>0</v>
      </c>
      <c r="R325" s="28">
        <v>0</v>
      </c>
      <c r="S325" s="28">
        <v>0</v>
      </c>
      <c r="T325" s="28">
        <v>19.82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9">
        <v>1009.82</v>
      </c>
      <c r="AD325" s="30">
        <v>1.3165203421071284E-6</v>
      </c>
    </row>
    <row r="326" spans="1:203" s="36" customFormat="1" ht="15.75" x14ac:dyDescent="0.25">
      <c r="A326" s="26">
        <v>323</v>
      </c>
      <c r="B326" s="27" t="s">
        <v>374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589.37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9">
        <v>589.37</v>
      </c>
      <c r="AD326" s="30">
        <v>7.6837217922766256E-7</v>
      </c>
    </row>
    <row r="327" spans="1:203" s="36" customFormat="1" ht="15.75" x14ac:dyDescent="0.25">
      <c r="A327" s="26">
        <v>324</v>
      </c>
      <c r="B327" s="27" t="s">
        <v>395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380.22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9">
        <v>380.22</v>
      </c>
      <c r="AD327" s="30">
        <v>4.9569959445839092E-7</v>
      </c>
    </row>
    <row r="328" spans="1:203" s="36" customFormat="1" ht="15.75" x14ac:dyDescent="0.25">
      <c r="A328" s="26">
        <v>325</v>
      </c>
      <c r="B328" s="27" t="s">
        <v>236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318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9">
        <v>318</v>
      </c>
      <c r="AD328" s="30">
        <v>4.1458227088992773E-7</v>
      </c>
    </row>
    <row r="329" spans="1:203" s="36" customFormat="1" ht="15.75" x14ac:dyDescent="0.25">
      <c r="A329" s="26">
        <v>326</v>
      </c>
      <c r="B329" s="27" t="s">
        <v>171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9">
        <v>0</v>
      </c>
      <c r="AD329" s="30">
        <v>0</v>
      </c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</row>
    <row r="330" spans="1:203" s="36" customFormat="1" ht="15.75" x14ac:dyDescent="0.25">
      <c r="A330" s="26">
        <v>327</v>
      </c>
      <c r="B330" s="27" t="s">
        <v>264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9">
        <v>0</v>
      </c>
      <c r="AD330" s="30">
        <v>0</v>
      </c>
    </row>
    <row r="331" spans="1:203" s="36" customFormat="1" ht="15.75" x14ac:dyDescent="0.25">
      <c r="A331" s="26">
        <v>328</v>
      </c>
      <c r="B331" s="27" t="s">
        <v>360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9">
        <v>0</v>
      </c>
      <c r="AD331" s="30">
        <v>0</v>
      </c>
    </row>
    <row r="332" spans="1:203" s="36" customFormat="1" ht="15.75" x14ac:dyDescent="0.25">
      <c r="A332" s="26">
        <v>329</v>
      </c>
      <c r="B332" s="27" t="s">
        <v>371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9">
        <v>0</v>
      </c>
      <c r="AD332" s="30">
        <v>0</v>
      </c>
    </row>
    <row r="333" spans="1:203" s="37" customFormat="1" ht="16.5" thickBot="1" x14ac:dyDescent="0.3">
      <c r="A333" s="26">
        <v>330</v>
      </c>
      <c r="B333" s="70" t="s">
        <v>382</v>
      </c>
      <c r="C333" s="72">
        <v>0</v>
      </c>
      <c r="D333" s="72">
        <v>0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  <c r="Q333" s="72">
        <v>0</v>
      </c>
      <c r="R333" s="72">
        <v>0</v>
      </c>
      <c r="S333" s="72">
        <v>0</v>
      </c>
      <c r="T333" s="72">
        <v>0</v>
      </c>
      <c r="U333" s="72">
        <v>0</v>
      </c>
      <c r="V333" s="72">
        <v>0</v>
      </c>
      <c r="W333" s="72">
        <v>0</v>
      </c>
      <c r="X333" s="72">
        <v>0</v>
      </c>
      <c r="Y333" s="72">
        <v>0</v>
      </c>
      <c r="Z333" s="72">
        <v>0</v>
      </c>
      <c r="AA333" s="72">
        <v>0</v>
      </c>
      <c r="AB333" s="72">
        <v>0</v>
      </c>
      <c r="AC333" s="73">
        <v>0</v>
      </c>
      <c r="AD333" s="75">
        <v>0</v>
      </c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  <c r="DU333" s="36"/>
      <c r="DV333" s="36"/>
      <c r="DW333" s="36"/>
      <c r="DX333" s="36"/>
      <c r="DY333" s="36"/>
      <c r="DZ333" s="36"/>
      <c r="EA333" s="36"/>
      <c r="EB333" s="36"/>
      <c r="EC333" s="36"/>
      <c r="ED333" s="36"/>
      <c r="EE333" s="36"/>
      <c r="EF333" s="36"/>
      <c r="EG333" s="36"/>
      <c r="EH333" s="36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/>
      <c r="ES333" s="36"/>
      <c r="ET333" s="36"/>
      <c r="EU333" s="36"/>
      <c r="EV333" s="36"/>
      <c r="EW333" s="36"/>
      <c r="EX333" s="36"/>
      <c r="EY333" s="36"/>
      <c r="EZ333" s="36"/>
      <c r="FA333" s="36"/>
      <c r="FB333" s="36"/>
      <c r="FC333" s="36"/>
      <c r="FD333" s="36"/>
      <c r="FE333" s="36"/>
      <c r="FF333" s="36"/>
      <c r="FG333" s="36"/>
      <c r="FH333" s="36"/>
      <c r="FI333" s="36"/>
      <c r="FJ333" s="36"/>
      <c r="FK333" s="36"/>
      <c r="FL333" s="36"/>
      <c r="FM333" s="36"/>
      <c r="FN333" s="36"/>
      <c r="FO333" s="36"/>
      <c r="FP333" s="36"/>
      <c r="FQ333" s="36"/>
      <c r="FR333" s="36"/>
      <c r="FS333" s="36"/>
      <c r="FT333" s="36"/>
      <c r="FU333" s="36"/>
      <c r="FV333" s="36"/>
      <c r="FW333" s="36"/>
      <c r="FX333" s="36"/>
      <c r="FY333" s="36"/>
      <c r="FZ333" s="36"/>
      <c r="GA333" s="36"/>
      <c r="GB333" s="36"/>
      <c r="GC333" s="36"/>
      <c r="GD333" s="36"/>
      <c r="GE333" s="36"/>
      <c r="GF333" s="36"/>
      <c r="GG333" s="36"/>
      <c r="GH333" s="36"/>
      <c r="GI333" s="36"/>
      <c r="GJ333" s="36"/>
      <c r="GK333" s="36"/>
      <c r="GL333" s="36"/>
      <c r="GM333" s="36"/>
      <c r="GN333" s="36"/>
      <c r="GO333" s="36"/>
      <c r="GP333" s="36"/>
      <c r="GQ333" s="36"/>
      <c r="GR333" s="36"/>
      <c r="GS333" s="36"/>
      <c r="GT333" s="36"/>
      <c r="GU333" s="36"/>
    </row>
    <row r="334" spans="1:203" s="31" customFormat="1" ht="15.75" x14ac:dyDescent="0.25">
      <c r="A334" s="89" t="s">
        <v>6</v>
      </c>
      <c r="B334" s="90"/>
      <c r="C334" s="71">
        <v>8462558.2647121493</v>
      </c>
      <c r="D334" s="71">
        <v>14647102.05411765</v>
      </c>
      <c r="E334" s="71">
        <v>206559295.63952169</v>
      </c>
      <c r="F334" s="71">
        <v>615266.82019607839</v>
      </c>
      <c r="G334" s="71">
        <v>56222.71</v>
      </c>
      <c r="H334" s="71">
        <v>2236875.9482352952</v>
      </c>
      <c r="I334" s="71">
        <v>3425534.0390649661</v>
      </c>
      <c r="J334" s="71">
        <v>46828813.211381063</v>
      </c>
      <c r="K334" s="71">
        <v>12482079.143627483</v>
      </c>
      <c r="L334" s="71">
        <v>399979421.22699189</v>
      </c>
      <c r="M334" s="71">
        <v>31425.82</v>
      </c>
      <c r="N334" s="71">
        <v>90013.140000000014</v>
      </c>
      <c r="O334" s="71">
        <v>10145513.361854061</v>
      </c>
      <c r="P334" s="71">
        <v>898651.54294117645</v>
      </c>
      <c r="Q334" s="71">
        <v>5791514.0403921548</v>
      </c>
      <c r="R334" s="71">
        <v>962825.01078431366</v>
      </c>
      <c r="S334" s="71">
        <v>6884.9800000000005</v>
      </c>
      <c r="T334" s="71">
        <v>5488785.4940369586</v>
      </c>
      <c r="U334" s="71">
        <v>20786141.481492165</v>
      </c>
      <c r="V334" s="71">
        <v>438055.32860000001</v>
      </c>
      <c r="W334" s="71">
        <v>1732348.9068490192</v>
      </c>
      <c r="X334" s="71">
        <v>1063257.9880392156</v>
      </c>
      <c r="Y334" s="71">
        <v>0</v>
      </c>
      <c r="Z334" s="71">
        <v>4267161.8686000016</v>
      </c>
      <c r="AA334" s="71">
        <v>4726431.566031374</v>
      </c>
      <c r="AB334" s="71">
        <v>15314961.960800003</v>
      </c>
      <c r="AC334" s="71">
        <v>767037141.5482682</v>
      </c>
      <c r="AD334" s="74">
        <v>1</v>
      </c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</row>
    <row r="335" spans="1:203" x14ac:dyDescent="0.2">
      <c r="A335" s="81"/>
      <c r="B335" s="81"/>
      <c r="C335" s="16"/>
      <c r="D335" s="16"/>
      <c r="E335" s="16"/>
    </row>
    <row r="336" spans="1:203" ht="15.75" x14ac:dyDescent="0.2">
      <c r="A336" s="41"/>
      <c r="B336" s="42"/>
      <c r="C336" s="42"/>
      <c r="D336" s="42"/>
      <c r="E336" s="16"/>
    </row>
    <row r="337" spans="1:5" ht="22.5" x14ac:dyDescent="0.3">
      <c r="A337" s="87"/>
      <c r="B337" s="88"/>
      <c r="C337" s="88"/>
      <c r="D337" s="88"/>
      <c r="E337" s="43"/>
    </row>
  </sheetData>
  <autoFilter ref="A3:GU3">
    <sortState ref="A4:GU334">
      <sortCondition descending="1" ref="AC3"/>
    </sortState>
  </autoFilter>
  <mergeCells count="4">
    <mergeCell ref="A1:AD1"/>
    <mergeCell ref="A335:B335"/>
    <mergeCell ref="A337:D337"/>
    <mergeCell ref="A334:B334"/>
  </mergeCells>
  <printOptions horizontalCentered="1" verticalCentered="1"/>
  <pageMargins left="0" right="0" top="0" bottom="0" header="0" footer="0"/>
  <pageSetup paperSize="9" scale="24" orientation="landscape" r:id="rId1"/>
  <rowBreaks count="3" manualBreakCount="3">
    <brk id="99" max="29" man="1"/>
    <brk id="202" max="29" man="1"/>
    <brk id="302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85" zoomScaleNormal="85" zoomScaleSheetLayoutView="80" workbookViewId="0">
      <selection activeCell="B27" sqref="B27"/>
    </sheetView>
  </sheetViews>
  <sheetFormatPr defaultRowHeight="15" x14ac:dyDescent="0.25"/>
  <cols>
    <col min="1" max="1" width="92.7109375" customWidth="1"/>
    <col min="2" max="3" width="16.5703125" customWidth="1"/>
    <col min="4" max="4" width="22" customWidth="1"/>
    <col min="5" max="8" width="18.42578125" customWidth="1"/>
  </cols>
  <sheetData>
    <row r="1" spans="1:5" ht="15.75" customHeight="1" x14ac:dyDescent="0.25">
      <c r="A1" s="76" t="s">
        <v>39</v>
      </c>
      <c r="B1" s="77"/>
      <c r="C1" s="77"/>
      <c r="D1" s="77"/>
    </row>
    <row r="2" spans="1:5" ht="15.75" thickBot="1" x14ac:dyDescent="0.3"/>
    <row r="3" spans="1:5" ht="78.75" x14ac:dyDescent="0.25">
      <c r="A3" s="44" t="s">
        <v>40</v>
      </c>
      <c r="B3" s="45" t="s">
        <v>41</v>
      </c>
      <c r="C3" s="45" t="s">
        <v>42</v>
      </c>
      <c r="D3" s="46" t="s">
        <v>43</v>
      </c>
    </row>
    <row r="4" spans="1:5" s="51" customFormat="1" ht="15.75" x14ac:dyDescent="0.25">
      <c r="A4" s="47" t="s">
        <v>44</v>
      </c>
      <c r="B4" s="48">
        <v>8462558.2647121511</v>
      </c>
      <c r="C4" s="48">
        <v>2087321.7613187802</v>
      </c>
      <c r="D4" s="49">
        <v>0.24665375363176648</v>
      </c>
      <c r="E4" s="50"/>
    </row>
    <row r="5" spans="1:5" s="51" customFormat="1" ht="15.75" x14ac:dyDescent="0.25">
      <c r="A5" s="47" t="s">
        <v>45</v>
      </c>
      <c r="B5" s="48">
        <v>14647102.05411765</v>
      </c>
      <c r="C5" s="48">
        <v>1874176.7541078429</v>
      </c>
      <c r="D5" s="49">
        <v>0.12795546499117669</v>
      </c>
      <c r="E5" s="50"/>
    </row>
    <row r="6" spans="1:5" s="51" customFormat="1" ht="15" customHeight="1" x14ac:dyDescent="0.25">
      <c r="A6" s="47" t="s">
        <v>46</v>
      </c>
      <c r="B6" s="48">
        <v>206559295.63952169</v>
      </c>
      <c r="C6" s="48">
        <v>49774079.929642573</v>
      </c>
      <c r="D6" s="49">
        <v>0.2409675138344107</v>
      </c>
      <c r="E6" s="50"/>
    </row>
    <row r="7" spans="1:5" s="51" customFormat="1" ht="15.75" x14ac:dyDescent="0.25">
      <c r="A7" s="47" t="s">
        <v>47</v>
      </c>
      <c r="B7" s="48">
        <v>615266.82019607839</v>
      </c>
      <c r="C7" s="48">
        <v>110960.07852941177</v>
      </c>
      <c r="D7" s="49">
        <v>0.18034464867461905</v>
      </c>
      <c r="E7" s="52"/>
    </row>
    <row r="8" spans="1:5" s="51" customFormat="1" ht="15.75" x14ac:dyDescent="0.25">
      <c r="A8" s="47" t="s">
        <v>48</v>
      </c>
      <c r="B8" s="48">
        <v>56222.71</v>
      </c>
      <c r="C8" s="48">
        <v>3051.94</v>
      </c>
      <c r="D8" s="49">
        <v>5.4283046832854558E-2</v>
      </c>
    </row>
    <row r="9" spans="1:5" s="51" customFormat="1" ht="15.75" x14ac:dyDescent="0.25">
      <c r="A9" s="47" t="s">
        <v>49</v>
      </c>
      <c r="B9" s="48">
        <v>2236875.9482352943</v>
      </c>
      <c r="C9" s="48">
        <v>262134.83334325487</v>
      </c>
      <c r="D9" s="49">
        <v>0.11718791717084581</v>
      </c>
    </row>
    <row r="10" spans="1:5" s="51" customFormat="1" ht="15.75" x14ac:dyDescent="0.25">
      <c r="A10" s="47" t="s">
        <v>50</v>
      </c>
      <c r="B10" s="48">
        <v>3425534.0390649666</v>
      </c>
      <c r="C10" s="48">
        <v>780744.75471162086</v>
      </c>
      <c r="D10" s="49">
        <v>0.22791913488757298</v>
      </c>
    </row>
    <row r="11" spans="1:5" s="51" customFormat="1" ht="15.75" x14ac:dyDescent="0.25">
      <c r="A11" s="47" t="s">
        <v>51</v>
      </c>
      <c r="B11" s="48">
        <v>46828813.211381063</v>
      </c>
      <c r="C11" s="48">
        <v>9113704.0110128056</v>
      </c>
      <c r="D11" s="49">
        <v>0.19461744567120168</v>
      </c>
    </row>
    <row r="12" spans="1:5" s="51" customFormat="1" ht="15.75" x14ac:dyDescent="0.25">
      <c r="A12" s="47" t="s">
        <v>52</v>
      </c>
      <c r="B12" s="48">
        <v>12482079.143627483</v>
      </c>
      <c r="C12" s="48">
        <v>2508182.0459269336</v>
      </c>
      <c r="D12" s="49">
        <v>0.20094264882204693</v>
      </c>
    </row>
    <row r="13" spans="1:5" s="51" customFormat="1" ht="15.75" x14ac:dyDescent="0.25">
      <c r="A13" s="47" t="s">
        <v>53</v>
      </c>
      <c r="B13" s="48">
        <v>399979421.22699195</v>
      </c>
      <c r="C13" s="48">
        <v>60439387.713655278</v>
      </c>
      <c r="D13" s="49">
        <v>0.15110624323683736</v>
      </c>
    </row>
    <row r="14" spans="1:5" s="51" customFormat="1" ht="15.75" x14ac:dyDescent="0.25">
      <c r="A14" s="47" t="s">
        <v>54</v>
      </c>
      <c r="B14" s="48">
        <v>31425.82</v>
      </c>
      <c r="C14" s="48">
        <v>3500.9300000000003</v>
      </c>
      <c r="D14" s="49">
        <v>0.11140298009725762</v>
      </c>
    </row>
    <row r="15" spans="1:5" s="51" customFormat="1" ht="15.75" x14ac:dyDescent="0.25">
      <c r="A15" s="47" t="s">
        <v>55</v>
      </c>
      <c r="B15" s="48">
        <v>90013.14</v>
      </c>
      <c r="C15" s="48">
        <v>3872.2740000000003</v>
      </c>
      <c r="D15" s="49">
        <v>4.3018985894726039E-2</v>
      </c>
    </row>
    <row r="16" spans="1:5" s="51" customFormat="1" ht="15.75" x14ac:dyDescent="0.25">
      <c r="A16" s="47" t="s">
        <v>56</v>
      </c>
      <c r="B16" s="48">
        <v>10145513.361854061</v>
      </c>
      <c r="C16" s="48">
        <v>2102250.8253981345</v>
      </c>
      <c r="D16" s="49">
        <v>0.20720990160067707</v>
      </c>
    </row>
    <row r="17" spans="1:5" s="51" customFormat="1" ht="15.75" x14ac:dyDescent="0.25">
      <c r="A17" s="47" t="s">
        <v>57</v>
      </c>
      <c r="B17" s="48">
        <v>898651.54294117657</v>
      </c>
      <c r="C17" s="48">
        <v>130813.21794117647</v>
      </c>
      <c r="D17" s="49">
        <v>0.14556611955846735</v>
      </c>
    </row>
    <row r="18" spans="1:5" s="51" customFormat="1" ht="15.75" x14ac:dyDescent="0.25">
      <c r="A18" s="47" t="s">
        <v>58</v>
      </c>
      <c r="B18" s="48">
        <v>5791514.0403921548</v>
      </c>
      <c r="C18" s="48">
        <v>948084.04306666658</v>
      </c>
      <c r="D18" s="49">
        <v>0.16370227827376033</v>
      </c>
    </row>
    <row r="19" spans="1:5" s="51" customFormat="1" ht="15.75" x14ac:dyDescent="0.25">
      <c r="A19" s="47" t="s">
        <v>59</v>
      </c>
      <c r="B19" s="48">
        <v>962825.01078431366</v>
      </c>
      <c r="C19" s="48">
        <v>182093.71564125488</v>
      </c>
      <c r="D19" s="49">
        <v>0.18912441368024083</v>
      </c>
    </row>
    <row r="20" spans="1:5" s="51" customFormat="1" ht="15.75" x14ac:dyDescent="0.25">
      <c r="A20" s="47" t="s">
        <v>60</v>
      </c>
      <c r="B20" s="48">
        <v>6884.9800000000005</v>
      </c>
      <c r="C20" s="48">
        <v>3433.625</v>
      </c>
      <c r="D20" s="49">
        <v>0.49871241456039084</v>
      </c>
    </row>
    <row r="21" spans="1:5" s="51" customFormat="1" ht="16.5" thickBot="1" x14ac:dyDescent="0.3">
      <c r="A21" s="53" t="s">
        <v>28</v>
      </c>
      <c r="B21" s="54">
        <v>5488785.4940369586</v>
      </c>
      <c r="C21" s="54">
        <v>1937879.1922978025</v>
      </c>
      <c r="D21" s="55">
        <v>0.35306156423914237</v>
      </c>
      <c r="E21" s="50"/>
    </row>
    <row r="22" spans="1:5" s="51" customFormat="1" ht="16.5" thickBot="1" x14ac:dyDescent="0.3">
      <c r="A22" s="91"/>
      <c r="B22" s="92"/>
      <c r="C22" s="92"/>
      <c r="D22" s="93"/>
      <c r="E22" s="50"/>
    </row>
    <row r="23" spans="1:5" s="51" customFormat="1" ht="15.75" x14ac:dyDescent="0.25">
      <c r="A23" s="56" t="s">
        <v>61</v>
      </c>
      <c r="B23" s="57">
        <v>20786141.481492165</v>
      </c>
      <c r="C23" s="57">
        <v>2287813.2147094016</v>
      </c>
      <c r="D23" s="58">
        <v>0.11006435305688911</v>
      </c>
    </row>
    <row r="24" spans="1:5" s="51" customFormat="1" ht="15.75" x14ac:dyDescent="0.25">
      <c r="A24" s="47" t="s">
        <v>30</v>
      </c>
      <c r="B24" s="57">
        <v>438055.32860000001</v>
      </c>
      <c r="C24" s="57">
        <v>48336.06</v>
      </c>
      <c r="D24" s="58">
        <v>0.11034236281174642</v>
      </c>
    </row>
    <row r="25" spans="1:5" s="51" customFormat="1" ht="15.75" x14ac:dyDescent="0.25">
      <c r="A25" s="47" t="s">
        <v>62</v>
      </c>
      <c r="B25" s="57">
        <v>1732348.9068490192</v>
      </c>
      <c r="C25" s="57">
        <v>264253.7461647059</v>
      </c>
      <c r="D25" s="58">
        <v>0.15254071805047562</v>
      </c>
    </row>
    <row r="26" spans="1:5" s="51" customFormat="1" ht="15.75" x14ac:dyDescent="0.25">
      <c r="A26" s="47" t="s">
        <v>32</v>
      </c>
      <c r="B26" s="57">
        <v>1063257.9880392156</v>
      </c>
      <c r="C26" s="57">
        <v>187434.31478745097</v>
      </c>
      <c r="D26" s="58">
        <v>0.17628300647249681</v>
      </c>
    </row>
    <row r="27" spans="1:5" s="51" customFormat="1" ht="15.75" x14ac:dyDescent="0.25">
      <c r="A27" s="47" t="s">
        <v>33</v>
      </c>
      <c r="B27" s="57">
        <v>0</v>
      </c>
      <c r="C27" s="57">
        <v>0</v>
      </c>
      <c r="D27" s="58">
        <v>0</v>
      </c>
    </row>
    <row r="28" spans="1:5" s="51" customFormat="1" ht="15.75" x14ac:dyDescent="0.25">
      <c r="A28" s="47" t="s">
        <v>34</v>
      </c>
      <c r="B28" s="57">
        <v>4267161.8686000016</v>
      </c>
      <c r="C28" s="57">
        <v>598220.33724550053</v>
      </c>
      <c r="D28" s="58">
        <v>0.14019162048843686</v>
      </c>
    </row>
    <row r="29" spans="1:5" s="51" customFormat="1" ht="15.75" x14ac:dyDescent="0.25">
      <c r="A29" s="59" t="s">
        <v>11</v>
      </c>
      <c r="B29" s="57">
        <v>4726431.566031374</v>
      </c>
      <c r="C29" s="57">
        <v>836572.48970980383</v>
      </c>
      <c r="D29" s="58">
        <v>0.17699875223460512</v>
      </c>
    </row>
    <row r="30" spans="1:5" s="51" customFormat="1" ht="16.5" thickBot="1" x14ac:dyDescent="0.3">
      <c r="A30" s="60" t="s">
        <v>63</v>
      </c>
      <c r="B30" s="61">
        <v>15314961.960800003</v>
      </c>
      <c r="C30" s="61">
        <v>2063674.5174429745</v>
      </c>
      <c r="D30" s="62">
        <v>0.13474891565027269</v>
      </c>
    </row>
    <row r="31" spans="1:5" s="51" customFormat="1" ht="16.5" thickBot="1" x14ac:dyDescent="0.3">
      <c r="A31" s="63" t="s">
        <v>6</v>
      </c>
      <c r="B31" s="64">
        <v>767037141.54826891</v>
      </c>
      <c r="C31" s="64">
        <v>138551990.10565338</v>
      </c>
      <c r="D31" s="65">
        <v>0.18063270029660544</v>
      </c>
    </row>
    <row r="32" spans="1:5" ht="8.25" customHeight="1" x14ac:dyDescent="0.25"/>
    <row r="33" spans="1:5" x14ac:dyDescent="0.25">
      <c r="A33" s="81" t="s">
        <v>7</v>
      </c>
      <c r="B33" s="81"/>
      <c r="C33" s="16"/>
      <c r="D33" s="16"/>
      <c r="E33" s="16"/>
    </row>
    <row r="34" spans="1:5" ht="29.25" customHeight="1" x14ac:dyDescent="0.25">
      <c r="A34" s="82" t="s">
        <v>64</v>
      </c>
      <c r="B34" s="82"/>
      <c r="C34" s="82"/>
      <c r="D34" s="82"/>
      <c r="E34" s="66"/>
    </row>
    <row r="35" spans="1:5" ht="22.5" x14ac:dyDescent="0.3">
      <c r="A35" s="87" t="s">
        <v>65</v>
      </c>
      <c r="B35" s="88"/>
      <c r="C35" s="88"/>
      <c r="D35" s="88"/>
      <c r="E35" s="67"/>
    </row>
    <row r="36" spans="1:5" ht="16.5" x14ac:dyDescent="0.25">
      <c r="A36" s="68"/>
    </row>
  </sheetData>
  <mergeCells count="5">
    <mergeCell ref="A1:D1"/>
    <mergeCell ref="A22:D22"/>
    <mergeCell ref="A33:B33"/>
    <mergeCell ref="A34:D34"/>
    <mergeCell ref="A35:D35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1. Премии</vt:lpstr>
      <vt:lpstr>1.1. Премии_Р. България</vt:lpstr>
      <vt:lpstr>2. Премии и комисиони</vt:lpstr>
      <vt:lpstr>'1.1. Премии_Р. България'!Print_Area</vt:lpstr>
      <vt:lpstr>'2. Премии и комисиони'!Print_Area</vt:lpstr>
      <vt:lpstr>'1. Премии'!Print_Titles</vt:lpstr>
      <vt:lpstr>'1.1. Премии_Р. България'!Print_Titles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Stanev</dc:creator>
  <cp:lastModifiedBy>Stanislav Stanev</cp:lastModifiedBy>
  <cp:lastPrinted>2019-08-19T07:33:33Z</cp:lastPrinted>
  <dcterms:created xsi:type="dcterms:W3CDTF">2019-08-15T11:43:48Z</dcterms:created>
  <dcterms:modified xsi:type="dcterms:W3CDTF">2019-08-19T07:33:35Z</dcterms:modified>
</cp:coreProperties>
</file>