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Y_2018_NonLife\Re_ins\"/>
    </mc:Choice>
  </mc:AlternateContent>
  <bookViews>
    <workbookView xWindow="0" yWindow="0" windowWidth="14385" windowHeight="4425" tabRatio="818"/>
  </bookViews>
  <sheets>
    <sheet name="Non-life Premiums_Reinsurance" sheetId="26" r:id="rId1"/>
    <sheet name="Life Premiums_Reinsurance" sheetId="27" r:id="rId2"/>
    <sheet name="Non-Life Payments_Reinsurance" sheetId="25" r:id="rId3"/>
    <sheet name="Life Payments_Reinsurance" sheetId="28" r:id="rId4"/>
    <sheet name="Balance sheet reinsurance" sheetId="30" r:id="rId5"/>
    <sheet name="Income statement reinsurance" sheetId="29" r:id="rId6"/>
  </sheets>
  <externalReferences>
    <externalReference r:id="rId7"/>
    <externalReference r:id="rId8"/>
    <externalReference r:id="rId9"/>
  </externalReferences>
  <definedNames>
    <definedName name="_?????1">#REF!</definedName>
    <definedName name="_?????2">#REF!</definedName>
    <definedName name="__god95">[1]база!#REF!</definedName>
    <definedName name="_2_?????1">#REF!</definedName>
    <definedName name="_4_?????2">#REF!</definedName>
    <definedName name="_god95">[1]база!#REF!</definedName>
    <definedName name="as" localSheetId="1">#REF!</definedName>
    <definedName name="as">#REF!</definedName>
    <definedName name="asd" localSheetId="1">#REF!</definedName>
    <definedName name="asd">#REF!</definedName>
    <definedName name="dividents" localSheetId="1">#REF!</definedName>
    <definedName name="dividents">#REF!</definedName>
    <definedName name="DS0_S0" localSheetId="1">OFFSET(#REF!,1,-1,MAX(2,COUNTA(OFFSET(#REF!,1,0,16382,1))+1),1)</definedName>
    <definedName name="DS0_S0">OFFSET(#REF!,1,-1,MAX(2,COUNTA(OFFSET(#REF!,1,0,16382,1))+1),1)</definedName>
    <definedName name="DS0_S1" localSheetId="1">OFFSET(#REF!,1,0,MAX(2,COUNTA(OFFSET(#REF!,1,0,16382,1))+1),1)</definedName>
    <definedName name="DS0_S1">OFFSET(#REF!,1,0,MAX(2,COUNTA(OFFSET(#REF!,1,0,16382,1))+1),1)</definedName>
    <definedName name="other" localSheetId="1">#REF!</definedName>
    <definedName name="other">#REF!</definedName>
    <definedName name="other2" localSheetId="1">#REF!</definedName>
    <definedName name="other2">#REF!</definedName>
    <definedName name="_xlnm.Print_Area" localSheetId="4">'Balance sheet reinsurance'!$A$1:$C$136</definedName>
    <definedName name="_xlnm.Print_Area" localSheetId="1">'Life Premiums_Reinsurance'!$A$1:$E$14</definedName>
    <definedName name="_xlnm.Print_Area" localSheetId="2">'Non-Life Payments_Reinsurance'!$A$1:$K$35</definedName>
    <definedName name="_xlnm.Print_Area" localSheetId="0">'Non-life Premiums_Reinsurance'!$A$1:$K$34</definedName>
    <definedName name="profit1" localSheetId="1">#REF!</definedName>
    <definedName name="profit1">#REF!</definedName>
    <definedName name="Profit2" localSheetId="1">#REF!</definedName>
    <definedName name="Profit2">#REF!</definedName>
    <definedName name="services" localSheetId="1">#REF!</definedName>
    <definedName name="services">#REF!</definedName>
    <definedName name="XS014562443" localSheetId="1">'[2]T-Securities_Trade 2001'!$F$5</definedName>
    <definedName name="XS014562443">'[3]T-Securities_Trade 2001'!$F$5</definedName>
  </definedNames>
  <calcPr calcId="162913"/>
</workbook>
</file>

<file path=xl/calcChain.xml><?xml version="1.0" encoding="utf-8"?>
<calcChain xmlns="http://schemas.openxmlformats.org/spreadsheetml/2006/main">
  <c r="D13" i="28" l="1"/>
  <c r="C13" i="28"/>
  <c r="B13" i="28"/>
</calcChain>
</file>

<file path=xl/sharedStrings.xml><?xml version="1.0" encoding="utf-8"?>
<sst xmlns="http://schemas.openxmlformats.org/spreadsheetml/2006/main" count="597" uniqueCount="324">
  <si>
    <t>№</t>
  </si>
  <si>
    <t>1.1</t>
  </si>
  <si>
    <t>8.1</t>
  </si>
  <si>
    <t>8.2</t>
  </si>
  <si>
    <t>8.3</t>
  </si>
  <si>
    <t>8.4</t>
  </si>
  <si>
    <t>9.1</t>
  </si>
  <si>
    <t>9.2</t>
  </si>
  <si>
    <t>10.1</t>
  </si>
  <si>
    <t>10.2</t>
  </si>
  <si>
    <t>10.3</t>
  </si>
  <si>
    <t>10.4</t>
  </si>
  <si>
    <t>I.</t>
  </si>
  <si>
    <t>1.</t>
  </si>
  <si>
    <t>(а)</t>
  </si>
  <si>
    <t>2.</t>
  </si>
  <si>
    <t>3.</t>
  </si>
  <si>
    <t>4.</t>
  </si>
  <si>
    <t>(аа)</t>
  </si>
  <si>
    <t>5.</t>
  </si>
  <si>
    <t>6.</t>
  </si>
  <si>
    <t>7.</t>
  </si>
  <si>
    <t>8.</t>
  </si>
  <si>
    <t>9.</t>
  </si>
  <si>
    <t>10.</t>
  </si>
  <si>
    <t>ІІ.</t>
  </si>
  <si>
    <t>10а.</t>
  </si>
  <si>
    <t>11.</t>
  </si>
  <si>
    <t>ІII.</t>
  </si>
  <si>
    <t>12.</t>
  </si>
  <si>
    <t>13.</t>
  </si>
  <si>
    <t>14.</t>
  </si>
  <si>
    <t>15.</t>
  </si>
  <si>
    <t>А.</t>
  </si>
  <si>
    <t xml:space="preserve"> -</t>
  </si>
  <si>
    <t>І.</t>
  </si>
  <si>
    <t>ІІІ.</t>
  </si>
  <si>
    <t>ІV.</t>
  </si>
  <si>
    <t xml:space="preserve"> </t>
  </si>
  <si>
    <t>ІІІ</t>
  </si>
  <si>
    <t>V.</t>
  </si>
  <si>
    <t>VІ.</t>
  </si>
  <si>
    <t>VІІ.</t>
  </si>
  <si>
    <t>BGN</t>
  </si>
  <si>
    <r>
      <t xml:space="preserve"> 1 </t>
    </r>
    <r>
      <rPr>
        <i/>
        <sz val="8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</si>
  <si>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</si>
  <si>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</si>
  <si>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</si>
  <si>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</si>
  <si>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</si>
  <si>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</si>
  <si>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</si>
  <si>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</si>
  <si>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</si>
  <si>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</si>
  <si>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</si>
  <si>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</si>
  <si>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</si>
  <si>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</si>
  <si>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</si>
  <si>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</si>
  <si>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</si>
  <si>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</si>
  <si>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</si>
  <si>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</si>
  <si>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</si>
  <si>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</si>
  <si>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</si>
  <si>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</si>
  <si>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</si>
  <si>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</si>
  <si>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</si>
  <si>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</si>
  <si>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</si>
  <si>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</si>
  <si>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</si>
  <si>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TOTAL</t>
  </si>
  <si>
    <t>Classes of insurance</t>
  </si>
  <si>
    <t>BULSTRAD LIFE VIENNA INSURANCE GROUP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</si>
  <si>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</si>
  <si>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</si>
  <si>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</si>
  <si>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</si>
  <si>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>2. Marriage and birth insurance</t>
  </si>
  <si>
    <t>3. Unit linked life insurance</t>
  </si>
  <si>
    <t>4. Capital redemption</t>
  </si>
  <si>
    <t>5. Supplementary insurance</t>
  </si>
  <si>
    <t>TOTAL:</t>
  </si>
  <si>
    <r>
      <t xml:space="preserve"> 1 </t>
    </r>
    <r>
      <rPr>
        <b/>
        <i/>
        <sz val="8"/>
        <rFont val="Times New Roman"/>
        <family val="1"/>
        <charset val="204"/>
      </rPr>
      <t>As per data submitted by re/insurers to the Financial Supervision Commission according to Ordinance No. 53 dd 23.12.2016</t>
    </r>
  </si>
  <si>
    <t>(thousand BGN)</t>
  </si>
  <si>
    <t xml:space="preserve">STATEMENT OF FINANCIAL POSITION </t>
  </si>
  <si>
    <t>OF GP REINSURANCE EAD AS AT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</si>
  <si>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</si>
  <si>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</si>
  <si>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</si>
  <si>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</si>
  <si>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</si>
  <si>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</si>
  <si>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</si>
  <si>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</si>
  <si>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</si>
  <si>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</si>
  <si>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</si>
  <si>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</si>
  <si>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</si>
  <si>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</si>
  <si>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</si>
  <si>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</si>
  <si>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</si>
  <si>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</si>
  <si>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</si>
  <si>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</si>
  <si>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</si>
  <si>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</si>
  <si>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</si>
  <si>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</si>
  <si>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</si>
  <si>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</si>
  <si>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</si>
  <si>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</si>
  <si>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</si>
  <si>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</si>
  <si>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</si>
  <si>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</si>
  <si>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</si>
  <si>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</si>
  <si>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</si>
  <si>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</si>
  <si>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</si>
  <si>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</si>
  <si>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</si>
  <si>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</si>
  <si>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</si>
  <si>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</si>
  <si>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</si>
  <si>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</si>
  <si>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</si>
  <si>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</si>
  <si>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</si>
  <si>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</si>
  <si>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</si>
  <si>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</si>
  <si>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</si>
  <si>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</si>
  <si>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</si>
  <si>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</si>
  <si>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</si>
  <si>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</si>
  <si>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</si>
  <si>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</si>
  <si>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</si>
  <si>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</si>
  <si>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</si>
  <si>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</si>
  <si>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</si>
  <si>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</si>
  <si>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</si>
  <si>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</si>
  <si>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ASSETS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</si>
  <si>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</si>
  <si>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</si>
  <si>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</si>
  <si>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</si>
  <si>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</si>
  <si>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</si>
  <si>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</si>
  <si>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</si>
  <si>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</si>
  <si>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</si>
  <si>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</si>
  <si>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</si>
  <si>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</si>
  <si>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</si>
  <si>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</si>
  <si>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</si>
  <si>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</si>
  <si>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</si>
  <si>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</si>
  <si>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</si>
  <si>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</si>
  <si>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</si>
  <si>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</si>
  <si>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</si>
  <si>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</si>
  <si>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</si>
  <si>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</si>
  <si>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</si>
  <si>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</si>
  <si>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</si>
  <si>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</si>
  <si>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</si>
  <si>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</si>
  <si>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</si>
  <si>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</si>
  <si>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</si>
  <si>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</si>
  <si>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</si>
  <si>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</si>
  <si>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</si>
  <si>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</si>
  <si>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</si>
  <si>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</si>
  <si>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</si>
  <si>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</si>
  <si>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</si>
  <si>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</si>
  <si>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</si>
  <si>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</si>
  <si>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</si>
  <si>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</si>
  <si>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</si>
  <si>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</si>
  <si>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r>
      <t xml:space="preserve"> 1 </t>
    </r>
    <r>
      <rPr>
        <b/>
        <i/>
        <sz val="10"/>
        <rFont val="Times New Roman"/>
        <family val="1"/>
        <charset val="204"/>
      </rPr>
      <t>As per data submitted by re/insurers to the Financial Supervision Commission according to Ordinance No. 53 dd 23.12.2016</t>
    </r>
  </si>
  <si>
    <t>STATEMENTS OF PROFIT OR LOSS AND OTHER COMPREHENSIVE INCOME</t>
  </si>
  <si>
    <t xml:space="preserve">
(thousand BGN)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</si>
  <si>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</si>
  <si>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</si>
  <si>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</si>
  <si>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</si>
  <si>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</si>
  <si>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</si>
  <si>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</si>
  <si>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</si>
  <si>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</si>
  <si>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</si>
  <si>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</si>
  <si>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</si>
  <si>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</si>
  <si>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</si>
  <si>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</si>
  <si>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</si>
  <si>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</si>
  <si>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</si>
  <si>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</si>
  <si>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</si>
  <si>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</si>
  <si>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</si>
  <si>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</si>
  <si>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</si>
  <si>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</si>
  <si>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</si>
  <si>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</si>
  <si>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</si>
  <si>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</si>
  <si>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</si>
  <si>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</si>
  <si>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</si>
  <si>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</si>
  <si>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</si>
  <si>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</si>
  <si>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</si>
  <si>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</si>
  <si>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</si>
  <si>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</si>
  <si>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</si>
  <si>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</si>
  <si>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</si>
  <si>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</si>
  <si>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</si>
  <si>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</si>
  <si>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</si>
  <si>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</si>
  <si>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</si>
  <si>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</si>
  <si>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</si>
  <si>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</si>
  <si>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</si>
  <si>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</si>
  <si>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</si>
  <si>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</si>
  <si>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</si>
  <si>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</si>
  <si>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</si>
  <si>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</si>
  <si>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</si>
  <si>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</si>
  <si>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</si>
  <si>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</si>
  <si>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</si>
  <si>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</si>
  <si>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</si>
  <si>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</si>
  <si>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</si>
  <si>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</si>
  <si>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</si>
  <si>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</si>
  <si>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</si>
  <si>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</si>
  <si>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</si>
  <si>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</si>
  <si>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</si>
  <si>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</si>
  <si>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</si>
  <si>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</si>
  <si>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</si>
  <si>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</si>
  <si>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</si>
  <si>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</si>
  <si>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</si>
  <si>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</si>
  <si>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</si>
  <si>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</si>
  <si>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</si>
  <si>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</si>
  <si>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</si>
  <si>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r>
      <t>1</t>
    </r>
    <r>
      <rPr>
        <b/>
        <i/>
        <sz val="10"/>
        <rFont val="Times New Roman"/>
        <family val="1"/>
        <charset val="204"/>
      </rPr>
      <t xml:space="preserve">   As per data submitted by re/insurers to the Financial Supervision Commission according to Ordinance No. 53 dd 23.12.2016</t>
    </r>
  </si>
  <si>
    <t xml:space="preserve">  b) pension insurance or annuities</t>
  </si>
  <si>
    <t>GP REINSURANCE EAD AS AT</t>
  </si>
  <si>
    <t>BULSTRAD Vienna Insurance Group</t>
  </si>
  <si>
    <t>EIG Re</t>
  </si>
  <si>
    <t>Euroins</t>
  </si>
  <si>
    <t>Allianz Bulgaria</t>
  </si>
  <si>
    <t>Generali Insurance</t>
  </si>
  <si>
    <t xml:space="preserve">ARMEEC </t>
  </si>
  <si>
    <t>DZI - General insurance</t>
  </si>
  <si>
    <t xml:space="preserve">Allianz Bulgaria </t>
  </si>
  <si>
    <t/>
  </si>
  <si>
    <t>ALLIANZ BULGARIA LIFE</t>
  </si>
  <si>
    <t>EXPRESS LIFE INSURANCE</t>
  </si>
  <si>
    <r>
      <t xml:space="preserve">REINSURANCE PREMIUMS AS AT 31.12.2018 </t>
    </r>
    <r>
      <rPr>
        <b/>
        <vertAlign val="superscript"/>
        <sz val="10"/>
        <rFont val="Times New Roman"/>
        <family val="1"/>
        <charset val="204"/>
      </rPr>
      <t>1</t>
    </r>
  </si>
  <si>
    <r>
      <t xml:space="preserve">REINSURANCE PREMIUMS AS AT 31.12.2018 </t>
    </r>
    <r>
      <rPr>
        <b/>
        <vertAlign val="superscript"/>
        <sz val="10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/>
    </r>
  </si>
  <si>
    <r>
      <t xml:space="preserve">REINSURANCE PAYMENTS AS AT 31.12.2018 </t>
    </r>
    <r>
      <rPr>
        <b/>
        <vertAlign val="superscript"/>
        <sz val="8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/>
    </r>
  </si>
  <si>
    <r>
      <t xml:space="preserve">REINSURANCE PAYMENTS AS AT 31.12.2018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</si>
  <si>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 31.12.2018 </t>
    </r>
    <r>
      <rPr>
        <b/>
        <vertAlign val="superscript"/>
        <sz val="11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</si>
</sst>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л_в_._-;\-* #,##0.00\ _л_в_._-;_-* &quot;-&quot;??\ _л_в_._-;_-@_-"/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</numFmts>
  <fonts count="28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vertAlign val="superscript"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6" fontId="7" fillId="0" borderId="0" applyFont="0" applyFill="0" applyBorder="0" applyAlignment="0" applyProtection="0"/>
    <xf numFmtId="164" fontId="4" fillId="0" borderId="1" applyFill="0" applyBorder="0">
      <alignment horizontal="center" vertical="center"/>
    </xf>
    <xf numFmtId="167" fontId="5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0" fontId="2" fillId="0" borderId="0">
      <alignment horizontal="center" vertical="center" wrapText="1"/>
    </xf>
    <xf numFmtId="3" fontId="2" fillId="0" borderId="0">
      <alignment horizontal="right" vertical="center"/>
    </xf>
    <xf numFmtId="43" fontId="27" fillId="0" borderId="0" applyFont="0" applyFill="0" applyBorder="0" applyAlignment="0" applyProtection="0"/>
  </cellStyleXfs>
  <cellXfs count="147">
    <xf numFmtId="0" fontId="0" fillId="0" borderId="0" xfId="0"/>
    <xf numFmtId="0" fontId="10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/>
    </xf>
    <xf numFmtId="0" fontId="4" fillId="4" borderId="0" xfId="0" applyFont="1" applyFill="1"/>
    <xf numFmtId="0" fontId="6" fillId="4" borderId="0" xfId="0" applyFont="1" applyFill="1" applyAlignment="1">
      <alignment horizontal="center"/>
    </xf>
    <xf numFmtId="0" fontId="0" fillId="4" borderId="0" xfId="0" applyFill="1"/>
    <xf numFmtId="0" fontId="11" fillId="4" borderId="0" xfId="0" applyFont="1" applyFill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3" xfId="11" applyNumberFormat="1" applyFont="1" applyFill="1" applyBorder="1" applyAlignment="1">
      <alignment horizontal="center" vertical="center"/>
    </xf>
    <xf numFmtId="0" fontId="4" fillId="4" borderId="3" xfId="11" applyFont="1" applyFill="1" applyBorder="1" applyAlignment="1">
      <alignment horizontal="center" vertical="center"/>
    </xf>
    <xf numFmtId="0" fontId="4" fillId="0" borderId="0" xfId="11" applyFont="1"/>
    <xf numFmtId="0" fontId="14" fillId="0" borderId="0" xfId="11" applyFont="1" applyBorder="1" applyAlignment="1">
      <alignment horizontal="right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4" fillId="4" borderId="0" xfId="0" applyNumberFormat="1" applyFont="1" applyFill="1"/>
    <xf numFmtId="1" fontId="4" fillId="4" borderId="0" xfId="0" applyNumberFormat="1" applyFont="1" applyFill="1"/>
    <xf numFmtId="0" fontId="6" fillId="2" borderId="3" xfId="11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11" applyFont="1" applyFill="1" applyBorder="1" applyAlignment="1">
      <alignment horizontal="center" vertical="center" wrapText="1"/>
    </xf>
    <xf numFmtId="0" fontId="6" fillId="2" borderId="1" xfId="11" applyFont="1" applyFill="1" applyBorder="1" applyAlignment="1" applyProtection="1">
      <alignment horizontal="left" vertical="center" wrapText="1"/>
    </xf>
    <xf numFmtId="1" fontId="4" fillId="0" borderId="0" xfId="11" applyNumberFormat="1" applyFont="1"/>
    <xf numFmtId="3" fontId="6" fillId="0" borderId="0" xfId="12" applyNumberFormat="1" applyFont="1" applyProtection="1">
      <alignment horizontal="center" vertical="center" wrapText="1"/>
    </xf>
    <xf numFmtId="3" fontId="10" fillId="0" borderId="0" xfId="12" applyNumberFormat="1" applyFont="1" applyFill="1" applyProtection="1">
      <alignment horizontal="center" vertical="center" wrapText="1"/>
    </xf>
    <xf numFmtId="3" fontId="10" fillId="0" borderId="0" xfId="12" applyNumberFormat="1" applyFont="1" applyFill="1" applyAlignment="1" applyProtection="1">
      <alignment horizontal="center" vertical="center" wrapText="1"/>
    </xf>
    <xf numFmtId="0" fontId="15" fillId="0" borderId="0" xfId="11" applyFont="1" applyFill="1" applyBorder="1" applyAlignment="1">
      <alignment vertical="top" wrapText="1"/>
    </xf>
    <xf numFmtId="0" fontId="0" fillId="0" borderId="0" xfId="0" applyAlignment="1">
      <alignment horizontal="center" wrapText="1"/>
    </xf>
    <xf numFmtId="0" fontId="6" fillId="0" borderId="3" xfId="0" applyFont="1" applyFill="1" applyBorder="1" applyAlignment="1">
      <alignment vertical="center" wrapText="1"/>
    </xf>
    <xf numFmtId="3" fontId="4" fillId="0" borderId="3" xfId="11" applyNumberFormat="1" applyFont="1" applyBorder="1" applyAlignment="1">
      <alignment horizontal="right"/>
    </xf>
    <xf numFmtId="0" fontId="21" fillId="4" borderId="3" xfId="0" applyFont="1" applyFill="1" applyBorder="1" applyAlignment="1">
      <alignment horizontal="center" vertical="center"/>
    </xf>
    <xf numFmtId="0" fontId="22" fillId="0" borderId="3" xfId="8" applyFont="1" applyFill="1" applyBorder="1" applyAlignment="1" applyProtection="1">
      <alignment vertical="center" wrapText="1"/>
    </xf>
    <xf numFmtId="49" fontId="21" fillId="4" borderId="3" xfId="0" applyNumberFormat="1" applyFont="1" applyFill="1" applyBorder="1" applyAlignment="1">
      <alignment horizontal="center" vertical="center"/>
    </xf>
    <xf numFmtId="0" fontId="21" fillId="4" borderId="3" xfId="8" applyFont="1" applyFill="1" applyBorder="1" applyAlignment="1" applyProtection="1">
      <alignment vertical="center" wrapText="1"/>
    </xf>
    <xf numFmtId="49" fontId="21" fillId="4" borderId="3" xfId="11" applyNumberFormat="1" applyFont="1" applyFill="1" applyBorder="1" applyAlignment="1">
      <alignment horizontal="center" vertical="center"/>
    </xf>
    <xf numFmtId="0" fontId="21" fillId="4" borderId="3" xfId="11" applyFont="1" applyFill="1" applyBorder="1" applyAlignment="1">
      <alignment horizontal="center" vertical="center"/>
    </xf>
    <xf numFmtId="0" fontId="22" fillId="0" borderId="3" xfId="8" applyFont="1" applyFill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/>
    </xf>
    <xf numFmtId="0" fontId="10" fillId="0" borderId="0" xfId="11" applyFont="1" applyBorder="1" applyAlignment="1">
      <alignment horizontal="right"/>
    </xf>
    <xf numFmtId="3" fontId="6" fillId="5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17" fillId="0" borderId="3" xfId="0" applyFont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21" fillId="0" borderId="3" xfId="0" applyFont="1" applyFill="1" applyBorder="1" applyAlignment="1">
      <alignment wrapText="1"/>
    </xf>
    <xf numFmtId="0" fontId="17" fillId="0" borderId="3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17" fillId="0" borderId="3" xfId="0" applyFont="1" applyFill="1" applyBorder="1" applyAlignment="1">
      <alignment wrapText="1"/>
    </xf>
    <xf numFmtId="0" fontId="21" fillId="0" borderId="3" xfId="0" applyFont="1" applyBorder="1" applyAlignment="1">
      <alignment horizontal="center" wrapText="1"/>
    </xf>
    <xf numFmtId="0" fontId="21" fillId="0" borderId="3" xfId="0" applyFont="1" applyFill="1" applyBorder="1" applyAlignment="1">
      <alignment horizontal="center" wrapText="1"/>
    </xf>
    <xf numFmtId="3" fontId="17" fillId="0" borderId="3" xfId="12" applyNumberFormat="1" applyFont="1" applyFill="1" applyBorder="1" applyAlignment="1" applyProtection="1">
      <alignment horizontal="left"/>
    </xf>
    <xf numFmtId="3" fontId="21" fillId="0" borderId="3" xfId="0" applyNumberFormat="1" applyFont="1" applyFill="1" applyBorder="1" applyAlignment="1">
      <alignment horizontal="right"/>
    </xf>
    <xf numFmtId="0" fontId="21" fillId="0" borderId="3" xfId="12" applyNumberFormat="1" applyFont="1" applyFill="1" applyBorder="1" applyAlignment="1" applyProtection="1">
      <alignment horizontal="left" vertical="center" wrapText="1"/>
    </xf>
    <xf numFmtId="3" fontId="21" fillId="0" borderId="3" xfId="0" applyNumberFormat="1" applyFont="1" applyFill="1" applyBorder="1" applyAlignment="1" applyProtection="1">
      <alignment horizontal="right" wrapText="1"/>
      <protection locked="0"/>
    </xf>
    <xf numFmtId="3" fontId="21" fillId="0" borderId="3" xfId="0" applyNumberFormat="1" applyFont="1" applyFill="1" applyBorder="1" applyProtection="1">
      <protection locked="0"/>
    </xf>
    <xf numFmtId="0" fontId="17" fillId="0" borderId="3" xfId="12" applyNumberFormat="1" applyFont="1" applyFill="1" applyBorder="1" applyAlignment="1" applyProtection="1">
      <alignment horizontal="center" vertical="center" wrapText="1"/>
    </xf>
    <xf numFmtId="0" fontId="17" fillId="0" borderId="3" xfId="12" applyNumberFormat="1" applyFont="1" applyFill="1" applyBorder="1" applyAlignment="1" applyProtection="1">
      <alignment horizontal="left" vertical="center" wrapText="1"/>
    </xf>
    <xf numFmtId="3" fontId="21" fillId="0" borderId="3" xfId="0" applyNumberFormat="1" applyFont="1" applyFill="1" applyBorder="1"/>
    <xf numFmtId="3" fontId="21" fillId="0" borderId="3" xfId="0" applyNumberFormat="1" applyFont="1" applyFill="1" applyBorder="1" applyAlignment="1" applyProtection="1">
      <alignment horizontal="right"/>
      <protection locked="0"/>
    </xf>
    <xf numFmtId="3" fontId="21" fillId="0" borderId="3" xfId="0" applyNumberFormat="1" applyFont="1" applyFill="1" applyBorder="1" applyAlignment="1">
      <alignment wrapText="1"/>
    </xf>
    <xf numFmtId="3" fontId="21" fillId="0" borderId="3" xfId="0" applyNumberFormat="1" applyFont="1" applyFill="1" applyBorder="1" applyAlignment="1">
      <alignment horizontal="right" wrapText="1"/>
    </xf>
    <xf numFmtId="3" fontId="21" fillId="0" borderId="3" xfId="0" applyNumberFormat="1" applyFont="1" applyFill="1" applyBorder="1" applyAlignment="1" applyProtection="1">
      <alignment wrapText="1"/>
      <protection locked="0"/>
    </xf>
    <xf numFmtId="0" fontId="17" fillId="0" borderId="3" xfId="0" applyFont="1" applyFill="1" applyBorder="1" applyAlignment="1">
      <alignment horizontal="left"/>
    </xf>
    <xf numFmtId="3" fontId="17" fillId="0" borderId="3" xfId="0" applyNumberFormat="1" applyFont="1" applyFill="1" applyBorder="1" applyAlignment="1">
      <alignment horizontal="right" wrapText="1"/>
    </xf>
    <xf numFmtId="0" fontId="17" fillId="0" borderId="3" xfId="12" applyNumberFormat="1" applyFont="1" applyFill="1" applyBorder="1" applyAlignment="1" applyProtection="1">
      <alignment horizontal="center"/>
    </xf>
    <xf numFmtId="0" fontId="17" fillId="0" borderId="3" xfId="12" applyNumberFormat="1" applyFont="1" applyFill="1" applyBorder="1" applyAlignment="1" applyProtection="1">
      <alignment horizontal="left"/>
    </xf>
    <xf numFmtId="0" fontId="21" fillId="0" borderId="3" xfId="12" applyNumberFormat="1" applyFont="1" applyFill="1" applyBorder="1" applyAlignment="1" applyProtection="1">
      <alignment horizontal="left" wrapText="1"/>
    </xf>
    <xf numFmtId="0" fontId="21" fillId="0" borderId="3" xfId="12" applyNumberFormat="1" applyFont="1" applyFill="1" applyBorder="1" applyAlignment="1" applyProtection="1">
      <alignment horizontal="center" vertical="center" wrapText="1"/>
    </xf>
    <xf numFmtId="3" fontId="17" fillId="0" borderId="3" xfId="12" applyNumberFormat="1" applyFont="1" applyFill="1" applyBorder="1" applyAlignment="1" applyProtection="1">
      <alignment horizontal="left" vertical="center" wrapText="1"/>
    </xf>
    <xf numFmtId="3" fontId="21" fillId="0" borderId="3" xfId="12" applyNumberFormat="1" applyFont="1" applyFill="1" applyBorder="1" applyProtection="1">
      <alignment horizontal="center" vertical="center" wrapText="1"/>
    </xf>
    <xf numFmtId="3" fontId="17" fillId="0" borderId="3" xfId="12" applyNumberFormat="1" applyFont="1" applyFill="1" applyBorder="1" applyProtection="1">
      <alignment horizontal="center" vertical="center" wrapText="1"/>
    </xf>
    <xf numFmtId="3" fontId="17" fillId="0" borderId="3" xfId="0" applyNumberFormat="1" applyFont="1" applyFill="1" applyBorder="1" applyProtection="1">
      <protection locked="0"/>
    </xf>
    <xf numFmtId="3" fontId="17" fillId="0" borderId="3" xfId="12" applyNumberFormat="1" applyFont="1" applyFill="1" applyBorder="1" applyAlignment="1" applyProtection="1">
      <alignment horizontal="center"/>
    </xf>
    <xf numFmtId="3" fontId="17" fillId="0" borderId="3" xfId="12" applyNumberFormat="1" applyFont="1" applyFill="1" applyBorder="1" applyAlignment="1" applyProtection="1">
      <alignment horizontal="left" wrapText="1"/>
    </xf>
    <xf numFmtId="3" fontId="21" fillId="0" borderId="3" xfId="12" applyNumberFormat="1" applyFont="1" applyFill="1" applyBorder="1" applyAlignment="1" applyProtection="1">
      <alignment horizontal="center" vertical="center"/>
    </xf>
    <xf numFmtId="3" fontId="21" fillId="0" borderId="3" xfId="12" applyNumberFormat="1" applyFont="1" applyFill="1" applyBorder="1" applyAlignment="1" applyProtection="1">
      <alignment horizontal="left" vertical="center" wrapText="1"/>
    </xf>
    <xf numFmtId="3" fontId="21" fillId="0" borderId="2" xfId="12" applyNumberFormat="1" applyFont="1" applyFill="1" applyBorder="1" applyAlignment="1" applyProtection="1">
      <alignment horizontal="right" vertical="center" wrapText="1"/>
    </xf>
    <xf numFmtId="3" fontId="21" fillId="0" borderId="3" xfId="12" applyNumberFormat="1" applyFont="1" applyFill="1" applyBorder="1" applyAlignment="1" applyProtection="1">
      <alignment horizontal="right" vertical="center"/>
    </xf>
    <xf numFmtId="3" fontId="17" fillId="0" borderId="3" xfId="12" applyNumberFormat="1" applyFont="1" applyFill="1" applyBorder="1" applyAlignment="1" applyProtection="1">
      <alignment horizontal="right" vertical="center" wrapText="1"/>
    </xf>
    <xf numFmtId="3" fontId="21" fillId="0" borderId="3" xfId="12" applyNumberFormat="1" applyFont="1" applyFill="1" applyBorder="1" applyAlignment="1" applyProtection="1">
      <alignment horizontal="center" vertical="center" wrapText="1"/>
    </xf>
    <xf numFmtId="3" fontId="21" fillId="0" borderId="3" xfId="12" applyNumberFormat="1" applyFont="1" applyFill="1" applyBorder="1" applyAlignment="1" applyProtection="1">
      <alignment horizontal="right" vertical="center" wrapText="1"/>
    </xf>
    <xf numFmtId="3" fontId="17" fillId="0" borderId="3" xfId="12" applyNumberFormat="1" applyFont="1" applyFill="1" applyBorder="1" applyAlignment="1" applyProtection="1">
      <alignment horizontal="center" vertical="center"/>
    </xf>
    <xf numFmtId="3" fontId="21" fillId="0" borderId="3" xfId="12" applyNumberFormat="1" applyFont="1" applyFill="1" applyBorder="1" applyAlignment="1">
      <alignment horizontal="right" vertical="center" wrapText="1"/>
    </xf>
    <xf numFmtId="3" fontId="21" fillId="0" borderId="3" xfId="12" applyNumberFormat="1" applyFont="1" applyFill="1" applyBorder="1" applyAlignment="1">
      <alignment horizontal="left" vertical="center" wrapText="1"/>
    </xf>
    <xf numFmtId="3" fontId="21" fillId="0" borderId="3" xfId="12" applyNumberFormat="1" applyFont="1" applyFill="1" applyBorder="1" applyAlignment="1" applyProtection="1">
      <alignment horizontal="left" vertical="center" wrapText="1"/>
      <protection locked="0"/>
    </xf>
    <xf numFmtId="3" fontId="21" fillId="0" borderId="3" xfId="12" applyNumberFormat="1" applyFont="1" applyFill="1" applyBorder="1" applyAlignment="1">
      <alignment horizontal="right" vertical="center"/>
    </xf>
    <xf numFmtId="3" fontId="21" fillId="0" borderId="3" xfId="12" applyNumberFormat="1" applyFont="1" applyFill="1" applyBorder="1" applyAlignment="1" applyProtection="1">
      <alignment horizontal="right"/>
    </xf>
    <xf numFmtId="3" fontId="21" fillId="0" borderId="3" xfId="12" applyNumberFormat="1" applyFont="1" applyFill="1" applyBorder="1" applyAlignment="1" applyProtection="1">
      <alignment horizontal="left"/>
    </xf>
    <xf numFmtId="3" fontId="17" fillId="0" borderId="3" xfId="12" applyNumberFormat="1" applyFont="1" applyFill="1" applyBorder="1" applyAlignment="1" applyProtection="1">
      <alignment horizontal="right"/>
    </xf>
    <xf numFmtId="3" fontId="21" fillId="0" borderId="3" xfId="12" applyNumberFormat="1" applyFont="1" applyFill="1" applyBorder="1" applyAlignment="1">
      <alignment horizontal="left"/>
    </xf>
    <xf numFmtId="3" fontId="21" fillId="0" borderId="2" xfId="12" applyNumberFormat="1" applyFont="1" applyFill="1" applyBorder="1" applyProtection="1">
      <alignment horizontal="center" vertical="center" wrapText="1"/>
    </xf>
    <xf numFmtId="3" fontId="21" fillId="0" borderId="2" xfId="12" applyNumberFormat="1" applyFont="1" applyFill="1" applyBorder="1" applyAlignment="1" applyProtection="1">
      <alignment horizontal="right" vertical="center"/>
    </xf>
    <xf numFmtId="3" fontId="21" fillId="0" borderId="2" xfId="12" applyNumberFormat="1" applyFont="1" applyFill="1" applyBorder="1" applyAlignment="1" applyProtection="1">
      <alignment horizontal="right"/>
    </xf>
    <xf numFmtId="3" fontId="21" fillId="0" borderId="2" xfId="12" applyNumberFormat="1" applyFont="1" applyFill="1" applyBorder="1" applyAlignment="1" applyProtection="1">
      <alignment horizontal="center" vertical="center"/>
    </xf>
    <xf numFmtId="3" fontId="17" fillId="0" borderId="3" xfId="12" applyNumberFormat="1" applyFont="1" applyFill="1" applyBorder="1" applyAlignment="1" applyProtection="1">
      <alignment horizontal="center" vertical="center" wrapText="1"/>
    </xf>
    <xf numFmtId="4" fontId="21" fillId="0" borderId="3" xfId="13" applyNumberFormat="1" applyFont="1" applyFill="1" applyBorder="1" applyProtection="1">
      <alignment horizontal="right" vertical="center"/>
    </xf>
    <xf numFmtId="3" fontId="21" fillId="0" borderId="3" xfId="13" applyNumberFormat="1" applyFont="1" applyFill="1" applyBorder="1" applyProtection="1">
      <alignment horizontal="right" vertical="center"/>
    </xf>
    <xf numFmtId="3" fontId="21" fillId="0" borderId="3" xfId="13" applyNumberFormat="1" applyFont="1" applyFill="1" applyBorder="1" applyProtection="1">
      <alignment horizontal="right" vertical="center"/>
      <protection locked="0"/>
    </xf>
    <xf numFmtId="3" fontId="21" fillId="0" borderId="3" xfId="12" applyNumberFormat="1" applyFont="1" applyFill="1" applyBorder="1" applyProtection="1">
      <alignment horizontal="center" vertical="center" wrapText="1"/>
      <protection locked="0"/>
    </xf>
    <xf numFmtId="3" fontId="6" fillId="0" borderId="4" xfId="11" applyNumberFormat="1" applyFont="1" applyBorder="1" applyAlignment="1">
      <alignment horizontal="right"/>
    </xf>
    <xf numFmtId="3" fontId="6" fillId="0" borderId="3" xfId="11" applyNumberFormat="1" applyFont="1" applyBorder="1" applyAlignment="1">
      <alignment horizontal="right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21" fillId="4" borderId="3" xfId="8" applyNumberFormat="1" applyFont="1" applyFill="1" applyBorder="1" applyAlignment="1" applyProtection="1">
      <alignment horizontal="right" vertical="center" wrapText="1"/>
    </xf>
    <xf numFmtId="3" fontId="6" fillId="0" borderId="3" xfId="0" applyNumberFormat="1" applyFont="1" applyFill="1" applyBorder="1" applyAlignment="1">
      <alignment horizontal="center" vertical="center"/>
    </xf>
    <xf numFmtId="3" fontId="21" fillId="0" borderId="3" xfId="8" applyNumberFormat="1" applyFont="1" applyFill="1" applyBorder="1" applyAlignment="1" applyProtection="1">
      <alignment horizontal="right" vertical="center" wrapText="1"/>
    </xf>
    <xf numFmtId="3" fontId="4" fillId="0" borderId="3" xfId="14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3" xfId="14" applyNumberFormat="1" applyFont="1" applyBorder="1" applyAlignment="1">
      <alignment horizontal="right" vertical="center"/>
    </xf>
    <xf numFmtId="3" fontId="4" fillId="4" borderId="3" xfId="0" applyNumberFormat="1" applyFont="1" applyFill="1" applyBorder="1"/>
    <xf numFmtId="3" fontId="0" fillId="4" borderId="3" xfId="0" applyNumberFormat="1" applyFill="1" applyBorder="1"/>
    <xf numFmtId="3" fontId="11" fillId="4" borderId="3" xfId="0" applyNumberFormat="1" applyFont="1" applyFill="1" applyBorder="1"/>
    <xf numFmtId="3" fontId="4" fillId="2" borderId="3" xfId="0" applyNumberFormat="1" applyFont="1" applyFill="1" applyBorder="1" applyAlignment="1" applyProtection="1">
      <alignment horizontal="right" vertical="center" wrapText="1"/>
    </xf>
    <xf numFmtId="3" fontId="6" fillId="2" borderId="3" xfId="0" applyNumberFormat="1" applyFont="1" applyFill="1" applyBorder="1" applyAlignment="1" applyProtection="1">
      <alignment horizontal="right" vertical="center" wrapText="1"/>
    </xf>
    <xf numFmtId="3" fontId="6" fillId="2" borderId="3" xfId="11" applyNumberFormat="1" applyFont="1" applyFill="1" applyBorder="1" applyAlignment="1" applyProtection="1">
      <alignment horizontal="right" vertical="center" wrapText="1"/>
    </xf>
    <xf numFmtId="3" fontId="4" fillId="2" borderId="3" xfId="11" applyNumberFormat="1" applyFont="1" applyFill="1" applyBorder="1" applyAlignment="1" applyProtection="1">
      <alignment horizontal="right" vertical="center" wrapText="1"/>
    </xf>
    <xf numFmtId="3" fontId="6" fillId="0" borderId="3" xfId="11" applyNumberFormat="1" applyFont="1" applyFill="1" applyBorder="1" applyAlignment="1">
      <alignment horizontal="right" vertical="center" wrapText="1"/>
    </xf>
    <xf numFmtId="0" fontId="6" fillId="0" borderId="0" xfId="11" applyFont="1" applyAlignment="1">
      <alignment horizontal="center" vertical="center"/>
    </xf>
    <xf numFmtId="3" fontId="4" fillId="0" borderId="3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left" vertical="top" wrapText="1"/>
    </xf>
    <xf numFmtId="3" fontId="13" fillId="4" borderId="0" xfId="0" applyNumberFormat="1" applyFont="1" applyFill="1" applyBorder="1" applyAlignment="1">
      <alignment horizontal="left" vertical="top" wrapText="1"/>
    </xf>
    <xf numFmtId="0" fontId="6" fillId="0" borderId="0" xfId="11" applyFont="1" applyAlignment="1">
      <alignment horizontal="center" vertical="center"/>
    </xf>
    <xf numFmtId="0" fontId="15" fillId="4" borderId="0" xfId="0" applyFont="1" applyFill="1" applyBorder="1" applyAlignment="1">
      <alignment horizontal="left" vertical="top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11" applyFont="1" applyAlignment="1">
      <alignment horizontal="center" vertical="center"/>
    </xf>
    <xf numFmtId="0" fontId="15" fillId="0" borderId="0" xfId="11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25" fillId="0" borderId="6" xfId="11" applyFont="1" applyFill="1" applyBorder="1" applyAlignment="1">
      <alignment horizontal="left" vertical="top" wrapText="1"/>
    </xf>
    <xf numFmtId="3" fontId="14" fillId="0" borderId="0" xfId="12" applyNumberFormat="1" applyFont="1" applyFill="1" applyAlignment="1" applyProtection="1">
      <alignment horizontal="center" vertical="center" wrapText="1"/>
    </xf>
    <xf numFmtId="3" fontId="14" fillId="0" borderId="0" xfId="12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3" fontId="6" fillId="0" borderId="0" xfId="12" applyNumberFormat="1" applyFont="1" applyFill="1" applyAlignment="1" applyProtection="1">
      <alignment horizontal="center" vertical="center" wrapText="1"/>
    </xf>
    <xf numFmtId="3" fontId="17" fillId="0" borderId="3" xfId="12" applyNumberFormat="1" applyFont="1" applyFill="1" applyBorder="1" applyAlignment="1" applyProtection="1">
      <alignment horizontal="center" vertical="center" wrapText="1"/>
    </xf>
    <xf numFmtId="3" fontId="21" fillId="0" borderId="3" xfId="12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3 2" xfId="11"/>
    <cellStyle name="Normal_FORMI" xfId="13"/>
    <cellStyle name="Normal_Spravki_NonLIfe_New" xfId="12"/>
    <cellStyle name="Normal_Spravki_NonLIfe1999" xfId="8"/>
    <cellStyle name="spravki" xfId="9"/>
    <cellStyle name="TBI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MAX/limitaccess/Portfol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4" style="3" bestFit="1" customWidth="1"/>
    <col min="2" max="2" width="49.140625" style="3" customWidth="1"/>
    <col min="3" max="6" width="15.28515625" style="3" customWidth="1"/>
    <col min="7" max="7" width="15.5703125" style="3" customWidth="1"/>
    <col min="8" max="8" width="11.28515625" style="3" bestFit="1" customWidth="1"/>
    <col min="9" max="9" width="12.42578125" style="3" bestFit="1" customWidth="1"/>
    <col min="10" max="10" width="9.28515625" style="3" bestFit="1" customWidth="1"/>
    <col min="11" max="11" width="12.28515625" style="3" bestFit="1" customWidth="1"/>
    <col min="12" max="12" width="12.28515625" style="3" customWidth="1"/>
    <col min="13" max="16384" width="9.140625" style="3"/>
  </cols>
  <sheetData>
    <row r="1" spans="1:11" ht="15.75" x14ac:dyDescent="0.2">
      <c r="B1" s="123" t="s">
        <v>320</v>
      </c>
      <c r="C1" s="123"/>
      <c r="D1" s="123"/>
      <c r="E1" s="123"/>
      <c r="F1" s="123"/>
      <c r="G1" s="123"/>
    </row>
    <row r="2" spans="1:11" x14ac:dyDescent="0.2">
      <c r="B2" s="1"/>
      <c r="C2" s="1"/>
      <c r="D2" s="1"/>
      <c r="F2" s="1"/>
      <c r="K2" s="39" t="s">
        <v>43</v>
      </c>
    </row>
    <row r="3" spans="1:11" s="4" customFormat="1" ht="51" customHeight="1" x14ac:dyDescent="0.2">
      <c r="A3" s="27" t="s">
        <v>0</v>
      </c>
      <c r="B3" s="18" t="s">
        <v>45</v>
      </c>
      <c r="C3" s="103" t="s">
        <v>307</v>
      </c>
      <c r="D3" s="103" t="s">
        <v>312</v>
      </c>
      <c r="E3" s="103" t="s">
        <v>308</v>
      </c>
      <c r="F3" s="103" t="s">
        <v>315</v>
      </c>
      <c r="G3" s="103" t="s">
        <v>309</v>
      </c>
      <c r="H3" s="103" t="s">
        <v>310</v>
      </c>
      <c r="I3" s="103" t="s">
        <v>313</v>
      </c>
      <c r="J3" s="103" t="s">
        <v>314</v>
      </c>
      <c r="K3" s="104" t="s">
        <v>76</v>
      </c>
    </row>
    <row r="4" spans="1:11" ht="12.75" customHeight="1" x14ac:dyDescent="0.2">
      <c r="A4" s="29">
        <v>1</v>
      </c>
      <c r="B4" s="30" t="s">
        <v>46</v>
      </c>
      <c r="C4" s="105">
        <v>131091183.73999996</v>
      </c>
      <c r="D4" s="106">
        <v>20241.14</v>
      </c>
      <c r="E4" s="105">
        <v>0</v>
      </c>
      <c r="F4" s="105">
        <v>3171.48</v>
      </c>
      <c r="G4" s="105">
        <v>8742.57</v>
      </c>
      <c r="H4" s="112">
        <v>0</v>
      </c>
      <c r="I4" s="112">
        <v>0</v>
      </c>
      <c r="J4" s="112">
        <v>0</v>
      </c>
      <c r="K4" s="107">
        <v>131123338.92999996</v>
      </c>
    </row>
    <row r="5" spans="1:11" ht="12.95" customHeight="1" x14ac:dyDescent="0.2">
      <c r="A5" s="31" t="s">
        <v>1</v>
      </c>
      <c r="B5" s="32" t="s">
        <v>47</v>
      </c>
      <c r="C5" s="105" t="s">
        <v>316</v>
      </c>
      <c r="D5" s="106">
        <v>0</v>
      </c>
      <c r="E5" s="105">
        <v>0</v>
      </c>
      <c r="F5" s="105">
        <v>0</v>
      </c>
      <c r="G5" s="105">
        <v>0</v>
      </c>
      <c r="H5" s="112">
        <v>0</v>
      </c>
      <c r="I5" s="112">
        <v>0</v>
      </c>
      <c r="J5" s="112">
        <v>0</v>
      </c>
      <c r="K5" s="107">
        <v>0</v>
      </c>
    </row>
    <row r="6" spans="1:11" ht="15.75" x14ac:dyDescent="0.2">
      <c r="A6" s="29">
        <v>2</v>
      </c>
      <c r="B6" s="30" t="s">
        <v>48</v>
      </c>
      <c r="C6" s="105">
        <v>0</v>
      </c>
      <c r="D6" s="106">
        <v>0</v>
      </c>
      <c r="E6" s="105">
        <v>0</v>
      </c>
      <c r="F6" s="105">
        <v>0</v>
      </c>
      <c r="G6" s="105">
        <v>0</v>
      </c>
      <c r="H6" s="112">
        <v>0</v>
      </c>
      <c r="I6" s="112">
        <v>0</v>
      </c>
      <c r="J6" s="112">
        <v>0</v>
      </c>
      <c r="K6" s="107">
        <v>0</v>
      </c>
    </row>
    <row r="7" spans="1:11" ht="15.75" x14ac:dyDescent="0.2">
      <c r="A7" s="29">
        <v>3</v>
      </c>
      <c r="B7" s="30" t="s">
        <v>49</v>
      </c>
      <c r="C7" s="105">
        <v>326000527.56999993</v>
      </c>
      <c r="D7" s="106">
        <v>357178.09</v>
      </c>
      <c r="E7" s="105">
        <v>0</v>
      </c>
      <c r="F7" s="105">
        <v>0</v>
      </c>
      <c r="G7" s="105">
        <v>0</v>
      </c>
      <c r="H7" s="112">
        <v>0</v>
      </c>
      <c r="I7" s="112">
        <v>4905.96</v>
      </c>
      <c r="J7" s="112">
        <v>0</v>
      </c>
      <c r="K7" s="107">
        <v>326362611.61999989</v>
      </c>
    </row>
    <row r="8" spans="1:11" ht="15.75" x14ac:dyDescent="0.2">
      <c r="A8" s="29">
        <v>4</v>
      </c>
      <c r="B8" s="30" t="s">
        <v>50</v>
      </c>
      <c r="C8" s="105">
        <v>0</v>
      </c>
      <c r="D8" s="106">
        <v>804161.55</v>
      </c>
      <c r="E8" s="105">
        <v>0</v>
      </c>
      <c r="F8" s="105">
        <v>0</v>
      </c>
      <c r="G8" s="105">
        <v>0</v>
      </c>
      <c r="H8" s="112">
        <v>0</v>
      </c>
      <c r="I8" s="112">
        <v>0</v>
      </c>
      <c r="J8" s="112">
        <v>0</v>
      </c>
      <c r="K8" s="107">
        <v>804161.55</v>
      </c>
    </row>
    <row r="9" spans="1:11" ht="15.75" x14ac:dyDescent="0.2">
      <c r="A9" s="29">
        <v>5</v>
      </c>
      <c r="B9" s="30" t="s">
        <v>51</v>
      </c>
      <c r="C9" s="105">
        <v>0</v>
      </c>
      <c r="D9" s="106">
        <v>0</v>
      </c>
      <c r="E9" s="105">
        <v>0</v>
      </c>
      <c r="F9" s="105">
        <v>0</v>
      </c>
      <c r="G9" s="105">
        <v>0</v>
      </c>
      <c r="H9" s="112">
        <v>0</v>
      </c>
      <c r="I9" s="112">
        <v>43137.54</v>
      </c>
      <c r="J9" s="112">
        <v>0</v>
      </c>
      <c r="K9" s="107">
        <v>43137.54</v>
      </c>
    </row>
    <row r="10" spans="1:11" ht="15.75" x14ac:dyDescent="0.2">
      <c r="A10" s="29">
        <v>6</v>
      </c>
      <c r="B10" s="30" t="s">
        <v>52</v>
      </c>
      <c r="C10" s="105">
        <v>0</v>
      </c>
      <c r="D10" s="106">
        <v>0</v>
      </c>
      <c r="E10" s="105">
        <v>0</v>
      </c>
      <c r="F10" s="105">
        <v>0</v>
      </c>
      <c r="G10" s="105">
        <v>0</v>
      </c>
      <c r="H10" s="112">
        <v>29606.161483699998</v>
      </c>
      <c r="I10" s="112">
        <v>0</v>
      </c>
      <c r="J10" s="112">
        <v>0</v>
      </c>
      <c r="K10" s="107">
        <v>29606.161483699998</v>
      </c>
    </row>
    <row r="11" spans="1:11" ht="15.75" x14ac:dyDescent="0.2">
      <c r="A11" s="29">
        <v>7</v>
      </c>
      <c r="B11" s="30" t="s">
        <v>53</v>
      </c>
      <c r="C11" s="105">
        <v>25061853.280000001</v>
      </c>
      <c r="D11" s="106">
        <v>0</v>
      </c>
      <c r="E11" s="105">
        <v>0</v>
      </c>
      <c r="F11" s="105">
        <v>0</v>
      </c>
      <c r="G11" s="105">
        <v>0</v>
      </c>
      <c r="H11" s="112">
        <v>717405.93482889992</v>
      </c>
      <c r="I11" s="112">
        <v>0</v>
      </c>
      <c r="J11" s="112">
        <v>0</v>
      </c>
      <c r="K11" s="107">
        <v>25779259.214828901</v>
      </c>
    </row>
    <row r="12" spans="1:11" ht="15.75" x14ac:dyDescent="0.2">
      <c r="A12" s="29">
        <v>8</v>
      </c>
      <c r="B12" s="30" t="s">
        <v>54</v>
      </c>
      <c r="C12" s="105">
        <v>582602341.25999987</v>
      </c>
      <c r="D12" s="106">
        <v>9531619.3999999985</v>
      </c>
      <c r="E12" s="105">
        <v>8703416.3100000005</v>
      </c>
      <c r="F12" s="105">
        <v>8526168.1899999995</v>
      </c>
      <c r="G12" s="105">
        <v>0</v>
      </c>
      <c r="H12" s="112">
        <v>3104866.9231474996</v>
      </c>
      <c r="I12" s="112">
        <v>12836.53</v>
      </c>
      <c r="J12" s="112">
        <v>308993.13383446005</v>
      </c>
      <c r="K12" s="107">
        <v>612790241.74698186</v>
      </c>
    </row>
    <row r="13" spans="1:11" ht="15.75" x14ac:dyDescent="0.2">
      <c r="A13" s="33" t="s">
        <v>2</v>
      </c>
      <c r="B13" s="32" t="s">
        <v>55</v>
      </c>
      <c r="C13" s="105">
        <v>463729608.54999977</v>
      </c>
      <c r="D13" s="106">
        <v>9502157.1199999992</v>
      </c>
      <c r="E13" s="105">
        <v>8568705.6500000004</v>
      </c>
      <c r="F13" s="105">
        <v>8504449.2199999988</v>
      </c>
      <c r="G13" s="105">
        <v>0</v>
      </c>
      <c r="H13" s="112">
        <v>0</v>
      </c>
      <c r="I13" s="112">
        <v>0</v>
      </c>
      <c r="J13" s="112">
        <v>205485.785</v>
      </c>
      <c r="K13" s="107">
        <v>490510406.32499975</v>
      </c>
    </row>
    <row r="14" spans="1:11" ht="15.75" x14ac:dyDescent="0.2">
      <c r="A14" s="33" t="s">
        <v>3</v>
      </c>
      <c r="B14" s="32" t="s">
        <v>56</v>
      </c>
      <c r="C14" s="105">
        <v>0</v>
      </c>
      <c r="D14" s="106">
        <v>0</v>
      </c>
      <c r="E14" s="105">
        <v>20845.169999999998</v>
      </c>
      <c r="F14" s="105">
        <v>21718.97</v>
      </c>
      <c r="G14" s="105">
        <v>0</v>
      </c>
      <c r="H14" s="112">
        <v>3104866.9231474996</v>
      </c>
      <c r="I14" s="112">
        <v>12836.53</v>
      </c>
      <c r="J14" s="112">
        <v>0</v>
      </c>
      <c r="K14" s="107">
        <v>3160267.5931474995</v>
      </c>
    </row>
    <row r="15" spans="1:11" ht="15.75" x14ac:dyDescent="0.2">
      <c r="A15" s="33" t="s">
        <v>4</v>
      </c>
      <c r="B15" s="32" t="s">
        <v>57</v>
      </c>
      <c r="C15" s="105">
        <v>112644626.89</v>
      </c>
      <c r="D15" s="106">
        <v>29462.28</v>
      </c>
      <c r="E15" s="105">
        <v>113865.49</v>
      </c>
      <c r="F15" s="105">
        <v>0</v>
      </c>
      <c r="G15" s="105">
        <v>0</v>
      </c>
      <c r="H15" s="112">
        <v>0</v>
      </c>
      <c r="I15" s="112">
        <v>0</v>
      </c>
      <c r="J15" s="112">
        <v>103507.34883446005</v>
      </c>
      <c r="K15" s="107">
        <v>112891462.00883445</v>
      </c>
    </row>
    <row r="16" spans="1:11" ht="15.75" x14ac:dyDescent="0.2">
      <c r="A16" s="33" t="s">
        <v>5</v>
      </c>
      <c r="B16" s="32" t="s">
        <v>58</v>
      </c>
      <c r="C16" s="105">
        <v>6228105.8200000003</v>
      </c>
      <c r="D16" s="106">
        <v>0</v>
      </c>
      <c r="E16" s="105">
        <v>0</v>
      </c>
      <c r="F16" s="105">
        <v>0</v>
      </c>
      <c r="G16" s="105">
        <v>0</v>
      </c>
      <c r="H16" s="112">
        <v>0</v>
      </c>
      <c r="I16" s="112">
        <v>0</v>
      </c>
      <c r="J16" s="112">
        <v>0</v>
      </c>
      <c r="K16" s="107">
        <v>6228105.8200000003</v>
      </c>
    </row>
    <row r="17" spans="1:11" ht="15.75" x14ac:dyDescent="0.2">
      <c r="A17" s="34">
        <v>9</v>
      </c>
      <c r="B17" s="30" t="s">
        <v>59</v>
      </c>
      <c r="C17" s="105">
        <v>32002045.859999999</v>
      </c>
      <c r="D17" s="106">
        <v>0</v>
      </c>
      <c r="E17" s="105">
        <v>293374.5</v>
      </c>
      <c r="F17" s="105">
        <v>0</v>
      </c>
      <c r="G17" s="105">
        <v>0</v>
      </c>
      <c r="H17" s="112">
        <v>0</v>
      </c>
      <c r="I17" s="112">
        <v>0</v>
      </c>
      <c r="J17" s="112">
        <v>0</v>
      </c>
      <c r="K17" s="107">
        <v>32295420.359999999</v>
      </c>
    </row>
    <row r="18" spans="1:11" ht="15.75" x14ac:dyDescent="0.2">
      <c r="A18" s="33" t="s">
        <v>6</v>
      </c>
      <c r="B18" s="32" t="s">
        <v>60</v>
      </c>
      <c r="C18" s="105">
        <v>31163006.829999998</v>
      </c>
      <c r="D18" s="106">
        <v>0</v>
      </c>
      <c r="E18" s="105">
        <v>293374.5</v>
      </c>
      <c r="F18" s="105">
        <v>0</v>
      </c>
      <c r="G18" s="105">
        <v>0</v>
      </c>
      <c r="H18" s="112">
        <v>0</v>
      </c>
      <c r="I18" s="112">
        <v>0</v>
      </c>
      <c r="J18" s="112">
        <v>0</v>
      </c>
      <c r="K18" s="107">
        <v>31456381.329999998</v>
      </c>
    </row>
    <row r="19" spans="1:11" ht="15.75" x14ac:dyDescent="0.2">
      <c r="A19" s="33" t="s">
        <v>7</v>
      </c>
      <c r="B19" s="32" t="s">
        <v>61</v>
      </c>
      <c r="C19" s="105">
        <v>839039.03</v>
      </c>
      <c r="D19" s="106">
        <v>0</v>
      </c>
      <c r="E19" s="105">
        <v>0</v>
      </c>
      <c r="F19" s="105">
        <v>0</v>
      </c>
      <c r="G19" s="105">
        <v>0</v>
      </c>
      <c r="H19" s="112">
        <v>0</v>
      </c>
      <c r="I19" s="112">
        <v>0</v>
      </c>
      <c r="J19" s="112">
        <v>0</v>
      </c>
      <c r="K19" s="107">
        <v>839039.03</v>
      </c>
    </row>
    <row r="20" spans="1:11" ht="15.75" x14ac:dyDescent="0.2">
      <c r="A20" s="29">
        <v>10</v>
      </c>
      <c r="B20" s="35" t="s">
        <v>62</v>
      </c>
      <c r="C20" s="105">
        <v>414996345.93000001</v>
      </c>
      <c r="D20" s="106">
        <v>0</v>
      </c>
      <c r="E20" s="105">
        <v>0</v>
      </c>
      <c r="F20" s="105">
        <v>0</v>
      </c>
      <c r="G20" s="105">
        <v>8087779.6899999995</v>
      </c>
      <c r="H20" s="112">
        <v>0</v>
      </c>
      <c r="I20" s="112">
        <v>0</v>
      </c>
      <c r="J20" s="112">
        <v>0</v>
      </c>
      <c r="K20" s="107">
        <v>423084125.62</v>
      </c>
    </row>
    <row r="21" spans="1:11" ht="15.75" x14ac:dyDescent="0.2">
      <c r="A21" s="31" t="s">
        <v>8</v>
      </c>
      <c r="B21" s="30" t="s">
        <v>63</v>
      </c>
      <c r="C21" s="105">
        <v>414996345.93000001</v>
      </c>
      <c r="D21" s="106">
        <v>0</v>
      </c>
      <c r="E21" s="105">
        <v>0</v>
      </c>
      <c r="F21" s="105">
        <v>0</v>
      </c>
      <c r="G21" s="105">
        <v>8087779.6899999995</v>
      </c>
      <c r="H21" s="112">
        <v>0</v>
      </c>
      <c r="I21" s="112">
        <v>0</v>
      </c>
      <c r="J21" s="112">
        <v>0</v>
      </c>
      <c r="K21" s="107">
        <v>423084125.62</v>
      </c>
    </row>
    <row r="22" spans="1:11" ht="15.75" x14ac:dyDescent="0.2">
      <c r="A22" s="31" t="s">
        <v>9</v>
      </c>
      <c r="B22" s="36" t="s">
        <v>64</v>
      </c>
      <c r="C22" s="105">
        <v>0</v>
      </c>
      <c r="D22" s="106">
        <v>0</v>
      </c>
      <c r="E22" s="105">
        <v>0</v>
      </c>
      <c r="F22" s="105">
        <v>0</v>
      </c>
      <c r="G22" s="105">
        <v>0</v>
      </c>
      <c r="H22" s="112">
        <v>0</v>
      </c>
      <c r="I22" s="112">
        <v>0</v>
      </c>
      <c r="J22" s="112">
        <v>0</v>
      </c>
      <c r="K22" s="107">
        <v>0</v>
      </c>
    </row>
    <row r="23" spans="1:11" ht="15.75" x14ac:dyDescent="0.2">
      <c r="A23" s="31" t="s">
        <v>10</v>
      </c>
      <c r="B23" s="37" t="s">
        <v>65</v>
      </c>
      <c r="C23" s="105">
        <v>0</v>
      </c>
      <c r="D23" s="106">
        <v>0</v>
      </c>
      <c r="E23" s="105">
        <v>0</v>
      </c>
      <c r="F23" s="105">
        <v>0</v>
      </c>
      <c r="G23" s="105">
        <v>0</v>
      </c>
      <c r="H23" s="112">
        <v>0</v>
      </c>
      <c r="I23" s="112">
        <v>0</v>
      </c>
      <c r="J23" s="112">
        <v>0</v>
      </c>
      <c r="K23" s="107">
        <v>0</v>
      </c>
    </row>
    <row r="24" spans="1:11" ht="15.75" x14ac:dyDescent="0.2">
      <c r="A24" s="31" t="s">
        <v>11</v>
      </c>
      <c r="B24" s="30" t="s">
        <v>66</v>
      </c>
      <c r="C24" s="105">
        <v>0</v>
      </c>
      <c r="D24" s="106">
        <v>0</v>
      </c>
      <c r="E24" s="105">
        <v>0</v>
      </c>
      <c r="F24" s="105">
        <v>0</v>
      </c>
      <c r="G24" s="105">
        <v>0</v>
      </c>
      <c r="H24" s="112">
        <v>0</v>
      </c>
      <c r="I24" s="112">
        <v>0</v>
      </c>
      <c r="J24" s="112">
        <v>0</v>
      </c>
      <c r="K24" s="107">
        <v>0</v>
      </c>
    </row>
    <row r="25" spans="1:11" ht="15.75" x14ac:dyDescent="0.2">
      <c r="A25" s="29">
        <v>11</v>
      </c>
      <c r="B25" s="35" t="s">
        <v>67</v>
      </c>
      <c r="C25" s="105">
        <v>0</v>
      </c>
      <c r="D25" s="106">
        <v>0</v>
      </c>
      <c r="E25" s="105">
        <v>0</v>
      </c>
      <c r="F25" s="105">
        <v>0</v>
      </c>
      <c r="G25" s="105">
        <v>0</v>
      </c>
      <c r="H25" s="112">
        <v>0</v>
      </c>
      <c r="I25" s="112">
        <v>0</v>
      </c>
      <c r="J25" s="112">
        <v>0</v>
      </c>
      <c r="K25" s="107">
        <v>0</v>
      </c>
    </row>
    <row r="26" spans="1:11" ht="15.75" x14ac:dyDescent="0.2">
      <c r="A26" s="29">
        <v>12</v>
      </c>
      <c r="B26" s="35" t="s">
        <v>68</v>
      </c>
      <c r="C26" s="105">
        <v>18541576.420000002</v>
      </c>
      <c r="D26" s="106">
        <v>0</v>
      </c>
      <c r="E26" s="105">
        <v>0</v>
      </c>
      <c r="F26" s="105">
        <v>0</v>
      </c>
      <c r="G26" s="105">
        <v>0</v>
      </c>
      <c r="H26" s="112">
        <v>0</v>
      </c>
      <c r="I26" s="112">
        <v>0</v>
      </c>
      <c r="J26" s="112">
        <v>0</v>
      </c>
      <c r="K26" s="107">
        <v>18541576.420000002</v>
      </c>
    </row>
    <row r="27" spans="1:11" ht="15.75" x14ac:dyDescent="0.2">
      <c r="A27" s="29">
        <v>13</v>
      </c>
      <c r="B27" s="35" t="s">
        <v>69</v>
      </c>
      <c r="C27" s="105">
        <v>176859686.26000017</v>
      </c>
      <c r="D27" s="106">
        <v>0</v>
      </c>
      <c r="E27" s="105">
        <v>15020.88</v>
      </c>
      <c r="F27" s="105">
        <v>0</v>
      </c>
      <c r="G27" s="105">
        <v>45513.357156299993</v>
      </c>
      <c r="H27" s="112">
        <v>0</v>
      </c>
      <c r="I27" s="112">
        <v>0</v>
      </c>
      <c r="J27" s="112">
        <v>9951</v>
      </c>
      <c r="K27" s="107">
        <v>176930171.49715647</v>
      </c>
    </row>
    <row r="28" spans="1:11" ht="15.75" x14ac:dyDescent="0.2">
      <c r="A28" s="38">
        <v>14</v>
      </c>
      <c r="B28" s="35" t="s">
        <v>70</v>
      </c>
      <c r="C28" s="105">
        <v>0</v>
      </c>
      <c r="D28" s="108">
        <v>0</v>
      </c>
      <c r="E28" s="105">
        <v>0</v>
      </c>
      <c r="F28" s="105">
        <v>0</v>
      </c>
      <c r="G28" s="105">
        <v>0</v>
      </c>
      <c r="H28" s="112">
        <v>0</v>
      </c>
      <c r="I28" s="112">
        <v>0</v>
      </c>
      <c r="J28" s="112">
        <v>0</v>
      </c>
      <c r="K28" s="107">
        <v>0</v>
      </c>
    </row>
    <row r="29" spans="1:11" ht="15.75" x14ac:dyDescent="0.2">
      <c r="A29" s="38">
        <v>15</v>
      </c>
      <c r="B29" s="35" t="s">
        <v>71</v>
      </c>
      <c r="C29" s="105">
        <v>11325320.289999999</v>
      </c>
      <c r="D29" s="108">
        <v>0</v>
      </c>
      <c r="E29" s="105">
        <v>0</v>
      </c>
      <c r="F29" s="105">
        <v>0</v>
      </c>
      <c r="G29" s="105">
        <v>66477.169401710009</v>
      </c>
      <c r="H29" s="112">
        <v>0</v>
      </c>
      <c r="I29" s="112">
        <v>0</v>
      </c>
      <c r="J29" s="112">
        <v>0</v>
      </c>
      <c r="K29" s="107">
        <v>11391797.45940171</v>
      </c>
    </row>
    <row r="30" spans="1:11" ht="15.75" x14ac:dyDescent="0.2">
      <c r="A30" s="38">
        <v>16</v>
      </c>
      <c r="B30" s="35" t="s">
        <v>72</v>
      </c>
      <c r="C30" s="105">
        <v>819063.05</v>
      </c>
      <c r="D30" s="105">
        <v>0</v>
      </c>
      <c r="E30" s="108">
        <v>5482.2</v>
      </c>
      <c r="F30" s="105">
        <v>2444.79</v>
      </c>
      <c r="G30" s="108">
        <v>0</v>
      </c>
      <c r="H30" s="112">
        <v>0</v>
      </c>
      <c r="I30" s="112">
        <v>0</v>
      </c>
      <c r="J30" s="112">
        <v>0</v>
      </c>
      <c r="K30" s="107">
        <v>826990.04</v>
      </c>
    </row>
    <row r="31" spans="1:11" ht="15.75" x14ac:dyDescent="0.2">
      <c r="A31" s="38">
        <v>17</v>
      </c>
      <c r="B31" s="35" t="s">
        <v>73</v>
      </c>
      <c r="C31" s="105">
        <v>-51.22</v>
      </c>
      <c r="D31" s="105">
        <v>0</v>
      </c>
      <c r="E31" s="108">
        <v>0</v>
      </c>
      <c r="F31" s="105">
        <v>0</v>
      </c>
      <c r="G31" s="108">
        <v>0</v>
      </c>
      <c r="H31" s="112">
        <v>0</v>
      </c>
      <c r="I31" s="112">
        <v>0</v>
      </c>
      <c r="J31" s="112">
        <v>0</v>
      </c>
      <c r="K31" s="107">
        <v>-51.22</v>
      </c>
    </row>
    <row r="32" spans="1:11" ht="15.75" x14ac:dyDescent="0.2">
      <c r="A32" s="29">
        <v>18</v>
      </c>
      <c r="B32" s="35" t="s">
        <v>74</v>
      </c>
      <c r="C32" s="105">
        <v>7499158.1600000001</v>
      </c>
      <c r="D32" s="105">
        <v>0</v>
      </c>
      <c r="E32" s="106">
        <v>0</v>
      </c>
      <c r="F32" s="105">
        <v>0</v>
      </c>
      <c r="G32" s="106">
        <v>0</v>
      </c>
      <c r="H32" s="112">
        <v>0</v>
      </c>
      <c r="I32" s="112">
        <v>0</v>
      </c>
      <c r="J32" s="112">
        <v>0</v>
      </c>
      <c r="K32" s="107">
        <v>7499158.1600000001</v>
      </c>
    </row>
    <row r="33" spans="1:11" ht="13.5" customHeight="1" x14ac:dyDescent="0.2">
      <c r="A33" s="124" t="s">
        <v>75</v>
      </c>
      <c r="B33" s="125"/>
      <c r="C33" s="107">
        <v>1726799050.6000001</v>
      </c>
      <c r="D33" s="107">
        <v>10713200.179999998</v>
      </c>
      <c r="E33" s="107">
        <v>9017293.8900000006</v>
      </c>
      <c r="F33" s="107">
        <v>8531784.459999999</v>
      </c>
      <c r="G33" s="107">
        <v>8208512.7865580097</v>
      </c>
      <c r="H33" s="107">
        <v>3851879.0194600997</v>
      </c>
      <c r="I33" s="107">
        <v>60880.03</v>
      </c>
      <c r="J33" s="107">
        <v>318944.13383446005</v>
      </c>
      <c r="K33" s="107">
        <v>1767501545.0998528</v>
      </c>
    </row>
    <row r="34" spans="1:11" x14ac:dyDescent="0.2">
      <c r="A34" s="126" t="s">
        <v>44</v>
      </c>
      <c r="B34" s="126"/>
      <c r="C34" s="126"/>
      <c r="D34" s="126"/>
      <c r="E34" s="126"/>
      <c r="F34" s="126"/>
      <c r="G34" s="127"/>
    </row>
    <row r="35" spans="1:11" x14ac:dyDescent="0.2">
      <c r="C35" s="15"/>
    </row>
  </sheetData>
  <mergeCells count="3">
    <mergeCell ref="B1:G1"/>
    <mergeCell ref="A33:B33"/>
    <mergeCell ref="A34:G34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BreakPreview" zoomScale="85" zoomScaleNormal="100" zoomScaleSheetLayoutView="85" workbookViewId="0">
      <selection sqref="A1:D1"/>
    </sheetView>
  </sheetViews>
  <sheetFormatPr defaultRowHeight="12.75" x14ac:dyDescent="0.2"/>
  <cols>
    <col min="1" max="1" width="59.140625" style="11" customWidth="1"/>
    <col min="2" max="4" width="15.7109375" style="11" customWidth="1"/>
    <col min="5" max="5" width="11.85546875" style="11" customWidth="1"/>
    <col min="6" max="254" width="9.140625" style="11"/>
    <col min="255" max="255" width="49.140625" style="11" customWidth="1"/>
    <col min="256" max="256" width="12.7109375" style="11" bestFit="1" customWidth="1"/>
    <col min="257" max="257" width="14.140625" style="11" customWidth="1"/>
    <col min="258" max="258" width="12.85546875" style="11" customWidth="1"/>
    <col min="259" max="259" width="13.28515625" style="11" customWidth="1"/>
    <col min="260" max="510" width="9.140625" style="11"/>
    <col min="511" max="511" width="49.140625" style="11" customWidth="1"/>
    <col min="512" max="512" width="12.7109375" style="11" bestFit="1" customWidth="1"/>
    <col min="513" max="513" width="14.140625" style="11" customWidth="1"/>
    <col min="514" max="514" width="12.85546875" style="11" customWidth="1"/>
    <col min="515" max="515" width="13.28515625" style="11" customWidth="1"/>
    <col min="516" max="766" width="9.140625" style="11"/>
    <col min="767" max="767" width="49.140625" style="11" customWidth="1"/>
    <col min="768" max="768" width="12.7109375" style="11" bestFit="1" customWidth="1"/>
    <col min="769" max="769" width="14.140625" style="11" customWidth="1"/>
    <col min="770" max="770" width="12.85546875" style="11" customWidth="1"/>
    <col min="771" max="771" width="13.28515625" style="11" customWidth="1"/>
    <col min="772" max="1022" width="9.140625" style="11"/>
    <col min="1023" max="1023" width="49.140625" style="11" customWidth="1"/>
    <col min="1024" max="1024" width="12.7109375" style="11" bestFit="1" customWidth="1"/>
    <col min="1025" max="1025" width="14.140625" style="11" customWidth="1"/>
    <col min="1026" max="1026" width="12.85546875" style="11" customWidth="1"/>
    <col min="1027" max="1027" width="13.28515625" style="11" customWidth="1"/>
    <col min="1028" max="1278" width="9.140625" style="11"/>
    <col min="1279" max="1279" width="49.140625" style="11" customWidth="1"/>
    <col min="1280" max="1280" width="12.7109375" style="11" bestFit="1" customWidth="1"/>
    <col min="1281" max="1281" width="14.140625" style="11" customWidth="1"/>
    <col min="1282" max="1282" width="12.85546875" style="11" customWidth="1"/>
    <col min="1283" max="1283" width="13.28515625" style="11" customWidth="1"/>
    <col min="1284" max="1534" width="9.140625" style="11"/>
    <col min="1535" max="1535" width="49.140625" style="11" customWidth="1"/>
    <col min="1536" max="1536" width="12.7109375" style="11" bestFit="1" customWidth="1"/>
    <col min="1537" max="1537" width="14.140625" style="11" customWidth="1"/>
    <col min="1538" max="1538" width="12.85546875" style="11" customWidth="1"/>
    <col min="1539" max="1539" width="13.28515625" style="11" customWidth="1"/>
    <col min="1540" max="1790" width="9.140625" style="11"/>
    <col min="1791" max="1791" width="49.140625" style="11" customWidth="1"/>
    <col min="1792" max="1792" width="12.7109375" style="11" bestFit="1" customWidth="1"/>
    <col min="1793" max="1793" width="14.140625" style="11" customWidth="1"/>
    <col min="1794" max="1794" width="12.85546875" style="11" customWidth="1"/>
    <col min="1795" max="1795" width="13.28515625" style="11" customWidth="1"/>
    <col min="1796" max="2046" width="9.140625" style="11"/>
    <col min="2047" max="2047" width="49.140625" style="11" customWidth="1"/>
    <col min="2048" max="2048" width="12.7109375" style="11" bestFit="1" customWidth="1"/>
    <col min="2049" max="2049" width="14.140625" style="11" customWidth="1"/>
    <col min="2050" max="2050" width="12.85546875" style="11" customWidth="1"/>
    <col min="2051" max="2051" width="13.28515625" style="11" customWidth="1"/>
    <col min="2052" max="2302" width="9.140625" style="11"/>
    <col min="2303" max="2303" width="49.140625" style="11" customWidth="1"/>
    <col min="2304" max="2304" width="12.7109375" style="11" bestFit="1" customWidth="1"/>
    <col min="2305" max="2305" width="14.140625" style="11" customWidth="1"/>
    <col min="2306" max="2306" width="12.85546875" style="11" customWidth="1"/>
    <col min="2307" max="2307" width="13.28515625" style="11" customWidth="1"/>
    <col min="2308" max="2558" width="9.140625" style="11"/>
    <col min="2559" max="2559" width="49.140625" style="11" customWidth="1"/>
    <col min="2560" max="2560" width="12.7109375" style="11" bestFit="1" customWidth="1"/>
    <col min="2561" max="2561" width="14.140625" style="11" customWidth="1"/>
    <col min="2562" max="2562" width="12.85546875" style="11" customWidth="1"/>
    <col min="2563" max="2563" width="13.28515625" style="11" customWidth="1"/>
    <col min="2564" max="2814" width="9.140625" style="11"/>
    <col min="2815" max="2815" width="49.140625" style="11" customWidth="1"/>
    <col min="2816" max="2816" width="12.7109375" style="11" bestFit="1" customWidth="1"/>
    <col min="2817" max="2817" width="14.140625" style="11" customWidth="1"/>
    <col min="2818" max="2818" width="12.85546875" style="11" customWidth="1"/>
    <col min="2819" max="2819" width="13.28515625" style="11" customWidth="1"/>
    <col min="2820" max="3070" width="9.140625" style="11"/>
    <col min="3071" max="3071" width="49.140625" style="11" customWidth="1"/>
    <col min="3072" max="3072" width="12.7109375" style="11" bestFit="1" customWidth="1"/>
    <col min="3073" max="3073" width="14.140625" style="11" customWidth="1"/>
    <col min="3074" max="3074" width="12.85546875" style="11" customWidth="1"/>
    <col min="3075" max="3075" width="13.28515625" style="11" customWidth="1"/>
    <col min="3076" max="3326" width="9.140625" style="11"/>
    <col min="3327" max="3327" width="49.140625" style="11" customWidth="1"/>
    <col min="3328" max="3328" width="12.7109375" style="11" bestFit="1" customWidth="1"/>
    <col min="3329" max="3329" width="14.140625" style="11" customWidth="1"/>
    <col min="3330" max="3330" width="12.85546875" style="11" customWidth="1"/>
    <col min="3331" max="3331" width="13.28515625" style="11" customWidth="1"/>
    <col min="3332" max="3582" width="9.140625" style="11"/>
    <col min="3583" max="3583" width="49.140625" style="11" customWidth="1"/>
    <col min="3584" max="3584" width="12.7109375" style="11" bestFit="1" customWidth="1"/>
    <col min="3585" max="3585" width="14.140625" style="11" customWidth="1"/>
    <col min="3586" max="3586" width="12.85546875" style="11" customWidth="1"/>
    <col min="3587" max="3587" width="13.28515625" style="11" customWidth="1"/>
    <col min="3588" max="3838" width="9.140625" style="11"/>
    <col min="3839" max="3839" width="49.140625" style="11" customWidth="1"/>
    <col min="3840" max="3840" width="12.7109375" style="11" bestFit="1" customWidth="1"/>
    <col min="3841" max="3841" width="14.140625" style="11" customWidth="1"/>
    <col min="3842" max="3842" width="12.85546875" style="11" customWidth="1"/>
    <col min="3843" max="3843" width="13.28515625" style="11" customWidth="1"/>
    <col min="3844" max="4094" width="9.140625" style="11"/>
    <col min="4095" max="4095" width="49.140625" style="11" customWidth="1"/>
    <col min="4096" max="4096" width="12.7109375" style="11" bestFit="1" customWidth="1"/>
    <col min="4097" max="4097" width="14.140625" style="11" customWidth="1"/>
    <col min="4098" max="4098" width="12.85546875" style="11" customWidth="1"/>
    <col min="4099" max="4099" width="13.28515625" style="11" customWidth="1"/>
    <col min="4100" max="4350" width="9.140625" style="11"/>
    <col min="4351" max="4351" width="49.140625" style="11" customWidth="1"/>
    <col min="4352" max="4352" width="12.7109375" style="11" bestFit="1" customWidth="1"/>
    <col min="4353" max="4353" width="14.140625" style="11" customWidth="1"/>
    <col min="4354" max="4354" width="12.85546875" style="11" customWidth="1"/>
    <col min="4355" max="4355" width="13.28515625" style="11" customWidth="1"/>
    <col min="4356" max="4606" width="9.140625" style="11"/>
    <col min="4607" max="4607" width="49.140625" style="11" customWidth="1"/>
    <col min="4608" max="4608" width="12.7109375" style="11" bestFit="1" customWidth="1"/>
    <col min="4609" max="4609" width="14.140625" style="11" customWidth="1"/>
    <col min="4610" max="4610" width="12.85546875" style="11" customWidth="1"/>
    <col min="4611" max="4611" width="13.28515625" style="11" customWidth="1"/>
    <col min="4612" max="4862" width="9.140625" style="11"/>
    <col min="4863" max="4863" width="49.140625" style="11" customWidth="1"/>
    <col min="4864" max="4864" width="12.7109375" style="11" bestFit="1" customWidth="1"/>
    <col min="4865" max="4865" width="14.140625" style="11" customWidth="1"/>
    <col min="4866" max="4866" width="12.85546875" style="11" customWidth="1"/>
    <col min="4867" max="4867" width="13.28515625" style="11" customWidth="1"/>
    <col min="4868" max="5118" width="9.140625" style="11"/>
    <col min="5119" max="5119" width="49.140625" style="11" customWidth="1"/>
    <col min="5120" max="5120" width="12.7109375" style="11" bestFit="1" customWidth="1"/>
    <col min="5121" max="5121" width="14.140625" style="11" customWidth="1"/>
    <col min="5122" max="5122" width="12.85546875" style="11" customWidth="1"/>
    <col min="5123" max="5123" width="13.28515625" style="11" customWidth="1"/>
    <col min="5124" max="5374" width="9.140625" style="11"/>
    <col min="5375" max="5375" width="49.140625" style="11" customWidth="1"/>
    <col min="5376" max="5376" width="12.7109375" style="11" bestFit="1" customWidth="1"/>
    <col min="5377" max="5377" width="14.140625" style="11" customWidth="1"/>
    <col min="5378" max="5378" width="12.85546875" style="11" customWidth="1"/>
    <col min="5379" max="5379" width="13.28515625" style="11" customWidth="1"/>
    <col min="5380" max="5630" width="9.140625" style="11"/>
    <col min="5631" max="5631" width="49.140625" style="11" customWidth="1"/>
    <col min="5632" max="5632" width="12.7109375" style="11" bestFit="1" customWidth="1"/>
    <col min="5633" max="5633" width="14.140625" style="11" customWidth="1"/>
    <col min="5634" max="5634" width="12.85546875" style="11" customWidth="1"/>
    <col min="5635" max="5635" width="13.28515625" style="11" customWidth="1"/>
    <col min="5636" max="5886" width="9.140625" style="11"/>
    <col min="5887" max="5887" width="49.140625" style="11" customWidth="1"/>
    <col min="5888" max="5888" width="12.7109375" style="11" bestFit="1" customWidth="1"/>
    <col min="5889" max="5889" width="14.140625" style="11" customWidth="1"/>
    <col min="5890" max="5890" width="12.85546875" style="11" customWidth="1"/>
    <col min="5891" max="5891" width="13.28515625" style="11" customWidth="1"/>
    <col min="5892" max="6142" width="9.140625" style="11"/>
    <col min="6143" max="6143" width="49.140625" style="11" customWidth="1"/>
    <col min="6144" max="6144" width="12.7109375" style="11" bestFit="1" customWidth="1"/>
    <col min="6145" max="6145" width="14.140625" style="11" customWidth="1"/>
    <col min="6146" max="6146" width="12.85546875" style="11" customWidth="1"/>
    <col min="6147" max="6147" width="13.28515625" style="11" customWidth="1"/>
    <col min="6148" max="6398" width="9.140625" style="11"/>
    <col min="6399" max="6399" width="49.140625" style="11" customWidth="1"/>
    <col min="6400" max="6400" width="12.7109375" style="11" bestFit="1" customWidth="1"/>
    <col min="6401" max="6401" width="14.140625" style="11" customWidth="1"/>
    <col min="6402" max="6402" width="12.85546875" style="11" customWidth="1"/>
    <col min="6403" max="6403" width="13.28515625" style="11" customWidth="1"/>
    <col min="6404" max="6654" width="9.140625" style="11"/>
    <col min="6655" max="6655" width="49.140625" style="11" customWidth="1"/>
    <col min="6656" max="6656" width="12.7109375" style="11" bestFit="1" customWidth="1"/>
    <col min="6657" max="6657" width="14.140625" style="11" customWidth="1"/>
    <col min="6658" max="6658" width="12.85546875" style="11" customWidth="1"/>
    <col min="6659" max="6659" width="13.28515625" style="11" customWidth="1"/>
    <col min="6660" max="6910" width="9.140625" style="11"/>
    <col min="6911" max="6911" width="49.140625" style="11" customWidth="1"/>
    <col min="6912" max="6912" width="12.7109375" style="11" bestFit="1" customWidth="1"/>
    <col min="6913" max="6913" width="14.140625" style="11" customWidth="1"/>
    <col min="6914" max="6914" width="12.85546875" style="11" customWidth="1"/>
    <col min="6915" max="6915" width="13.28515625" style="11" customWidth="1"/>
    <col min="6916" max="7166" width="9.140625" style="11"/>
    <col min="7167" max="7167" width="49.140625" style="11" customWidth="1"/>
    <col min="7168" max="7168" width="12.7109375" style="11" bestFit="1" customWidth="1"/>
    <col min="7169" max="7169" width="14.140625" style="11" customWidth="1"/>
    <col min="7170" max="7170" width="12.85546875" style="11" customWidth="1"/>
    <col min="7171" max="7171" width="13.28515625" style="11" customWidth="1"/>
    <col min="7172" max="7422" width="9.140625" style="11"/>
    <col min="7423" max="7423" width="49.140625" style="11" customWidth="1"/>
    <col min="7424" max="7424" width="12.7109375" style="11" bestFit="1" customWidth="1"/>
    <col min="7425" max="7425" width="14.140625" style="11" customWidth="1"/>
    <col min="7426" max="7426" width="12.85546875" style="11" customWidth="1"/>
    <col min="7427" max="7427" width="13.28515625" style="11" customWidth="1"/>
    <col min="7428" max="7678" width="9.140625" style="11"/>
    <col min="7679" max="7679" width="49.140625" style="11" customWidth="1"/>
    <col min="7680" max="7680" width="12.7109375" style="11" bestFit="1" customWidth="1"/>
    <col min="7681" max="7681" width="14.140625" style="11" customWidth="1"/>
    <col min="7682" max="7682" width="12.85546875" style="11" customWidth="1"/>
    <col min="7683" max="7683" width="13.28515625" style="11" customWidth="1"/>
    <col min="7684" max="7934" width="9.140625" style="11"/>
    <col min="7935" max="7935" width="49.140625" style="11" customWidth="1"/>
    <col min="7936" max="7936" width="12.7109375" style="11" bestFit="1" customWidth="1"/>
    <col min="7937" max="7937" width="14.140625" style="11" customWidth="1"/>
    <col min="7938" max="7938" width="12.85546875" style="11" customWidth="1"/>
    <col min="7939" max="7939" width="13.28515625" style="11" customWidth="1"/>
    <col min="7940" max="8190" width="9.140625" style="11"/>
    <col min="8191" max="8191" width="49.140625" style="11" customWidth="1"/>
    <col min="8192" max="8192" width="12.7109375" style="11" bestFit="1" customWidth="1"/>
    <col min="8193" max="8193" width="14.140625" style="11" customWidth="1"/>
    <col min="8194" max="8194" width="12.85546875" style="11" customWidth="1"/>
    <col min="8195" max="8195" width="13.28515625" style="11" customWidth="1"/>
    <col min="8196" max="8446" width="9.140625" style="11"/>
    <col min="8447" max="8447" width="49.140625" style="11" customWidth="1"/>
    <col min="8448" max="8448" width="12.7109375" style="11" bestFit="1" customWidth="1"/>
    <col min="8449" max="8449" width="14.140625" style="11" customWidth="1"/>
    <col min="8450" max="8450" width="12.85546875" style="11" customWidth="1"/>
    <col min="8451" max="8451" width="13.28515625" style="11" customWidth="1"/>
    <col min="8452" max="8702" width="9.140625" style="11"/>
    <col min="8703" max="8703" width="49.140625" style="11" customWidth="1"/>
    <col min="8704" max="8704" width="12.7109375" style="11" bestFit="1" customWidth="1"/>
    <col min="8705" max="8705" width="14.140625" style="11" customWidth="1"/>
    <col min="8706" max="8706" width="12.85546875" style="11" customWidth="1"/>
    <col min="8707" max="8707" width="13.28515625" style="11" customWidth="1"/>
    <col min="8708" max="8958" width="9.140625" style="11"/>
    <col min="8959" max="8959" width="49.140625" style="11" customWidth="1"/>
    <col min="8960" max="8960" width="12.7109375" style="11" bestFit="1" customWidth="1"/>
    <col min="8961" max="8961" width="14.140625" style="11" customWidth="1"/>
    <col min="8962" max="8962" width="12.85546875" style="11" customWidth="1"/>
    <col min="8963" max="8963" width="13.28515625" style="11" customWidth="1"/>
    <col min="8964" max="9214" width="9.140625" style="11"/>
    <col min="9215" max="9215" width="49.140625" style="11" customWidth="1"/>
    <col min="9216" max="9216" width="12.7109375" style="11" bestFit="1" customWidth="1"/>
    <col min="9217" max="9217" width="14.140625" style="11" customWidth="1"/>
    <col min="9218" max="9218" width="12.85546875" style="11" customWidth="1"/>
    <col min="9219" max="9219" width="13.28515625" style="11" customWidth="1"/>
    <col min="9220" max="9470" width="9.140625" style="11"/>
    <col min="9471" max="9471" width="49.140625" style="11" customWidth="1"/>
    <col min="9472" max="9472" width="12.7109375" style="11" bestFit="1" customWidth="1"/>
    <col min="9473" max="9473" width="14.140625" style="11" customWidth="1"/>
    <col min="9474" max="9474" width="12.85546875" style="11" customWidth="1"/>
    <col min="9475" max="9475" width="13.28515625" style="11" customWidth="1"/>
    <col min="9476" max="9726" width="9.140625" style="11"/>
    <col min="9727" max="9727" width="49.140625" style="11" customWidth="1"/>
    <col min="9728" max="9728" width="12.7109375" style="11" bestFit="1" customWidth="1"/>
    <col min="9729" max="9729" width="14.140625" style="11" customWidth="1"/>
    <col min="9730" max="9730" width="12.85546875" style="11" customWidth="1"/>
    <col min="9731" max="9731" width="13.28515625" style="11" customWidth="1"/>
    <col min="9732" max="9982" width="9.140625" style="11"/>
    <col min="9983" max="9983" width="49.140625" style="11" customWidth="1"/>
    <col min="9984" max="9984" width="12.7109375" style="11" bestFit="1" customWidth="1"/>
    <col min="9985" max="9985" width="14.140625" style="11" customWidth="1"/>
    <col min="9986" max="9986" width="12.85546875" style="11" customWidth="1"/>
    <col min="9987" max="9987" width="13.28515625" style="11" customWidth="1"/>
    <col min="9988" max="10238" width="9.140625" style="11"/>
    <col min="10239" max="10239" width="49.140625" style="11" customWidth="1"/>
    <col min="10240" max="10240" width="12.7109375" style="11" bestFit="1" customWidth="1"/>
    <col min="10241" max="10241" width="14.140625" style="11" customWidth="1"/>
    <col min="10242" max="10242" width="12.85546875" style="11" customWidth="1"/>
    <col min="10243" max="10243" width="13.28515625" style="11" customWidth="1"/>
    <col min="10244" max="10494" width="9.140625" style="11"/>
    <col min="10495" max="10495" width="49.140625" style="11" customWidth="1"/>
    <col min="10496" max="10496" width="12.7109375" style="11" bestFit="1" customWidth="1"/>
    <col min="10497" max="10497" width="14.140625" style="11" customWidth="1"/>
    <col min="10498" max="10498" width="12.85546875" style="11" customWidth="1"/>
    <col min="10499" max="10499" width="13.28515625" style="11" customWidth="1"/>
    <col min="10500" max="10750" width="9.140625" style="11"/>
    <col min="10751" max="10751" width="49.140625" style="11" customWidth="1"/>
    <col min="10752" max="10752" width="12.7109375" style="11" bestFit="1" customWidth="1"/>
    <col min="10753" max="10753" width="14.140625" style="11" customWidth="1"/>
    <col min="10754" max="10754" width="12.85546875" style="11" customWidth="1"/>
    <col min="10755" max="10755" width="13.28515625" style="11" customWidth="1"/>
    <col min="10756" max="11006" width="9.140625" style="11"/>
    <col min="11007" max="11007" width="49.140625" style="11" customWidth="1"/>
    <col min="11008" max="11008" width="12.7109375" style="11" bestFit="1" customWidth="1"/>
    <col min="11009" max="11009" width="14.140625" style="11" customWidth="1"/>
    <col min="11010" max="11010" width="12.85546875" style="11" customWidth="1"/>
    <col min="11011" max="11011" width="13.28515625" style="11" customWidth="1"/>
    <col min="11012" max="11262" width="9.140625" style="11"/>
    <col min="11263" max="11263" width="49.140625" style="11" customWidth="1"/>
    <col min="11264" max="11264" width="12.7109375" style="11" bestFit="1" customWidth="1"/>
    <col min="11265" max="11265" width="14.140625" style="11" customWidth="1"/>
    <col min="11266" max="11266" width="12.85546875" style="11" customWidth="1"/>
    <col min="11267" max="11267" width="13.28515625" style="11" customWidth="1"/>
    <col min="11268" max="11518" width="9.140625" style="11"/>
    <col min="11519" max="11519" width="49.140625" style="11" customWidth="1"/>
    <col min="11520" max="11520" width="12.7109375" style="11" bestFit="1" customWidth="1"/>
    <col min="11521" max="11521" width="14.140625" style="11" customWidth="1"/>
    <col min="11522" max="11522" width="12.85546875" style="11" customWidth="1"/>
    <col min="11523" max="11523" width="13.28515625" style="11" customWidth="1"/>
    <col min="11524" max="11774" width="9.140625" style="11"/>
    <col min="11775" max="11775" width="49.140625" style="11" customWidth="1"/>
    <col min="11776" max="11776" width="12.7109375" style="11" bestFit="1" customWidth="1"/>
    <col min="11777" max="11777" width="14.140625" style="11" customWidth="1"/>
    <col min="11778" max="11778" width="12.85546875" style="11" customWidth="1"/>
    <col min="11779" max="11779" width="13.28515625" style="11" customWidth="1"/>
    <col min="11780" max="12030" width="9.140625" style="11"/>
    <col min="12031" max="12031" width="49.140625" style="11" customWidth="1"/>
    <col min="12032" max="12032" width="12.7109375" style="11" bestFit="1" customWidth="1"/>
    <col min="12033" max="12033" width="14.140625" style="11" customWidth="1"/>
    <col min="12034" max="12034" width="12.85546875" style="11" customWidth="1"/>
    <col min="12035" max="12035" width="13.28515625" style="11" customWidth="1"/>
    <col min="12036" max="12286" width="9.140625" style="11"/>
    <col min="12287" max="12287" width="49.140625" style="11" customWidth="1"/>
    <col min="12288" max="12288" width="12.7109375" style="11" bestFit="1" customWidth="1"/>
    <col min="12289" max="12289" width="14.140625" style="11" customWidth="1"/>
    <col min="12290" max="12290" width="12.85546875" style="11" customWidth="1"/>
    <col min="12291" max="12291" width="13.28515625" style="11" customWidth="1"/>
    <col min="12292" max="12542" width="9.140625" style="11"/>
    <col min="12543" max="12543" width="49.140625" style="11" customWidth="1"/>
    <col min="12544" max="12544" width="12.7109375" style="11" bestFit="1" customWidth="1"/>
    <col min="12545" max="12545" width="14.140625" style="11" customWidth="1"/>
    <col min="12546" max="12546" width="12.85546875" style="11" customWidth="1"/>
    <col min="12547" max="12547" width="13.28515625" style="11" customWidth="1"/>
    <col min="12548" max="12798" width="9.140625" style="11"/>
    <col min="12799" max="12799" width="49.140625" style="11" customWidth="1"/>
    <col min="12800" max="12800" width="12.7109375" style="11" bestFit="1" customWidth="1"/>
    <col min="12801" max="12801" width="14.140625" style="11" customWidth="1"/>
    <col min="12802" max="12802" width="12.85546875" style="11" customWidth="1"/>
    <col min="12803" max="12803" width="13.28515625" style="11" customWidth="1"/>
    <col min="12804" max="13054" width="9.140625" style="11"/>
    <col min="13055" max="13055" width="49.140625" style="11" customWidth="1"/>
    <col min="13056" max="13056" width="12.7109375" style="11" bestFit="1" customWidth="1"/>
    <col min="13057" max="13057" width="14.140625" style="11" customWidth="1"/>
    <col min="13058" max="13058" width="12.85546875" style="11" customWidth="1"/>
    <col min="13059" max="13059" width="13.28515625" style="11" customWidth="1"/>
    <col min="13060" max="13310" width="9.140625" style="11"/>
    <col min="13311" max="13311" width="49.140625" style="11" customWidth="1"/>
    <col min="13312" max="13312" width="12.7109375" style="11" bestFit="1" customWidth="1"/>
    <col min="13313" max="13313" width="14.140625" style="11" customWidth="1"/>
    <col min="13314" max="13314" width="12.85546875" style="11" customWidth="1"/>
    <col min="13315" max="13315" width="13.28515625" style="11" customWidth="1"/>
    <col min="13316" max="13566" width="9.140625" style="11"/>
    <col min="13567" max="13567" width="49.140625" style="11" customWidth="1"/>
    <col min="13568" max="13568" width="12.7109375" style="11" bestFit="1" customWidth="1"/>
    <col min="13569" max="13569" width="14.140625" style="11" customWidth="1"/>
    <col min="13570" max="13570" width="12.85546875" style="11" customWidth="1"/>
    <col min="13571" max="13571" width="13.28515625" style="11" customWidth="1"/>
    <col min="13572" max="13822" width="9.140625" style="11"/>
    <col min="13823" max="13823" width="49.140625" style="11" customWidth="1"/>
    <col min="13824" max="13824" width="12.7109375" style="11" bestFit="1" customWidth="1"/>
    <col min="13825" max="13825" width="14.140625" style="11" customWidth="1"/>
    <col min="13826" max="13826" width="12.85546875" style="11" customWidth="1"/>
    <col min="13827" max="13827" width="13.28515625" style="11" customWidth="1"/>
    <col min="13828" max="14078" width="9.140625" style="11"/>
    <col min="14079" max="14079" width="49.140625" style="11" customWidth="1"/>
    <col min="14080" max="14080" width="12.7109375" style="11" bestFit="1" customWidth="1"/>
    <col min="14081" max="14081" width="14.140625" style="11" customWidth="1"/>
    <col min="14082" max="14082" width="12.85546875" style="11" customWidth="1"/>
    <col min="14083" max="14083" width="13.28515625" style="11" customWidth="1"/>
    <col min="14084" max="14334" width="9.140625" style="11"/>
    <col min="14335" max="14335" width="49.140625" style="11" customWidth="1"/>
    <col min="14336" max="14336" width="12.7109375" style="11" bestFit="1" customWidth="1"/>
    <col min="14337" max="14337" width="14.140625" style="11" customWidth="1"/>
    <col min="14338" max="14338" width="12.85546875" style="11" customWidth="1"/>
    <col min="14339" max="14339" width="13.28515625" style="11" customWidth="1"/>
    <col min="14340" max="14590" width="9.140625" style="11"/>
    <col min="14591" max="14591" width="49.140625" style="11" customWidth="1"/>
    <col min="14592" max="14592" width="12.7109375" style="11" bestFit="1" customWidth="1"/>
    <col min="14593" max="14593" width="14.140625" style="11" customWidth="1"/>
    <col min="14594" max="14594" width="12.85546875" style="11" customWidth="1"/>
    <col min="14595" max="14595" width="13.28515625" style="11" customWidth="1"/>
    <col min="14596" max="14846" width="9.140625" style="11"/>
    <col min="14847" max="14847" width="49.140625" style="11" customWidth="1"/>
    <col min="14848" max="14848" width="12.7109375" style="11" bestFit="1" customWidth="1"/>
    <col min="14849" max="14849" width="14.140625" style="11" customWidth="1"/>
    <col min="14850" max="14850" width="12.85546875" style="11" customWidth="1"/>
    <col min="14851" max="14851" width="13.28515625" style="11" customWidth="1"/>
    <col min="14852" max="15102" width="9.140625" style="11"/>
    <col min="15103" max="15103" width="49.140625" style="11" customWidth="1"/>
    <col min="15104" max="15104" width="12.7109375" style="11" bestFit="1" customWidth="1"/>
    <col min="15105" max="15105" width="14.140625" style="11" customWidth="1"/>
    <col min="15106" max="15106" width="12.85546875" style="11" customWidth="1"/>
    <col min="15107" max="15107" width="13.28515625" style="11" customWidth="1"/>
    <col min="15108" max="15358" width="9.140625" style="11"/>
    <col min="15359" max="15359" width="49.140625" style="11" customWidth="1"/>
    <col min="15360" max="15360" width="12.7109375" style="11" bestFit="1" customWidth="1"/>
    <col min="15361" max="15361" width="14.140625" style="11" customWidth="1"/>
    <col min="15362" max="15362" width="12.85546875" style="11" customWidth="1"/>
    <col min="15363" max="15363" width="13.28515625" style="11" customWidth="1"/>
    <col min="15364" max="15614" width="9.140625" style="11"/>
    <col min="15615" max="15615" width="49.140625" style="11" customWidth="1"/>
    <col min="15616" max="15616" width="12.7109375" style="11" bestFit="1" customWidth="1"/>
    <col min="15617" max="15617" width="14.140625" style="11" customWidth="1"/>
    <col min="15618" max="15618" width="12.85546875" style="11" customWidth="1"/>
    <col min="15619" max="15619" width="13.28515625" style="11" customWidth="1"/>
    <col min="15620" max="15870" width="9.140625" style="11"/>
    <col min="15871" max="15871" width="49.140625" style="11" customWidth="1"/>
    <col min="15872" max="15872" width="12.7109375" style="11" bestFit="1" customWidth="1"/>
    <col min="15873" max="15873" width="14.140625" style="11" customWidth="1"/>
    <col min="15874" max="15874" width="12.85546875" style="11" customWidth="1"/>
    <col min="15875" max="15875" width="13.28515625" style="11" customWidth="1"/>
    <col min="15876" max="16126" width="9.140625" style="11"/>
    <col min="16127" max="16127" width="49.140625" style="11" customWidth="1"/>
    <col min="16128" max="16128" width="12.7109375" style="11" bestFit="1" customWidth="1"/>
    <col min="16129" max="16129" width="14.140625" style="11" customWidth="1"/>
    <col min="16130" max="16130" width="12.85546875" style="11" customWidth="1"/>
    <col min="16131" max="16131" width="13.28515625" style="11" customWidth="1"/>
    <col min="16132" max="16384" width="9.140625" style="11"/>
  </cols>
  <sheetData>
    <row r="1" spans="1:6" ht="22.5" customHeight="1" x14ac:dyDescent="0.2">
      <c r="A1" s="128" t="s">
        <v>319</v>
      </c>
      <c r="B1" s="128"/>
      <c r="C1" s="128"/>
      <c r="D1" s="128"/>
    </row>
    <row r="2" spans="1:6" ht="22.5" customHeight="1" x14ac:dyDescent="0.2">
      <c r="A2" s="120"/>
      <c r="B2" s="120"/>
      <c r="C2" s="120"/>
      <c r="E2" s="40" t="s">
        <v>43</v>
      </c>
    </row>
    <row r="3" spans="1:6" ht="75" customHeight="1" x14ac:dyDescent="0.2">
      <c r="A3" s="18" t="s">
        <v>77</v>
      </c>
      <c r="B3" s="41" t="s">
        <v>78</v>
      </c>
      <c r="C3" s="41" t="s">
        <v>318</v>
      </c>
      <c r="D3" s="41" t="s">
        <v>317</v>
      </c>
      <c r="E3" s="41" t="s">
        <v>76</v>
      </c>
    </row>
    <row r="4" spans="1:6" ht="16.5" customHeight="1" x14ac:dyDescent="0.2">
      <c r="A4" s="43" t="s">
        <v>79</v>
      </c>
      <c r="B4" s="115">
        <v>8487155</v>
      </c>
      <c r="C4" s="28">
        <v>1826541.12</v>
      </c>
      <c r="D4" s="28">
        <v>398789.04964791</v>
      </c>
      <c r="E4" s="101">
        <v>10712485.169647912</v>
      </c>
    </row>
    <row r="5" spans="1:6" ht="17.25" customHeight="1" x14ac:dyDescent="0.2">
      <c r="A5" s="42" t="s">
        <v>80</v>
      </c>
      <c r="B5" s="115">
        <v>8487155</v>
      </c>
      <c r="C5" s="28">
        <v>1826541.12</v>
      </c>
      <c r="D5" s="28">
        <v>398789.04964791</v>
      </c>
      <c r="E5" s="101">
        <v>10712485.169647912</v>
      </c>
    </row>
    <row r="6" spans="1:6" ht="17.25" customHeight="1" x14ac:dyDescent="0.2">
      <c r="A6" s="42" t="s">
        <v>81</v>
      </c>
      <c r="B6" s="115">
        <v>0</v>
      </c>
      <c r="C6" s="28">
        <v>0</v>
      </c>
      <c r="D6" s="28">
        <v>0</v>
      </c>
      <c r="E6" s="101">
        <v>0</v>
      </c>
    </row>
    <row r="7" spans="1:6" x14ac:dyDescent="0.2">
      <c r="A7" s="42" t="s">
        <v>82</v>
      </c>
      <c r="B7" s="115">
        <v>8487155</v>
      </c>
      <c r="C7" s="28">
        <v>1826541.12</v>
      </c>
      <c r="D7" s="28">
        <v>398789.04964791</v>
      </c>
      <c r="E7" s="101">
        <v>10712485.169647912</v>
      </c>
    </row>
    <row r="8" spans="1:6" ht="17.25" customHeight="1" x14ac:dyDescent="0.2">
      <c r="A8" s="42" t="s">
        <v>306</v>
      </c>
      <c r="B8" s="115">
        <v>0</v>
      </c>
      <c r="C8" s="28">
        <v>0</v>
      </c>
      <c r="D8" s="28">
        <v>0</v>
      </c>
      <c r="E8" s="101">
        <v>0</v>
      </c>
    </row>
    <row r="9" spans="1:6" ht="17.25" customHeight="1" x14ac:dyDescent="0.2">
      <c r="A9" s="43" t="s">
        <v>83</v>
      </c>
      <c r="B9" s="116">
        <v>0</v>
      </c>
      <c r="C9" s="28">
        <v>0</v>
      </c>
      <c r="D9" s="28">
        <v>0</v>
      </c>
      <c r="E9" s="101">
        <v>0</v>
      </c>
    </row>
    <row r="10" spans="1:6" x14ac:dyDescent="0.2">
      <c r="A10" s="43" t="s">
        <v>84</v>
      </c>
      <c r="B10" s="116">
        <v>0</v>
      </c>
      <c r="C10" s="28">
        <v>0</v>
      </c>
      <c r="D10" s="28">
        <v>0</v>
      </c>
      <c r="E10" s="101">
        <v>0</v>
      </c>
    </row>
    <row r="11" spans="1:6" ht="17.25" customHeight="1" x14ac:dyDescent="0.2">
      <c r="A11" s="17" t="s">
        <v>85</v>
      </c>
      <c r="B11" s="117">
        <v>0</v>
      </c>
      <c r="C11" s="28">
        <v>0</v>
      </c>
      <c r="D11" s="28">
        <v>0</v>
      </c>
      <c r="E11" s="101">
        <v>0</v>
      </c>
    </row>
    <row r="12" spans="1:6" ht="17.25" customHeight="1" x14ac:dyDescent="0.2">
      <c r="A12" s="20" t="s">
        <v>86</v>
      </c>
      <c r="B12" s="118">
        <v>6733940.7599999998</v>
      </c>
      <c r="C12" s="28">
        <v>0</v>
      </c>
      <c r="D12" s="28">
        <v>377204.25121924013</v>
      </c>
      <c r="E12" s="101">
        <v>7111145.0112192398</v>
      </c>
    </row>
    <row r="13" spans="1:6" ht="18" customHeight="1" x14ac:dyDescent="0.2">
      <c r="A13" s="19" t="s">
        <v>87</v>
      </c>
      <c r="B13" s="119">
        <v>15221095.76</v>
      </c>
      <c r="C13" s="102">
        <v>1826541.12</v>
      </c>
      <c r="D13" s="102">
        <v>775993.30086715007</v>
      </c>
      <c r="E13" s="101">
        <v>17823630.18086715</v>
      </c>
      <c r="F13" s="21"/>
    </row>
    <row r="14" spans="1:6" ht="12.95" customHeight="1" x14ac:dyDescent="0.2">
      <c r="A14" s="126" t="s">
        <v>44</v>
      </c>
      <c r="B14" s="126"/>
      <c r="C14" s="126"/>
      <c r="D14" s="126"/>
      <c r="E14" s="126"/>
      <c r="F14" s="127"/>
    </row>
    <row r="15" spans="1:6" ht="5.45" customHeight="1" x14ac:dyDescent="0.2"/>
  </sheetData>
  <mergeCells count="2">
    <mergeCell ref="A1:D1"/>
    <mergeCell ref="A14:F14"/>
  </mergeCells>
  <pageMargins left="0.75" right="0.75" top="0.64" bottom="0.7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Normal="85" zoomScaleSheetLayoutView="100" workbookViewId="0">
      <selection sqref="A1:H1"/>
    </sheetView>
  </sheetViews>
  <sheetFormatPr defaultColWidth="9.140625" defaultRowHeight="12.75" x14ac:dyDescent="0.2"/>
  <cols>
    <col min="1" max="1" width="5.7109375" style="5" customWidth="1"/>
    <col min="2" max="2" width="52.7109375" style="5" customWidth="1"/>
    <col min="3" max="8" width="16" style="3" customWidth="1"/>
    <col min="9" max="9" width="10.85546875" style="5" bestFit="1" customWidth="1"/>
    <col min="10" max="10" width="13.42578125" style="5" customWidth="1"/>
    <col min="11" max="11" width="10.85546875" style="5" bestFit="1" customWidth="1"/>
    <col min="12" max="16384" width="9.140625" style="5"/>
  </cols>
  <sheetData>
    <row r="1" spans="1:11" x14ac:dyDescent="0.2">
      <c r="A1" s="131" t="s">
        <v>321</v>
      </c>
      <c r="B1" s="131"/>
      <c r="C1" s="131"/>
      <c r="D1" s="131"/>
      <c r="E1" s="131"/>
      <c r="F1" s="131"/>
      <c r="G1" s="131"/>
      <c r="H1" s="131"/>
    </row>
    <row r="2" spans="1:11" s="6" customFormat="1" x14ac:dyDescent="0.2">
      <c r="A2" s="3"/>
      <c r="B2" s="1"/>
      <c r="C2" s="1"/>
      <c r="D2" s="1"/>
      <c r="E2" s="1"/>
      <c r="F2" s="1"/>
      <c r="G2" s="1"/>
      <c r="H2" s="1"/>
      <c r="K2" s="2" t="s">
        <v>43</v>
      </c>
    </row>
    <row r="3" spans="1:11" ht="63" customHeight="1" x14ac:dyDescent="0.2">
      <c r="A3" s="27" t="s">
        <v>0</v>
      </c>
      <c r="B3" s="18" t="s">
        <v>45</v>
      </c>
      <c r="C3" s="103" t="s">
        <v>307</v>
      </c>
      <c r="D3" s="103" t="s">
        <v>310</v>
      </c>
      <c r="E3" s="103" t="s">
        <v>309</v>
      </c>
      <c r="F3" s="103" t="s">
        <v>312</v>
      </c>
      <c r="G3" s="103" t="s">
        <v>308</v>
      </c>
      <c r="H3" s="103" t="s">
        <v>311</v>
      </c>
      <c r="I3" s="103" t="s">
        <v>313</v>
      </c>
      <c r="J3" s="103" t="s">
        <v>314</v>
      </c>
      <c r="K3" s="104" t="s">
        <v>76</v>
      </c>
    </row>
    <row r="4" spans="1:11" ht="15" x14ac:dyDescent="0.2">
      <c r="A4" s="13">
        <v>1</v>
      </c>
      <c r="B4" s="30" t="s">
        <v>46</v>
      </c>
      <c r="C4" s="109">
        <v>45462400.410000011</v>
      </c>
      <c r="D4" s="109">
        <v>0</v>
      </c>
      <c r="E4" s="109">
        <v>0</v>
      </c>
      <c r="F4" s="109">
        <v>0</v>
      </c>
      <c r="G4" s="109">
        <v>0</v>
      </c>
      <c r="H4" s="109">
        <v>0</v>
      </c>
      <c r="I4" s="113">
        <v>0</v>
      </c>
      <c r="J4" s="113">
        <v>0</v>
      </c>
      <c r="K4" s="110">
        <v>45462400.410000011</v>
      </c>
    </row>
    <row r="5" spans="1:11" ht="30.75" x14ac:dyDescent="0.2">
      <c r="A5" s="8" t="s">
        <v>1</v>
      </c>
      <c r="B5" s="32" t="s">
        <v>47</v>
      </c>
      <c r="C5" s="109" t="s">
        <v>316</v>
      </c>
      <c r="D5" s="109">
        <v>0</v>
      </c>
      <c r="E5" s="109">
        <v>0</v>
      </c>
      <c r="F5" s="109">
        <v>0</v>
      </c>
      <c r="G5" s="109">
        <v>0</v>
      </c>
      <c r="H5" s="109">
        <v>0</v>
      </c>
      <c r="I5" s="113">
        <v>0</v>
      </c>
      <c r="J5" s="113">
        <v>0</v>
      </c>
      <c r="K5" s="110">
        <v>0</v>
      </c>
    </row>
    <row r="6" spans="1:11" ht="15" x14ac:dyDescent="0.2">
      <c r="A6" s="7">
        <v>2</v>
      </c>
      <c r="B6" s="30" t="s">
        <v>48</v>
      </c>
      <c r="C6" s="109">
        <v>0</v>
      </c>
      <c r="D6" s="109">
        <v>0</v>
      </c>
      <c r="E6" s="109">
        <v>0</v>
      </c>
      <c r="F6" s="109">
        <v>0</v>
      </c>
      <c r="G6" s="109">
        <v>0</v>
      </c>
      <c r="H6" s="109">
        <v>0</v>
      </c>
      <c r="I6" s="113">
        <v>0</v>
      </c>
      <c r="J6" s="113">
        <v>0</v>
      </c>
      <c r="K6" s="110">
        <v>0</v>
      </c>
    </row>
    <row r="7" spans="1:11" ht="15" x14ac:dyDescent="0.2">
      <c r="A7" s="7">
        <v>3</v>
      </c>
      <c r="B7" s="30" t="s">
        <v>49</v>
      </c>
      <c r="C7" s="109">
        <v>189960360.88</v>
      </c>
      <c r="D7" s="109">
        <v>122816</v>
      </c>
      <c r="E7" s="109">
        <v>0</v>
      </c>
      <c r="F7" s="109">
        <v>608.39</v>
      </c>
      <c r="G7" s="109">
        <v>0</v>
      </c>
      <c r="H7" s="109">
        <v>0</v>
      </c>
      <c r="I7" s="113">
        <v>0</v>
      </c>
      <c r="J7" s="113">
        <v>0</v>
      </c>
      <c r="K7" s="110">
        <v>190083785.26999998</v>
      </c>
    </row>
    <row r="8" spans="1:11" ht="15" x14ac:dyDescent="0.2">
      <c r="A8" s="7">
        <v>4</v>
      </c>
      <c r="B8" s="30" t="s">
        <v>50</v>
      </c>
      <c r="C8" s="109">
        <v>0</v>
      </c>
      <c r="D8" s="109">
        <v>0</v>
      </c>
      <c r="E8" s="109">
        <v>0</v>
      </c>
      <c r="F8" s="109">
        <v>571676.36</v>
      </c>
      <c r="G8" s="109">
        <v>0</v>
      </c>
      <c r="H8" s="109">
        <v>0</v>
      </c>
      <c r="I8" s="113">
        <v>0</v>
      </c>
      <c r="J8" s="113">
        <v>0</v>
      </c>
      <c r="K8" s="110">
        <v>571676.36</v>
      </c>
    </row>
    <row r="9" spans="1:11" ht="15" x14ac:dyDescent="0.2">
      <c r="A9" s="7">
        <v>5</v>
      </c>
      <c r="B9" s="30" t="s">
        <v>51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13">
        <v>100506.26</v>
      </c>
      <c r="J9" s="113">
        <v>0</v>
      </c>
      <c r="K9" s="110">
        <v>100506.26</v>
      </c>
    </row>
    <row r="10" spans="1:11" ht="15" x14ac:dyDescent="0.2">
      <c r="A10" s="7">
        <v>6</v>
      </c>
      <c r="B10" s="30" t="s">
        <v>52</v>
      </c>
      <c r="C10" s="109">
        <v>0</v>
      </c>
      <c r="D10" s="109">
        <v>9592.7594009999993</v>
      </c>
      <c r="E10" s="109">
        <v>0</v>
      </c>
      <c r="F10" s="109">
        <v>0</v>
      </c>
      <c r="G10" s="109">
        <v>236557.48</v>
      </c>
      <c r="H10" s="109">
        <v>0</v>
      </c>
      <c r="I10" s="113">
        <v>0</v>
      </c>
      <c r="J10" s="113">
        <v>0</v>
      </c>
      <c r="K10" s="110">
        <v>246150.239401</v>
      </c>
    </row>
    <row r="11" spans="1:11" ht="15" x14ac:dyDescent="0.2">
      <c r="A11" s="7">
        <v>7</v>
      </c>
      <c r="B11" s="30" t="s">
        <v>53</v>
      </c>
      <c r="C11" s="109">
        <v>12450116.859999999</v>
      </c>
      <c r="D11" s="109">
        <v>105792.83964660001</v>
      </c>
      <c r="E11" s="109">
        <v>0</v>
      </c>
      <c r="F11" s="109">
        <v>0</v>
      </c>
      <c r="G11" s="109">
        <v>0</v>
      </c>
      <c r="H11" s="109">
        <v>0</v>
      </c>
      <c r="I11" s="113">
        <v>0</v>
      </c>
      <c r="J11" s="113">
        <v>0</v>
      </c>
      <c r="K11" s="110">
        <v>12555909.6996466</v>
      </c>
    </row>
    <row r="12" spans="1:11" ht="15" x14ac:dyDescent="0.2">
      <c r="A12" s="7">
        <v>8</v>
      </c>
      <c r="B12" s="30" t="s">
        <v>54</v>
      </c>
      <c r="C12" s="109">
        <v>169146924.48999998</v>
      </c>
      <c r="D12" s="109">
        <v>1288252.2542350001</v>
      </c>
      <c r="E12" s="109">
        <v>0</v>
      </c>
      <c r="F12" s="109">
        <v>280981.8</v>
      </c>
      <c r="G12" s="109">
        <v>464122.33999999997</v>
      </c>
      <c r="H12" s="109">
        <v>463209.24</v>
      </c>
      <c r="I12" s="113">
        <v>97620.920000000013</v>
      </c>
      <c r="J12" s="113">
        <v>78862.23</v>
      </c>
      <c r="K12" s="110">
        <v>171819973.27423498</v>
      </c>
    </row>
    <row r="13" spans="1:11" ht="15.75" x14ac:dyDescent="0.2">
      <c r="A13" s="9" t="s">
        <v>2</v>
      </c>
      <c r="B13" s="32" t="s">
        <v>55</v>
      </c>
      <c r="C13" s="109">
        <v>128497049.7</v>
      </c>
      <c r="D13" s="109">
        <v>0</v>
      </c>
      <c r="E13" s="109">
        <v>0</v>
      </c>
      <c r="F13" s="109">
        <v>280981.8</v>
      </c>
      <c r="G13" s="109">
        <v>462627.23</v>
      </c>
      <c r="H13" s="109">
        <v>463209.24</v>
      </c>
      <c r="I13" s="113">
        <v>0</v>
      </c>
      <c r="J13" s="113">
        <v>78862.23</v>
      </c>
      <c r="K13" s="110">
        <v>129782730.2</v>
      </c>
    </row>
    <row r="14" spans="1:11" ht="15.75" x14ac:dyDescent="0.2">
      <c r="A14" s="9" t="s">
        <v>3</v>
      </c>
      <c r="B14" s="32" t="s">
        <v>56</v>
      </c>
      <c r="C14" s="109">
        <v>0</v>
      </c>
      <c r="D14" s="109">
        <v>1288252.2542350001</v>
      </c>
      <c r="E14" s="109">
        <v>0</v>
      </c>
      <c r="F14" s="109">
        <v>0</v>
      </c>
      <c r="G14" s="109">
        <v>639.12</v>
      </c>
      <c r="H14" s="109">
        <v>0</v>
      </c>
      <c r="I14" s="113">
        <v>97620.920000000013</v>
      </c>
      <c r="J14" s="113">
        <v>0</v>
      </c>
      <c r="K14" s="110">
        <v>1386512.2942350002</v>
      </c>
    </row>
    <row r="15" spans="1:11" ht="15.75" x14ac:dyDescent="0.2">
      <c r="A15" s="9" t="s">
        <v>4</v>
      </c>
      <c r="B15" s="32" t="s">
        <v>57</v>
      </c>
      <c r="C15" s="109">
        <v>40321129.899999999</v>
      </c>
      <c r="D15" s="109">
        <v>0</v>
      </c>
      <c r="E15" s="109">
        <v>0</v>
      </c>
      <c r="F15" s="109">
        <v>0</v>
      </c>
      <c r="G15" s="109">
        <v>855.99</v>
      </c>
      <c r="H15" s="109">
        <v>0</v>
      </c>
      <c r="I15" s="113">
        <v>0</v>
      </c>
      <c r="J15" s="113">
        <v>0</v>
      </c>
      <c r="K15" s="110">
        <v>40321985.890000001</v>
      </c>
    </row>
    <row r="16" spans="1:11" ht="15.75" x14ac:dyDescent="0.2">
      <c r="A16" s="9" t="s">
        <v>5</v>
      </c>
      <c r="B16" s="32" t="s">
        <v>58</v>
      </c>
      <c r="C16" s="109">
        <v>328744.89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13">
        <v>0</v>
      </c>
      <c r="J16" s="113">
        <v>0</v>
      </c>
      <c r="K16" s="110">
        <v>328744.89</v>
      </c>
    </row>
    <row r="17" spans="1:11" ht="15" x14ac:dyDescent="0.2">
      <c r="A17" s="10">
        <v>9</v>
      </c>
      <c r="B17" s="30" t="s">
        <v>59</v>
      </c>
      <c r="C17" s="109">
        <v>6614628.54</v>
      </c>
      <c r="D17" s="109">
        <v>64684.000000000007</v>
      </c>
      <c r="E17" s="109">
        <v>0</v>
      </c>
      <c r="F17" s="109">
        <v>0</v>
      </c>
      <c r="G17" s="109">
        <v>0</v>
      </c>
      <c r="H17" s="109">
        <v>0</v>
      </c>
      <c r="I17" s="113">
        <v>0</v>
      </c>
      <c r="J17" s="113">
        <v>0</v>
      </c>
      <c r="K17" s="110">
        <v>6679312.54</v>
      </c>
    </row>
    <row r="18" spans="1:11" ht="15.75" x14ac:dyDescent="0.2">
      <c r="A18" s="9" t="s">
        <v>6</v>
      </c>
      <c r="B18" s="32" t="s">
        <v>60</v>
      </c>
      <c r="C18" s="109">
        <v>6614628.54</v>
      </c>
      <c r="D18" s="109">
        <v>64684.000000000007</v>
      </c>
      <c r="E18" s="109">
        <v>0</v>
      </c>
      <c r="F18" s="109">
        <v>0</v>
      </c>
      <c r="G18" s="109">
        <v>0</v>
      </c>
      <c r="H18" s="109">
        <v>0</v>
      </c>
      <c r="I18" s="113">
        <v>0</v>
      </c>
      <c r="J18" s="113">
        <v>0</v>
      </c>
      <c r="K18" s="110">
        <v>6679312.54</v>
      </c>
    </row>
    <row r="19" spans="1:11" ht="15.75" x14ac:dyDescent="0.2">
      <c r="A19" s="9" t="s">
        <v>7</v>
      </c>
      <c r="B19" s="32" t="s">
        <v>61</v>
      </c>
      <c r="C19" s="109">
        <v>0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13">
        <v>0</v>
      </c>
      <c r="J19" s="113">
        <v>0</v>
      </c>
      <c r="K19" s="110">
        <v>0</v>
      </c>
    </row>
    <row r="20" spans="1:11" ht="15" x14ac:dyDescent="0.2">
      <c r="A20" s="7">
        <v>10</v>
      </c>
      <c r="B20" s="35" t="s">
        <v>62</v>
      </c>
      <c r="C20" s="109">
        <v>243947627.47</v>
      </c>
      <c r="D20" s="109">
        <v>1057300</v>
      </c>
      <c r="E20" s="109">
        <v>977915</v>
      </c>
      <c r="F20" s="109">
        <v>0</v>
      </c>
      <c r="G20" s="109">
        <v>0</v>
      </c>
      <c r="H20" s="109">
        <v>148737.88</v>
      </c>
      <c r="I20" s="113">
        <v>0</v>
      </c>
      <c r="J20" s="113">
        <v>0</v>
      </c>
      <c r="K20" s="110">
        <v>246131580.34999999</v>
      </c>
    </row>
    <row r="21" spans="1:11" ht="15" x14ac:dyDescent="0.2">
      <c r="A21" s="8" t="s">
        <v>8</v>
      </c>
      <c r="B21" s="30" t="s">
        <v>63</v>
      </c>
      <c r="C21" s="109">
        <v>243947627.47</v>
      </c>
      <c r="D21" s="109">
        <v>1057300</v>
      </c>
      <c r="E21" s="109">
        <v>977915</v>
      </c>
      <c r="F21" s="109">
        <v>0</v>
      </c>
      <c r="G21" s="109">
        <v>0</v>
      </c>
      <c r="H21" s="109">
        <v>148737.88</v>
      </c>
      <c r="I21" s="113">
        <v>0</v>
      </c>
      <c r="J21" s="113">
        <v>0</v>
      </c>
      <c r="K21" s="110">
        <v>246131580.34999999</v>
      </c>
    </row>
    <row r="22" spans="1:11" ht="15" x14ac:dyDescent="0.2">
      <c r="A22" s="8" t="s">
        <v>9</v>
      </c>
      <c r="B22" s="36" t="s">
        <v>64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13">
        <v>0</v>
      </c>
      <c r="J22" s="113">
        <v>0</v>
      </c>
      <c r="K22" s="110">
        <v>0</v>
      </c>
    </row>
    <row r="23" spans="1:11" ht="15" x14ac:dyDescent="0.2">
      <c r="A23" s="8" t="s">
        <v>10</v>
      </c>
      <c r="B23" s="37" t="s">
        <v>65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13">
        <v>0</v>
      </c>
      <c r="J23" s="113">
        <v>0</v>
      </c>
      <c r="K23" s="110">
        <v>0</v>
      </c>
    </row>
    <row r="24" spans="1:11" ht="15" x14ac:dyDescent="0.2">
      <c r="A24" s="8" t="s">
        <v>11</v>
      </c>
      <c r="B24" s="30" t="s">
        <v>66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13">
        <v>0</v>
      </c>
      <c r="J24" s="113">
        <v>0</v>
      </c>
      <c r="K24" s="110">
        <v>0</v>
      </c>
    </row>
    <row r="25" spans="1:11" ht="15" x14ac:dyDescent="0.2">
      <c r="A25" s="7">
        <v>11</v>
      </c>
      <c r="B25" s="35" t="s">
        <v>67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13">
        <v>0</v>
      </c>
      <c r="J25" s="113">
        <v>0</v>
      </c>
      <c r="K25" s="110">
        <v>0</v>
      </c>
    </row>
    <row r="26" spans="1:11" ht="15" x14ac:dyDescent="0.2">
      <c r="A26" s="7">
        <v>12</v>
      </c>
      <c r="B26" s="35" t="s">
        <v>68</v>
      </c>
      <c r="C26" s="109">
        <v>6033950.5099999998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13">
        <v>0</v>
      </c>
      <c r="J26" s="113">
        <v>0</v>
      </c>
      <c r="K26" s="110">
        <v>6033950.5099999998</v>
      </c>
    </row>
    <row r="27" spans="1:11" ht="15" x14ac:dyDescent="0.2">
      <c r="A27" s="7">
        <v>13</v>
      </c>
      <c r="B27" s="35" t="s">
        <v>69</v>
      </c>
      <c r="C27" s="109">
        <v>51474162.189999998</v>
      </c>
      <c r="D27" s="109">
        <v>0</v>
      </c>
      <c r="E27" s="109">
        <v>0</v>
      </c>
      <c r="F27" s="109">
        <v>0</v>
      </c>
      <c r="G27" s="109">
        <v>78233.2</v>
      </c>
      <c r="H27" s="109">
        <v>0</v>
      </c>
      <c r="I27" s="113">
        <v>319.41000000000003</v>
      </c>
      <c r="J27" s="113">
        <v>0</v>
      </c>
      <c r="K27" s="110">
        <v>51552714.799999997</v>
      </c>
    </row>
    <row r="28" spans="1:11" ht="15" x14ac:dyDescent="0.2">
      <c r="A28" s="7">
        <v>14</v>
      </c>
      <c r="B28" s="35" t="s">
        <v>70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13">
        <v>0</v>
      </c>
      <c r="J28" s="113">
        <v>0</v>
      </c>
      <c r="K28" s="110">
        <v>0</v>
      </c>
    </row>
    <row r="29" spans="1:11" ht="15" x14ac:dyDescent="0.2">
      <c r="A29" s="7">
        <v>15</v>
      </c>
      <c r="B29" s="35" t="s">
        <v>71</v>
      </c>
      <c r="C29" s="109">
        <v>2130377.71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13">
        <v>0</v>
      </c>
      <c r="J29" s="113">
        <v>0</v>
      </c>
      <c r="K29" s="110">
        <v>2130377.71</v>
      </c>
    </row>
    <row r="30" spans="1:11" ht="15" x14ac:dyDescent="0.2">
      <c r="A30" s="7">
        <v>16</v>
      </c>
      <c r="B30" s="35" t="s">
        <v>72</v>
      </c>
      <c r="C30" s="109">
        <v>1348420.02</v>
      </c>
      <c r="D30" s="109">
        <v>0</v>
      </c>
      <c r="E30" s="109">
        <v>0</v>
      </c>
      <c r="F30" s="109">
        <v>0</v>
      </c>
      <c r="G30" s="109">
        <v>8.89</v>
      </c>
      <c r="H30" s="109">
        <v>0</v>
      </c>
      <c r="I30" s="113">
        <v>0</v>
      </c>
      <c r="J30" s="113">
        <v>0</v>
      </c>
      <c r="K30" s="110">
        <v>1348428.91</v>
      </c>
    </row>
    <row r="31" spans="1:11" ht="15" x14ac:dyDescent="0.2">
      <c r="A31" s="7">
        <v>17</v>
      </c>
      <c r="B31" s="35" t="s">
        <v>73</v>
      </c>
      <c r="C31" s="109">
        <v>0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13">
        <v>0</v>
      </c>
      <c r="J31" s="113">
        <v>0</v>
      </c>
      <c r="K31" s="110">
        <v>0</v>
      </c>
    </row>
    <row r="32" spans="1:11" ht="15" x14ac:dyDescent="0.2">
      <c r="A32" s="14">
        <v>18</v>
      </c>
      <c r="B32" s="35" t="s">
        <v>74</v>
      </c>
      <c r="C32" s="109">
        <v>1479281.45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13">
        <v>0</v>
      </c>
      <c r="J32" s="113">
        <v>0</v>
      </c>
      <c r="K32" s="110">
        <v>1479281.45</v>
      </c>
    </row>
    <row r="33" spans="1:11" x14ac:dyDescent="0.2">
      <c r="A33" s="130" t="s">
        <v>87</v>
      </c>
      <c r="B33" s="130"/>
      <c r="C33" s="111">
        <v>730048250.52999997</v>
      </c>
      <c r="D33" s="111">
        <v>2648437.8532826002</v>
      </c>
      <c r="E33" s="111">
        <v>977915</v>
      </c>
      <c r="F33" s="111">
        <v>853266.55</v>
      </c>
      <c r="G33" s="111">
        <v>778921.90999999992</v>
      </c>
      <c r="H33" s="111">
        <v>611947.12</v>
      </c>
      <c r="I33" s="114">
        <v>198446.59</v>
      </c>
      <c r="J33" s="114">
        <v>78862.23</v>
      </c>
      <c r="K33" s="110">
        <v>736196047.78328252</v>
      </c>
    </row>
    <row r="34" spans="1:11" x14ac:dyDescent="0.2">
      <c r="A34" s="129" t="s">
        <v>88</v>
      </c>
      <c r="B34" s="129"/>
      <c r="C34" s="129"/>
      <c r="D34" s="129"/>
      <c r="E34" s="129"/>
      <c r="F34" s="129"/>
      <c r="G34" s="129"/>
      <c r="H34" s="129"/>
    </row>
    <row r="35" spans="1:11" x14ac:dyDescent="0.2">
      <c r="C35" s="15"/>
      <c r="D35" s="16"/>
      <c r="E35" s="16"/>
      <c r="F35" s="16"/>
      <c r="G35" s="16"/>
      <c r="H35" s="16"/>
    </row>
  </sheetData>
  <mergeCells count="3">
    <mergeCell ref="A34:H34"/>
    <mergeCell ref="A33:B33"/>
    <mergeCell ref="A1:H1"/>
  </mergeCells>
  <phoneticPr fontId="3" type="noConversion"/>
  <printOptions horizontalCentered="1" verticalCentered="1"/>
  <pageMargins left="0.19685039370078741" right="0.15748031496062992" top="0.39370078740157483" bottom="0.39370078740157483" header="0.51181102362204722" footer="0.5118110236220472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view="pageBreakPreview" zoomScaleNormal="100" zoomScaleSheetLayoutView="100" workbookViewId="0">
      <selection sqref="A1:D1"/>
    </sheetView>
  </sheetViews>
  <sheetFormatPr defaultRowHeight="12.75" x14ac:dyDescent="0.2"/>
  <cols>
    <col min="1" max="1" width="37.42578125" customWidth="1"/>
    <col min="2" max="2" width="18.140625" customWidth="1"/>
    <col min="3" max="3" width="19.42578125" customWidth="1"/>
    <col min="4" max="4" width="15.85546875" customWidth="1"/>
  </cols>
  <sheetData>
    <row r="1" spans="1:5" x14ac:dyDescent="0.2">
      <c r="A1" s="132" t="s">
        <v>322</v>
      </c>
      <c r="B1" s="132"/>
      <c r="C1" s="132"/>
      <c r="D1" s="132"/>
    </row>
    <row r="2" spans="1:5" ht="14.25" x14ac:dyDescent="0.2">
      <c r="A2" s="11"/>
      <c r="B2" s="11"/>
      <c r="C2" s="11"/>
      <c r="E2" s="12" t="s">
        <v>43</v>
      </c>
    </row>
    <row r="3" spans="1:5" ht="39.75" customHeight="1" x14ac:dyDescent="0.2">
      <c r="A3" s="18" t="s">
        <v>45</v>
      </c>
      <c r="B3" s="41" t="s">
        <v>317</v>
      </c>
      <c r="C3" s="41" t="s">
        <v>78</v>
      </c>
      <c r="D3" s="41" t="s">
        <v>318</v>
      </c>
      <c r="E3" s="41" t="s">
        <v>76</v>
      </c>
    </row>
    <row r="4" spans="1:5" x14ac:dyDescent="0.2">
      <c r="A4" s="43" t="s">
        <v>79</v>
      </c>
      <c r="B4" s="121">
        <v>297342.89551529085</v>
      </c>
      <c r="C4" s="121">
        <v>716350.66</v>
      </c>
      <c r="D4" s="121">
        <v>449039.20113498409</v>
      </c>
      <c r="E4" s="121">
        <v>1462732.7566502751</v>
      </c>
    </row>
    <row r="5" spans="1:5" x14ac:dyDescent="0.2">
      <c r="A5" s="42" t="s">
        <v>80</v>
      </c>
      <c r="B5" s="121">
        <v>297342.89551529085</v>
      </c>
      <c r="C5" s="121">
        <v>716350.66</v>
      </c>
      <c r="D5" s="121">
        <v>449039.20113498409</v>
      </c>
      <c r="E5" s="121">
        <v>1462732.7566502751</v>
      </c>
    </row>
    <row r="6" spans="1:5" x14ac:dyDescent="0.2">
      <c r="A6" s="42" t="s">
        <v>81</v>
      </c>
      <c r="B6" s="121">
        <v>0</v>
      </c>
      <c r="C6" s="121">
        <v>0</v>
      </c>
      <c r="D6" s="121">
        <v>0</v>
      </c>
      <c r="E6" s="121">
        <v>0</v>
      </c>
    </row>
    <row r="7" spans="1:5" x14ac:dyDescent="0.2">
      <c r="A7" s="42" t="s">
        <v>82</v>
      </c>
      <c r="B7" s="121">
        <v>297342.89551529085</v>
      </c>
      <c r="C7" s="121">
        <v>716350.66</v>
      </c>
      <c r="D7" s="121">
        <v>449039.20113498409</v>
      </c>
      <c r="E7" s="121">
        <v>1462732.7566502751</v>
      </c>
    </row>
    <row r="8" spans="1:5" x14ac:dyDescent="0.2">
      <c r="A8" s="42" t="s">
        <v>306</v>
      </c>
      <c r="B8" s="121">
        <v>0</v>
      </c>
      <c r="C8" s="121">
        <v>0</v>
      </c>
      <c r="D8" s="121">
        <v>0</v>
      </c>
      <c r="E8" s="121">
        <v>0</v>
      </c>
    </row>
    <row r="9" spans="1:5" x14ac:dyDescent="0.2">
      <c r="A9" s="43" t="s">
        <v>83</v>
      </c>
      <c r="B9" s="121">
        <v>0</v>
      </c>
      <c r="C9" s="121">
        <v>0</v>
      </c>
      <c r="D9" s="121">
        <v>0</v>
      </c>
      <c r="E9" s="121">
        <v>0</v>
      </c>
    </row>
    <row r="10" spans="1:5" x14ac:dyDescent="0.2">
      <c r="A10" s="43" t="s">
        <v>84</v>
      </c>
      <c r="B10" s="121">
        <v>0</v>
      </c>
      <c r="C10" s="121">
        <v>0</v>
      </c>
      <c r="D10" s="121">
        <v>0</v>
      </c>
      <c r="E10" s="121">
        <v>0</v>
      </c>
    </row>
    <row r="11" spans="1:5" x14ac:dyDescent="0.2">
      <c r="A11" s="17" t="s">
        <v>85</v>
      </c>
      <c r="B11" s="121">
        <v>0</v>
      </c>
      <c r="C11" s="121">
        <v>0</v>
      </c>
      <c r="D11" s="121">
        <v>0</v>
      </c>
      <c r="E11" s="121">
        <v>0</v>
      </c>
    </row>
    <row r="12" spans="1:5" x14ac:dyDescent="0.2">
      <c r="A12" s="20" t="s">
        <v>86</v>
      </c>
      <c r="B12" s="121">
        <v>179944.02448470917</v>
      </c>
      <c r="C12" s="121">
        <v>518817.25</v>
      </c>
      <c r="D12" s="121">
        <v>0</v>
      </c>
      <c r="E12" s="121">
        <v>698761.27448470914</v>
      </c>
    </row>
    <row r="13" spans="1:5" x14ac:dyDescent="0.2">
      <c r="A13" s="19" t="s">
        <v>87</v>
      </c>
      <c r="B13" s="122">
        <f t="shared" ref="B13:D13" si="0">B4+B9+B10+B11+B12</f>
        <v>477286.92000000004</v>
      </c>
      <c r="C13" s="122">
        <f t="shared" si="0"/>
        <v>1235167.9100000001</v>
      </c>
      <c r="D13" s="122">
        <f t="shared" si="0"/>
        <v>449039.20113498409</v>
      </c>
      <c r="E13" s="122">
        <v>2161494.0311349845</v>
      </c>
    </row>
    <row r="14" spans="1:5" x14ac:dyDescent="0.2">
      <c r="A14" s="133" t="s">
        <v>88</v>
      </c>
      <c r="B14" s="133"/>
      <c r="C14" s="133"/>
      <c r="D14" s="133"/>
    </row>
  </sheetData>
  <mergeCells count="2">
    <mergeCell ref="A1:D1"/>
    <mergeCell ref="A14:D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view="pageBreakPreview" zoomScaleNormal="70" zoomScaleSheetLayoutView="100" workbookViewId="0">
      <selection activeCell="A3" sqref="A3:C3"/>
    </sheetView>
  </sheetViews>
  <sheetFormatPr defaultRowHeight="12.75" x14ac:dyDescent="0.2"/>
  <cols>
    <col min="2" max="2" width="74.7109375" customWidth="1"/>
    <col min="3" max="3" width="16.42578125" customWidth="1"/>
    <col min="4" max="4" width="77.28515625" customWidth="1"/>
  </cols>
  <sheetData>
    <row r="1" spans="1:6" ht="14.25" x14ac:dyDescent="0.2">
      <c r="A1" s="137" t="s">
        <v>90</v>
      </c>
      <c r="B1" s="137"/>
      <c r="C1" s="137"/>
    </row>
    <row r="2" spans="1:6" ht="15.75" customHeight="1" x14ac:dyDescent="0.25">
      <c r="A2" s="138" t="s">
        <v>91</v>
      </c>
      <c r="B2" s="138"/>
      <c r="C2" s="138"/>
      <c r="D2" s="135"/>
      <c r="E2" s="135"/>
      <c r="F2" s="135"/>
    </row>
    <row r="3" spans="1:6" ht="15.75" customHeight="1" x14ac:dyDescent="0.2">
      <c r="A3" s="139" t="s">
        <v>323</v>
      </c>
      <c r="B3" s="139"/>
      <c r="C3" s="139"/>
    </row>
    <row r="4" spans="1:6" x14ac:dyDescent="0.2">
      <c r="A4" s="23"/>
      <c r="B4" s="23"/>
      <c r="C4" s="24"/>
    </row>
    <row r="5" spans="1:6" x14ac:dyDescent="0.2">
      <c r="A5" s="140" t="s">
        <v>158</v>
      </c>
      <c r="B5" s="140"/>
      <c r="C5" s="142"/>
    </row>
    <row r="6" spans="1:6" x14ac:dyDescent="0.2">
      <c r="A6" s="140"/>
      <c r="B6" s="140"/>
      <c r="C6" s="143"/>
    </row>
    <row r="7" spans="1:6" ht="31.5" x14ac:dyDescent="0.25">
      <c r="A7" s="140"/>
      <c r="B7" s="140"/>
      <c r="C7" s="44" t="s">
        <v>89</v>
      </c>
    </row>
    <row r="8" spans="1:6" ht="15.75" x14ac:dyDescent="0.25">
      <c r="A8" s="141">
        <v>1</v>
      </c>
      <c r="B8" s="141"/>
      <c r="C8" s="50">
        <v>2</v>
      </c>
    </row>
    <row r="9" spans="1:6" ht="15.75" x14ac:dyDescent="0.25">
      <c r="A9" s="44" t="s">
        <v>33</v>
      </c>
      <c r="B9" s="52" t="s">
        <v>92</v>
      </c>
      <c r="C9" s="53">
        <v>187.68779000000004</v>
      </c>
    </row>
    <row r="10" spans="1:6" ht="15.75" x14ac:dyDescent="0.25">
      <c r="A10" s="44" t="s">
        <v>34</v>
      </c>
      <c r="B10" s="54" t="s">
        <v>93</v>
      </c>
      <c r="C10" s="55">
        <v>187.68779000000004</v>
      </c>
    </row>
    <row r="11" spans="1:6" ht="15.75" x14ac:dyDescent="0.25">
      <c r="A11" s="44" t="s">
        <v>34</v>
      </c>
      <c r="B11" s="54" t="s">
        <v>94</v>
      </c>
      <c r="C11" s="56"/>
    </row>
    <row r="12" spans="1:6" ht="15.75" x14ac:dyDescent="0.25">
      <c r="A12" s="44" t="s">
        <v>34</v>
      </c>
      <c r="B12" s="54" t="s">
        <v>95</v>
      </c>
      <c r="C12" s="56"/>
    </row>
    <row r="13" spans="1:6" ht="15.75" x14ac:dyDescent="0.25">
      <c r="A13" s="57" t="s">
        <v>96</v>
      </c>
      <c r="B13" s="58" t="s">
        <v>97</v>
      </c>
      <c r="C13" s="59"/>
    </row>
    <row r="14" spans="1:6" ht="15.75" x14ac:dyDescent="0.25">
      <c r="A14" s="44" t="s">
        <v>35</v>
      </c>
      <c r="B14" s="54" t="s">
        <v>98</v>
      </c>
      <c r="C14" s="60"/>
    </row>
    <row r="15" spans="1:6" ht="15.75" x14ac:dyDescent="0.25">
      <c r="A15" s="45">
        <v>1</v>
      </c>
      <c r="B15" s="46" t="s">
        <v>99</v>
      </c>
      <c r="C15" s="60"/>
    </row>
    <row r="16" spans="1:6" ht="31.5" x14ac:dyDescent="0.25">
      <c r="A16" s="44" t="s">
        <v>25</v>
      </c>
      <c r="B16" s="54" t="s">
        <v>100</v>
      </c>
      <c r="C16" s="53">
        <v>110140.94953</v>
      </c>
    </row>
    <row r="17" spans="1:3" ht="15.75" x14ac:dyDescent="0.25">
      <c r="A17" s="44" t="s">
        <v>13</v>
      </c>
      <c r="B17" s="54" t="s">
        <v>101</v>
      </c>
      <c r="C17" s="60">
        <v>110140.94953</v>
      </c>
    </row>
    <row r="18" spans="1:3" ht="31.5" x14ac:dyDescent="0.25">
      <c r="A18" s="44" t="s">
        <v>15</v>
      </c>
      <c r="B18" s="54" t="s">
        <v>102</v>
      </c>
      <c r="C18" s="60"/>
    </row>
    <row r="19" spans="1:3" ht="15.75" x14ac:dyDescent="0.25">
      <c r="A19" s="44" t="s">
        <v>16</v>
      </c>
      <c r="B19" s="54" t="s">
        <v>103</v>
      </c>
      <c r="C19" s="60"/>
    </row>
    <row r="20" spans="1:3" ht="31.5" x14ac:dyDescent="0.25">
      <c r="A20" s="44" t="s">
        <v>17</v>
      </c>
      <c r="B20" s="54" t="s">
        <v>104</v>
      </c>
      <c r="C20" s="56"/>
    </row>
    <row r="21" spans="1:3" ht="15.75" x14ac:dyDescent="0.25">
      <c r="A21" s="44" t="s">
        <v>36</v>
      </c>
      <c r="B21" s="54" t="s">
        <v>105</v>
      </c>
      <c r="C21" s="53">
        <v>1979115.1563199998</v>
      </c>
    </row>
    <row r="22" spans="1:3" ht="15.75" x14ac:dyDescent="0.25">
      <c r="A22" s="44" t="s">
        <v>13</v>
      </c>
      <c r="B22" s="54" t="s">
        <v>106</v>
      </c>
      <c r="C22" s="60">
        <v>184623.00626999998</v>
      </c>
    </row>
    <row r="23" spans="1:3" ht="15.75" x14ac:dyDescent="0.25">
      <c r="A23" s="44" t="s">
        <v>15</v>
      </c>
      <c r="B23" s="54" t="s">
        <v>107</v>
      </c>
      <c r="C23" s="60">
        <v>1613507.9167899999</v>
      </c>
    </row>
    <row r="24" spans="1:3" ht="15.75" x14ac:dyDescent="0.25">
      <c r="A24" s="44"/>
      <c r="B24" s="54" t="s">
        <v>108</v>
      </c>
      <c r="C24" s="60">
        <v>1108971.9887999999</v>
      </c>
    </row>
    <row r="25" spans="1:3" ht="15.75" x14ac:dyDescent="0.25">
      <c r="A25" s="44" t="s">
        <v>16</v>
      </c>
      <c r="B25" s="54" t="s">
        <v>109</v>
      </c>
      <c r="C25" s="56"/>
    </row>
    <row r="26" spans="1:3" ht="15.75" x14ac:dyDescent="0.25">
      <c r="A26" s="44" t="s">
        <v>17</v>
      </c>
      <c r="B26" s="54" t="s">
        <v>110</v>
      </c>
      <c r="C26" s="56"/>
    </row>
    <row r="27" spans="1:3" ht="15.75" x14ac:dyDescent="0.25">
      <c r="A27" s="44" t="s">
        <v>19</v>
      </c>
      <c r="B27" s="54" t="s">
        <v>111</v>
      </c>
      <c r="C27" s="60">
        <v>178470.97427999999</v>
      </c>
    </row>
    <row r="28" spans="1:3" ht="15.75" x14ac:dyDescent="0.25">
      <c r="A28" s="44" t="s">
        <v>20</v>
      </c>
      <c r="B28" s="54" t="s">
        <v>112</v>
      </c>
      <c r="C28" s="60"/>
    </row>
    <row r="29" spans="1:3" ht="15.75" x14ac:dyDescent="0.25">
      <c r="A29" s="44" t="s">
        <v>21</v>
      </c>
      <c r="B29" s="54" t="s">
        <v>95</v>
      </c>
      <c r="C29" s="56">
        <v>2513.2589800000005</v>
      </c>
    </row>
    <row r="30" spans="1:3" ht="15.75" x14ac:dyDescent="0.25">
      <c r="A30" s="44" t="s">
        <v>37</v>
      </c>
      <c r="B30" s="54" t="s">
        <v>113</v>
      </c>
      <c r="C30" s="56">
        <v>186588.71953999999</v>
      </c>
    </row>
    <row r="31" spans="1:3" ht="15.75" x14ac:dyDescent="0.25">
      <c r="A31" s="44"/>
      <c r="B31" s="58" t="s">
        <v>114</v>
      </c>
      <c r="C31" s="53">
        <v>2275844.8253899999</v>
      </c>
    </row>
    <row r="32" spans="1:3" ht="15.75" x14ac:dyDescent="0.25">
      <c r="A32" s="57" t="s">
        <v>115</v>
      </c>
      <c r="B32" s="58" t="s">
        <v>116</v>
      </c>
      <c r="C32" s="56"/>
    </row>
    <row r="33" spans="1:3" ht="15.75" x14ac:dyDescent="0.25">
      <c r="A33" s="57" t="s">
        <v>117</v>
      </c>
      <c r="B33" s="58" t="s">
        <v>118</v>
      </c>
      <c r="C33" s="61">
        <v>164437.50565000004</v>
      </c>
    </row>
    <row r="34" spans="1:3" ht="15.75" x14ac:dyDescent="0.25">
      <c r="A34" s="57" t="s">
        <v>35</v>
      </c>
      <c r="B34" s="54" t="s">
        <v>119</v>
      </c>
      <c r="C34" s="61"/>
    </row>
    <row r="35" spans="1:3" ht="15.75" x14ac:dyDescent="0.25">
      <c r="A35" s="57" t="s">
        <v>13</v>
      </c>
      <c r="B35" s="54" t="s">
        <v>120</v>
      </c>
      <c r="C35" s="60"/>
    </row>
    <row r="36" spans="1:3" ht="15.75" x14ac:dyDescent="0.25">
      <c r="A36" s="57" t="s">
        <v>34</v>
      </c>
      <c r="B36" s="54" t="s">
        <v>121</v>
      </c>
      <c r="C36" s="56"/>
    </row>
    <row r="37" spans="1:3" ht="15.75" x14ac:dyDescent="0.25">
      <c r="A37" s="57" t="s">
        <v>34</v>
      </c>
      <c r="B37" s="54" t="s">
        <v>122</v>
      </c>
      <c r="C37" s="56"/>
    </row>
    <row r="38" spans="1:3" ht="15.75" x14ac:dyDescent="0.25">
      <c r="A38" s="57" t="s">
        <v>15</v>
      </c>
      <c r="B38" s="54" t="s">
        <v>123</v>
      </c>
      <c r="C38" s="56"/>
    </row>
    <row r="39" spans="1:3" ht="15.75" x14ac:dyDescent="0.25">
      <c r="A39" s="57" t="s">
        <v>34</v>
      </c>
      <c r="B39" s="54" t="s">
        <v>121</v>
      </c>
      <c r="C39" s="56"/>
    </row>
    <row r="40" spans="1:3" ht="15.75" x14ac:dyDescent="0.25">
      <c r="A40" s="57" t="s">
        <v>34</v>
      </c>
      <c r="B40" s="54" t="s">
        <v>122</v>
      </c>
      <c r="C40" s="56"/>
    </row>
    <row r="41" spans="1:3" ht="15.75" x14ac:dyDescent="0.25">
      <c r="A41" s="57" t="s">
        <v>38</v>
      </c>
      <c r="B41" s="58" t="s">
        <v>124</v>
      </c>
      <c r="C41" s="62">
        <v>0</v>
      </c>
    </row>
    <row r="42" spans="1:3" ht="15.75" x14ac:dyDescent="0.25">
      <c r="A42" s="44" t="s">
        <v>25</v>
      </c>
      <c r="B42" s="54" t="s">
        <v>125</v>
      </c>
      <c r="C42" s="55">
        <v>164161.61219000004</v>
      </c>
    </row>
    <row r="43" spans="1:3" ht="15.75" x14ac:dyDescent="0.25">
      <c r="A43" s="44" t="s">
        <v>34</v>
      </c>
      <c r="B43" s="54" t="s">
        <v>121</v>
      </c>
      <c r="C43" s="63"/>
    </row>
    <row r="44" spans="1:3" ht="15.75" x14ac:dyDescent="0.25">
      <c r="A44" s="44" t="s">
        <v>34</v>
      </c>
      <c r="B44" s="54" t="s">
        <v>122</v>
      </c>
      <c r="C44" s="63"/>
    </row>
    <row r="45" spans="1:3" ht="15.75" x14ac:dyDescent="0.25">
      <c r="A45" s="44" t="s">
        <v>36</v>
      </c>
      <c r="B45" s="54" t="s">
        <v>126</v>
      </c>
      <c r="C45" s="63">
        <v>275.89346000000006</v>
      </c>
    </row>
    <row r="46" spans="1:3" ht="15.75" x14ac:dyDescent="0.25">
      <c r="A46" s="44" t="s">
        <v>34</v>
      </c>
      <c r="B46" s="54" t="s">
        <v>121</v>
      </c>
      <c r="C46" s="63"/>
    </row>
    <row r="47" spans="1:3" ht="15.75" x14ac:dyDescent="0.25">
      <c r="A47" s="44" t="s">
        <v>34</v>
      </c>
      <c r="B47" s="54" t="s">
        <v>122</v>
      </c>
      <c r="C47" s="63"/>
    </row>
    <row r="48" spans="1:3" ht="15.75" x14ac:dyDescent="0.25">
      <c r="A48" s="44" t="s">
        <v>127</v>
      </c>
      <c r="B48" s="47" t="s">
        <v>128</v>
      </c>
      <c r="C48" s="53"/>
    </row>
    <row r="49" spans="1:3" ht="15.75" x14ac:dyDescent="0.25">
      <c r="A49" s="44" t="s">
        <v>13</v>
      </c>
      <c r="B49" s="48" t="s">
        <v>129</v>
      </c>
      <c r="C49" s="63">
        <v>32845.568749999999</v>
      </c>
    </row>
    <row r="50" spans="1:3" ht="15.75" x14ac:dyDescent="0.25">
      <c r="A50" s="44">
        <v>2</v>
      </c>
      <c r="B50" s="48" t="s">
        <v>130</v>
      </c>
      <c r="C50" s="63"/>
    </row>
    <row r="51" spans="1:3" ht="15.75" x14ac:dyDescent="0.25">
      <c r="A51" s="44">
        <v>3</v>
      </c>
      <c r="B51" s="48" t="s">
        <v>131</v>
      </c>
      <c r="C51" s="63"/>
    </row>
    <row r="52" spans="1:3" ht="15.75" x14ac:dyDescent="0.25">
      <c r="A52" s="44">
        <v>4</v>
      </c>
      <c r="B52" s="48" t="s">
        <v>132</v>
      </c>
      <c r="C52" s="63">
        <v>179794.58191000001</v>
      </c>
    </row>
    <row r="53" spans="1:3" ht="15.75" x14ac:dyDescent="0.25">
      <c r="A53" s="44">
        <v>5</v>
      </c>
      <c r="B53" s="48" t="s">
        <v>133</v>
      </c>
      <c r="C53" s="63"/>
    </row>
    <row r="54" spans="1:3" ht="15.75" x14ac:dyDescent="0.25">
      <c r="A54" s="44">
        <v>6</v>
      </c>
      <c r="B54" s="48" t="s">
        <v>134</v>
      </c>
      <c r="C54" s="63"/>
    </row>
    <row r="55" spans="1:3" ht="31.5" x14ac:dyDescent="0.25">
      <c r="A55" s="44">
        <v>7</v>
      </c>
      <c r="B55" s="48" t="s">
        <v>135</v>
      </c>
      <c r="C55" s="63"/>
    </row>
    <row r="56" spans="1:3" ht="15.75" x14ac:dyDescent="0.25">
      <c r="A56" s="44">
        <v>8</v>
      </c>
      <c r="B56" s="48" t="s">
        <v>136</v>
      </c>
      <c r="C56" s="63"/>
    </row>
    <row r="57" spans="1:3" ht="15.75" x14ac:dyDescent="0.25">
      <c r="A57" s="44"/>
      <c r="B57" s="49" t="s">
        <v>137</v>
      </c>
      <c r="C57" s="61">
        <v>212640.15066000001</v>
      </c>
    </row>
    <row r="58" spans="1:3" ht="15.75" x14ac:dyDescent="0.25">
      <c r="A58" s="57" t="s">
        <v>138</v>
      </c>
      <c r="B58" s="58" t="s">
        <v>139</v>
      </c>
      <c r="C58" s="59"/>
    </row>
    <row r="59" spans="1:3" ht="15.75" x14ac:dyDescent="0.25">
      <c r="A59" s="57" t="s">
        <v>35</v>
      </c>
      <c r="B59" s="54" t="s">
        <v>140</v>
      </c>
      <c r="C59" s="53">
        <v>14.497030000000002</v>
      </c>
    </row>
    <row r="60" spans="1:3" ht="15.75" x14ac:dyDescent="0.25">
      <c r="A60" s="57" t="s">
        <v>13</v>
      </c>
      <c r="B60" s="54" t="s">
        <v>141</v>
      </c>
      <c r="C60" s="60">
        <v>14.497030000000002</v>
      </c>
    </row>
    <row r="61" spans="1:3" ht="15.75" x14ac:dyDescent="0.25">
      <c r="A61" s="57" t="s">
        <v>15</v>
      </c>
      <c r="B61" s="54" t="s">
        <v>95</v>
      </c>
      <c r="C61" s="55"/>
    </row>
    <row r="62" spans="1:3" ht="15.75" x14ac:dyDescent="0.25">
      <c r="A62" s="57" t="s">
        <v>25</v>
      </c>
      <c r="B62" s="54" t="s">
        <v>142</v>
      </c>
      <c r="C62" s="61"/>
    </row>
    <row r="63" spans="1:3" ht="15.75" x14ac:dyDescent="0.25">
      <c r="A63" s="57" t="s">
        <v>13</v>
      </c>
      <c r="B63" s="54" t="s">
        <v>143</v>
      </c>
      <c r="C63" s="60">
        <v>41652.727549999989</v>
      </c>
    </row>
    <row r="64" spans="1:3" ht="15.75" x14ac:dyDescent="0.25">
      <c r="A64" s="57" t="s">
        <v>15</v>
      </c>
      <c r="B64" s="54" t="s">
        <v>144</v>
      </c>
      <c r="C64" s="60">
        <v>0.53374999999999995</v>
      </c>
    </row>
    <row r="65" spans="1:3" ht="15.75" x14ac:dyDescent="0.25">
      <c r="A65" s="57" t="s">
        <v>16</v>
      </c>
      <c r="B65" s="54" t="s">
        <v>145</v>
      </c>
      <c r="C65" s="56"/>
    </row>
    <row r="66" spans="1:3" ht="15.75" x14ac:dyDescent="0.25">
      <c r="A66" s="44"/>
      <c r="B66" s="58" t="s">
        <v>146</v>
      </c>
      <c r="C66" s="53">
        <v>41653.261299999991</v>
      </c>
    </row>
    <row r="67" spans="1:3" ht="15.75" x14ac:dyDescent="0.25">
      <c r="A67" s="44" t="s">
        <v>39</v>
      </c>
      <c r="B67" s="54" t="s">
        <v>95</v>
      </c>
      <c r="C67" s="63">
        <v>613.05768</v>
      </c>
    </row>
    <row r="68" spans="1:3" ht="15.75" x14ac:dyDescent="0.25">
      <c r="A68" s="44"/>
      <c r="B68" s="58" t="s">
        <v>147</v>
      </c>
      <c r="C68" s="53">
        <v>42280.816009999988</v>
      </c>
    </row>
    <row r="69" spans="1:3" ht="15.75" x14ac:dyDescent="0.25">
      <c r="A69" s="57" t="s">
        <v>148</v>
      </c>
      <c r="B69" s="58" t="s">
        <v>149</v>
      </c>
      <c r="C69" s="59"/>
    </row>
    <row r="70" spans="1:3" ht="15.75" x14ac:dyDescent="0.25">
      <c r="A70" s="57" t="s">
        <v>35</v>
      </c>
      <c r="B70" s="54" t="s">
        <v>150</v>
      </c>
      <c r="C70" s="55"/>
    </row>
    <row r="71" spans="1:3" ht="15.75" x14ac:dyDescent="0.25">
      <c r="A71" s="57" t="s">
        <v>25</v>
      </c>
      <c r="B71" s="54" t="s">
        <v>151</v>
      </c>
      <c r="C71" s="55"/>
    </row>
    <row r="72" spans="1:3" ht="15.75" x14ac:dyDescent="0.25">
      <c r="A72" s="57" t="s">
        <v>36</v>
      </c>
      <c r="B72" s="54" t="s">
        <v>152</v>
      </c>
      <c r="C72" s="63">
        <v>4.8835800000000003</v>
      </c>
    </row>
    <row r="73" spans="1:3" ht="15.75" x14ac:dyDescent="0.25">
      <c r="A73" s="57"/>
      <c r="B73" s="58" t="s">
        <v>153</v>
      </c>
      <c r="C73" s="62">
        <v>4.8835800000000003</v>
      </c>
    </row>
    <row r="74" spans="1:3" ht="15.75" x14ac:dyDescent="0.25">
      <c r="A74" s="57"/>
      <c r="B74" s="64" t="s">
        <v>154</v>
      </c>
      <c r="C74" s="65">
        <v>2695395.8690800001</v>
      </c>
    </row>
    <row r="75" spans="1:3" ht="15.75" x14ac:dyDescent="0.25">
      <c r="A75" s="57" t="s">
        <v>155</v>
      </c>
      <c r="B75" s="58" t="s">
        <v>156</v>
      </c>
      <c r="C75" s="56"/>
    </row>
    <row r="76" spans="1:3" ht="15.75" x14ac:dyDescent="0.25">
      <c r="A76" s="134" t="s">
        <v>157</v>
      </c>
      <c r="B76" s="134"/>
      <c r="C76" s="61"/>
    </row>
    <row r="77" spans="1:3" ht="15.75" x14ac:dyDescent="0.25">
      <c r="A77" s="66" t="s">
        <v>159</v>
      </c>
      <c r="B77" s="67" t="s">
        <v>160</v>
      </c>
      <c r="C77" s="59"/>
    </row>
    <row r="78" spans="1:3" ht="15.75" x14ac:dyDescent="0.25">
      <c r="A78" s="57" t="s">
        <v>35</v>
      </c>
      <c r="B78" s="68" t="s">
        <v>161</v>
      </c>
      <c r="C78" s="60">
        <v>53400</v>
      </c>
    </row>
    <row r="79" spans="1:3" ht="15.75" x14ac:dyDescent="0.25">
      <c r="A79" s="69" t="s">
        <v>34</v>
      </c>
      <c r="B79" s="54" t="s">
        <v>162</v>
      </c>
      <c r="C79" s="56"/>
    </row>
    <row r="80" spans="1:3" ht="15.75" x14ac:dyDescent="0.25">
      <c r="A80" s="69" t="s">
        <v>34</v>
      </c>
      <c r="B80" s="54" t="s">
        <v>163</v>
      </c>
      <c r="C80" s="56"/>
    </row>
    <row r="81" spans="1:3" ht="15.75" x14ac:dyDescent="0.25">
      <c r="A81" s="57" t="s">
        <v>25</v>
      </c>
      <c r="B81" s="54" t="s">
        <v>164</v>
      </c>
      <c r="C81" s="60"/>
    </row>
    <row r="82" spans="1:3" ht="15.75" x14ac:dyDescent="0.25">
      <c r="A82" s="57" t="s">
        <v>36</v>
      </c>
      <c r="B82" s="54" t="s">
        <v>165</v>
      </c>
      <c r="C82" s="60">
        <v>4231.5679100000007</v>
      </c>
    </row>
    <row r="83" spans="1:3" ht="15.75" x14ac:dyDescent="0.25">
      <c r="A83" s="57" t="s">
        <v>37</v>
      </c>
      <c r="B83" s="54" t="s">
        <v>166</v>
      </c>
      <c r="C83" s="60">
        <v>181412.78015000001</v>
      </c>
    </row>
    <row r="84" spans="1:3" ht="15.75" x14ac:dyDescent="0.25">
      <c r="A84" s="57" t="s">
        <v>40</v>
      </c>
      <c r="B84" s="54" t="s">
        <v>167</v>
      </c>
      <c r="C84" s="55">
        <v>448471.23540000012</v>
      </c>
    </row>
    <row r="85" spans="1:3" ht="15.75" x14ac:dyDescent="0.25">
      <c r="A85" s="57" t="s">
        <v>41</v>
      </c>
      <c r="B85" s="54" t="s">
        <v>168</v>
      </c>
      <c r="C85" s="60"/>
    </row>
    <row r="86" spans="1:3" ht="15.75" x14ac:dyDescent="0.25">
      <c r="A86" s="57" t="s">
        <v>42</v>
      </c>
      <c r="B86" s="54" t="s">
        <v>169</v>
      </c>
      <c r="C86" s="60">
        <v>274393.04381000006</v>
      </c>
    </row>
    <row r="87" spans="1:3" ht="15.75" x14ac:dyDescent="0.25">
      <c r="A87" s="69"/>
      <c r="B87" s="58" t="s">
        <v>170</v>
      </c>
      <c r="C87" s="62">
        <v>961908.62727000017</v>
      </c>
    </row>
    <row r="88" spans="1:3" ht="15.75" x14ac:dyDescent="0.25">
      <c r="A88" s="57" t="s">
        <v>96</v>
      </c>
      <c r="B88" s="58" t="s">
        <v>171</v>
      </c>
      <c r="C88" s="56"/>
    </row>
    <row r="89" spans="1:3" ht="15.75" x14ac:dyDescent="0.25">
      <c r="A89" s="44" t="s">
        <v>172</v>
      </c>
      <c r="B89" s="47" t="s">
        <v>173</v>
      </c>
      <c r="C89" s="56"/>
    </row>
    <row r="90" spans="1:3" ht="15.75" x14ac:dyDescent="0.25">
      <c r="A90" s="44" t="s">
        <v>115</v>
      </c>
      <c r="B90" s="58" t="s">
        <v>174</v>
      </c>
      <c r="C90" s="59"/>
    </row>
    <row r="91" spans="1:3" ht="15.75" x14ac:dyDescent="0.25">
      <c r="A91" s="44" t="s">
        <v>13</v>
      </c>
      <c r="B91" s="48" t="s">
        <v>175</v>
      </c>
      <c r="C91" s="60">
        <v>27618.527729999998</v>
      </c>
    </row>
    <row r="92" spans="1:3" ht="15.75" x14ac:dyDescent="0.25">
      <c r="A92" s="44" t="s">
        <v>15</v>
      </c>
      <c r="B92" s="48" t="s">
        <v>176</v>
      </c>
      <c r="C92" s="60"/>
    </row>
    <row r="93" spans="1:3" ht="15.75" x14ac:dyDescent="0.25">
      <c r="A93" s="44" t="s">
        <v>16</v>
      </c>
      <c r="B93" s="48" t="s">
        <v>177</v>
      </c>
      <c r="C93" s="60">
        <v>620.39643000000001</v>
      </c>
    </row>
    <row r="94" spans="1:3" ht="15.75" x14ac:dyDescent="0.25">
      <c r="A94" s="44" t="s">
        <v>17</v>
      </c>
      <c r="B94" s="48" t="s">
        <v>178</v>
      </c>
      <c r="C94" s="60">
        <v>1622512.3521699996</v>
      </c>
    </row>
    <row r="95" spans="1:3" ht="15.75" x14ac:dyDescent="0.25">
      <c r="A95" s="44" t="s">
        <v>19</v>
      </c>
      <c r="B95" s="48" t="s">
        <v>179</v>
      </c>
      <c r="C95" s="60"/>
    </row>
    <row r="96" spans="1:3" ht="15.75" x14ac:dyDescent="0.25">
      <c r="A96" s="44" t="s">
        <v>20</v>
      </c>
      <c r="B96" s="48" t="s">
        <v>180</v>
      </c>
      <c r="C96" s="60"/>
    </row>
    <row r="97" spans="1:3" ht="15.75" x14ac:dyDescent="0.25">
      <c r="A97" s="44" t="s">
        <v>21</v>
      </c>
      <c r="B97" s="48" t="s">
        <v>181</v>
      </c>
      <c r="C97" s="63"/>
    </row>
    <row r="98" spans="1:3" ht="15.75" x14ac:dyDescent="0.25">
      <c r="A98" s="44" t="s">
        <v>22</v>
      </c>
      <c r="B98" s="48" t="s">
        <v>182</v>
      </c>
      <c r="C98" s="63"/>
    </row>
    <row r="99" spans="1:3" ht="15.75" x14ac:dyDescent="0.25">
      <c r="A99" s="44" t="s">
        <v>23</v>
      </c>
      <c r="B99" s="48" t="s">
        <v>183</v>
      </c>
      <c r="C99" s="63"/>
    </row>
    <row r="100" spans="1:3" ht="15.75" x14ac:dyDescent="0.25">
      <c r="A100" s="50"/>
      <c r="B100" s="47" t="s">
        <v>184</v>
      </c>
      <c r="C100" s="62">
        <v>1650751.2763299996</v>
      </c>
    </row>
    <row r="101" spans="1:3" ht="15.75" x14ac:dyDescent="0.25">
      <c r="A101" s="44" t="s">
        <v>117</v>
      </c>
      <c r="B101" s="47" t="s">
        <v>185</v>
      </c>
      <c r="C101" s="55"/>
    </row>
    <row r="102" spans="1:3" ht="15.75" x14ac:dyDescent="0.25">
      <c r="A102" s="45" t="s">
        <v>186</v>
      </c>
      <c r="B102" s="49" t="s">
        <v>187</v>
      </c>
      <c r="C102" s="62">
        <v>0</v>
      </c>
    </row>
    <row r="103" spans="1:3" ht="15.75" x14ac:dyDescent="0.25">
      <c r="A103" s="51" t="s">
        <v>13</v>
      </c>
      <c r="B103" s="46" t="s">
        <v>188</v>
      </c>
      <c r="C103" s="55"/>
    </row>
    <row r="104" spans="1:3" ht="15.75" x14ac:dyDescent="0.25">
      <c r="A104" s="51" t="s">
        <v>15</v>
      </c>
      <c r="B104" s="46" t="s">
        <v>189</v>
      </c>
      <c r="C104" s="55"/>
    </row>
    <row r="105" spans="1:3" ht="15.75" x14ac:dyDescent="0.25">
      <c r="A105" s="51" t="s">
        <v>16</v>
      </c>
      <c r="B105" s="46" t="s">
        <v>190</v>
      </c>
      <c r="C105" s="55"/>
    </row>
    <row r="106" spans="1:3" ht="15.75" x14ac:dyDescent="0.25">
      <c r="A106" s="57" t="s">
        <v>138</v>
      </c>
      <c r="B106" s="58" t="s">
        <v>191</v>
      </c>
      <c r="C106" s="55"/>
    </row>
    <row r="107" spans="1:3" ht="15.75" x14ac:dyDescent="0.25">
      <c r="A107" s="57" t="s">
        <v>148</v>
      </c>
      <c r="B107" s="58" t="s">
        <v>192</v>
      </c>
      <c r="C107" s="59">
        <v>82735.965489999973</v>
      </c>
    </row>
    <row r="108" spans="1:3" ht="15.75" x14ac:dyDescent="0.25">
      <c r="A108" s="57" t="s">
        <v>35</v>
      </c>
      <c r="B108" s="54" t="s">
        <v>193</v>
      </c>
      <c r="C108" s="60"/>
    </row>
    <row r="109" spans="1:3" ht="15.75" x14ac:dyDescent="0.25">
      <c r="A109" s="57" t="s">
        <v>34</v>
      </c>
      <c r="B109" s="54" t="s">
        <v>194</v>
      </c>
      <c r="C109" s="56"/>
    </row>
    <row r="110" spans="1:3" ht="15.75" x14ac:dyDescent="0.25">
      <c r="A110" s="57" t="s">
        <v>34</v>
      </c>
      <c r="B110" s="54" t="s">
        <v>195</v>
      </c>
      <c r="C110" s="56"/>
    </row>
    <row r="111" spans="1:3" ht="15.75" x14ac:dyDescent="0.25">
      <c r="A111" s="57" t="s">
        <v>25</v>
      </c>
      <c r="B111" s="54" t="s">
        <v>196</v>
      </c>
      <c r="C111" s="60">
        <v>75626.886029999994</v>
      </c>
    </row>
    <row r="112" spans="1:3" ht="15.75" x14ac:dyDescent="0.25">
      <c r="A112" s="57" t="s">
        <v>34</v>
      </c>
      <c r="B112" s="54" t="s">
        <v>194</v>
      </c>
      <c r="C112" s="56"/>
    </row>
    <row r="113" spans="1:3" ht="15.75" x14ac:dyDescent="0.25">
      <c r="A113" s="57" t="s">
        <v>34</v>
      </c>
      <c r="B113" s="54" t="s">
        <v>195</v>
      </c>
      <c r="C113" s="56"/>
    </row>
    <row r="114" spans="1:3" ht="15.75" x14ac:dyDescent="0.25">
      <c r="A114" s="57" t="s">
        <v>36</v>
      </c>
      <c r="B114" s="54" t="s">
        <v>197</v>
      </c>
      <c r="C114" s="62">
        <v>0</v>
      </c>
    </row>
    <row r="115" spans="1:3" ht="15.75" x14ac:dyDescent="0.25">
      <c r="A115" s="57" t="s">
        <v>13</v>
      </c>
      <c r="B115" s="54" t="s">
        <v>198</v>
      </c>
      <c r="C115" s="56"/>
    </row>
    <row r="116" spans="1:3" ht="15.75" x14ac:dyDescent="0.25">
      <c r="A116" s="57" t="s">
        <v>34</v>
      </c>
      <c r="B116" s="54" t="s">
        <v>194</v>
      </c>
      <c r="C116" s="63"/>
    </row>
    <row r="117" spans="1:3" ht="15.75" x14ac:dyDescent="0.25">
      <c r="A117" s="57" t="s">
        <v>34</v>
      </c>
      <c r="B117" s="54" t="s">
        <v>195</v>
      </c>
      <c r="C117" s="63"/>
    </row>
    <row r="118" spans="1:3" ht="15.75" x14ac:dyDescent="0.25">
      <c r="A118" s="57" t="s">
        <v>15</v>
      </c>
      <c r="B118" s="54" t="s">
        <v>199</v>
      </c>
      <c r="C118" s="63"/>
    </row>
    <row r="119" spans="1:3" ht="15.75" x14ac:dyDescent="0.25">
      <c r="A119" s="57" t="s">
        <v>34</v>
      </c>
      <c r="B119" s="54" t="s">
        <v>194</v>
      </c>
      <c r="C119" s="63"/>
    </row>
    <row r="120" spans="1:3" ht="15.75" x14ac:dyDescent="0.25">
      <c r="A120" s="57" t="s">
        <v>34</v>
      </c>
      <c r="B120" s="54" t="s">
        <v>195</v>
      </c>
      <c r="C120" s="63"/>
    </row>
    <row r="121" spans="1:3" ht="15.75" x14ac:dyDescent="0.25">
      <c r="A121" s="57" t="s">
        <v>37</v>
      </c>
      <c r="B121" s="54" t="s">
        <v>200</v>
      </c>
      <c r="C121" s="63">
        <v>4.9973700000000001</v>
      </c>
    </row>
    <row r="122" spans="1:3" ht="15.75" x14ac:dyDescent="0.25">
      <c r="A122" s="57" t="s">
        <v>34</v>
      </c>
      <c r="B122" s="54" t="s">
        <v>194</v>
      </c>
      <c r="C122" s="63"/>
    </row>
    <row r="123" spans="1:3" ht="15.75" x14ac:dyDescent="0.25">
      <c r="A123" s="57" t="s">
        <v>34</v>
      </c>
      <c r="B123" s="54" t="s">
        <v>195</v>
      </c>
      <c r="C123" s="63"/>
    </row>
    <row r="124" spans="1:3" ht="15.75" x14ac:dyDescent="0.25">
      <c r="A124" s="57" t="s">
        <v>40</v>
      </c>
      <c r="B124" s="54" t="s">
        <v>201</v>
      </c>
      <c r="C124" s="55">
        <v>7104.0820899999753</v>
      </c>
    </row>
    <row r="125" spans="1:3" ht="15.75" x14ac:dyDescent="0.25">
      <c r="A125" s="57" t="s">
        <v>34</v>
      </c>
      <c r="B125" s="54" t="s">
        <v>194</v>
      </c>
      <c r="C125" s="55"/>
    </row>
    <row r="126" spans="1:3" ht="15.75" x14ac:dyDescent="0.25">
      <c r="A126" s="57" t="s">
        <v>34</v>
      </c>
      <c r="B126" s="54" t="s">
        <v>195</v>
      </c>
      <c r="C126" s="63"/>
    </row>
    <row r="127" spans="1:3" ht="15.75" x14ac:dyDescent="0.25">
      <c r="A127" s="57" t="s">
        <v>34</v>
      </c>
      <c r="B127" s="54" t="s">
        <v>202</v>
      </c>
      <c r="C127" s="55">
        <v>16.351410000000001</v>
      </c>
    </row>
    <row r="128" spans="1:3" ht="15.75" x14ac:dyDescent="0.25">
      <c r="A128" s="57" t="s">
        <v>34</v>
      </c>
      <c r="B128" s="54" t="s">
        <v>203</v>
      </c>
      <c r="C128" s="55">
        <v>2674.2765599999843</v>
      </c>
    </row>
    <row r="129" spans="1:3" ht="15.75" x14ac:dyDescent="0.25">
      <c r="A129" s="57" t="s">
        <v>34</v>
      </c>
      <c r="B129" s="54" t="s">
        <v>204</v>
      </c>
      <c r="C129" s="55"/>
    </row>
    <row r="130" spans="1:3" ht="15.75" x14ac:dyDescent="0.25">
      <c r="A130" s="57" t="s">
        <v>155</v>
      </c>
      <c r="B130" s="70" t="s">
        <v>205</v>
      </c>
      <c r="C130" s="61"/>
    </row>
    <row r="131" spans="1:3" ht="15.75" x14ac:dyDescent="0.25">
      <c r="A131" s="57" t="s">
        <v>35</v>
      </c>
      <c r="B131" s="54" t="s">
        <v>206</v>
      </c>
      <c r="C131" s="55"/>
    </row>
    <row r="132" spans="1:3" ht="15.75" x14ac:dyDescent="0.25">
      <c r="A132" s="57" t="s">
        <v>25</v>
      </c>
      <c r="B132" s="54" t="s">
        <v>207</v>
      </c>
      <c r="C132" s="55"/>
    </row>
    <row r="133" spans="1:3" ht="15.75" x14ac:dyDescent="0.25">
      <c r="A133" s="57"/>
      <c r="B133" s="58" t="s">
        <v>208</v>
      </c>
      <c r="C133" s="62">
        <v>0</v>
      </c>
    </row>
    <row r="134" spans="1:3" ht="15.75" x14ac:dyDescent="0.25">
      <c r="A134" s="71"/>
      <c r="B134" s="70" t="s">
        <v>209</v>
      </c>
      <c r="C134" s="65">
        <v>2695395.8690899997</v>
      </c>
    </row>
    <row r="135" spans="1:3" ht="15.75" x14ac:dyDescent="0.25">
      <c r="A135" s="72" t="s">
        <v>210</v>
      </c>
      <c r="B135" s="70" t="s">
        <v>211</v>
      </c>
      <c r="C135" s="73"/>
    </row>
    <row r="136" spans="1:3" ht="15.75" x14ac:dyDescent="0.2">
      <c r="A136" s="136" t="s">
        <v>212</v>
      </c>
      <c r="B136" s="136"/>
      <c r="C136" s="136"/>
    </row>
    <row r="143" spans="1:3" x14ac:dyDescent="0.2">
      <c r="B143" s="26"/>
    </row>
  </sheetData>
  <mergeCells count="9">
    <mergeCell ref="A76:B76"/>
    <mergeCell ref="D2:F2"/>
    <mergeCell ref="A136:C136"/>
    <mergeCell ref="A1:C1"/>
    <mergeCell ref="A2:C2"/>
    <mergeCell ref="A3:C3"/>
    <mergeCell ref="A5:B7"/>
    <mergeCell ref="A8:B8"/>
    <mergeCell ref="C5:C6"/>
  </mergeCells>
  <pageMargins left="0.7" right="0.7" top="0.75" bottom="0.75" header="0.3" footer="0.3"/>
  <pageSetup paperSize="9" scale="60" orientation="portrait" r:id="rId1"/>
  <rowBreaks count="1" manualBreakCount="1">
    <brk id="75" max="2" man="1"/>
  </rowBreaks>
  <colBreaks count="1" manualBreakCount="1">
    <brk id="3" max="1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view="pageBreakPreview" zoomScaleNormal="70" zoomScaleSheetLayoutView="100" workbookViewId="0">
      <selection sqref="A1:C1"/>
    </sheetView>
  </sheetViews>
  <sheetFormatPr defaultRowHeight="12.75" x14ac:dyDescent="0.2"/>
  <cols>
    <col min="1" max="1" width="6.42578125" bestFit="1" customWidth="1"/>
    <col min="2" max="2" width="85.7109375" customWidth="1"/>
    <col min="3" max="3" width="22.85546875" customWidth="1"/>
    <col min="4" max="4" width="18.42578125" customWidth="1"/>
  </cols>
  <sheetData>
    <row r="1" spans="1:3" x14ac:dyDescent="0.2">
      <c r="A1" s="144" t="s">
        <v>213</v>
      </c>
      <c r="B1" s="144"/>
      <c r="C1" s="144"/>
    </row>
    <row r="2" spans="1:3" ht="12.95" customHeight="1" x14ac:dyDescent="0.2">
      <c r="A2" s="138" t="s">
        <v>91</v>
      </c>
      <c r="B2" s="138"/>
      <c r="C2" s="138"/>
    </row>
    <row r="3" spans="1:3" ht="12.75" customHeight="1" x14ac:dyDescent="0.2">
      <c r="A3" s="139" t="s">
        <v>323</v>
      </c>
      <c r="B3" s="139"/>
      <c r="C3" s="139"/>
    </row>
    <row r="4" spans="1:3" x14ac:dyDescent="0.2">
      <c r="A4" s="22"/>
      <c r="B4" s="22"/>
      <c r="C4" s="22"/>
    </row>
    <row r="5" spans="1:3" ht="31.5" x14ac:dyDescent="0.2">
      <c r="A5" s="145"/>
      <c r="B5" s="146"/>
      <c r="C5" s="96" t="s">
        <v>214</v>
      </c>
    </row>
    <row r="6" spans="1:3" ht="15.75" x14ac:dyDescent="0.2">
      <c r="A6" s="146">
        <v>1</v>
      </c>
      <c r="B6" s="146"/>
      <c r="C6" s="81">
        <v>2</v>
      </c>
    </row>
    <row r="7" spans="1:3" ht="15.75" x14ac:dyDescent="0.25">
      <c r="A7" s="74" t="s">
        <v>12</v>
      </c>
      <c r="B7" s="75" t="s">
        <v>215</v>
      </c>
      <c r="C7" s="97"/>
    </row>
    <row r="8" spans="1:3" ht="15.75" x14ac:dyDescent="0.2">
      <c r="A8" s="76" t="s">
        <v>13</v>
      </c>
      <c r="B8" s="77" t="s">
        <v>216</v>
      </c>
      <c r="C8" s="98"/>
    </row>
    <row r="9" spans="1:3" ht="15.75" x14ac:dyDescent="0.2">
      <c r="A9" s="78" t="s">
        <v>14</v>
      </c>
      <c r="B9" s="77" t="s">
        <v>217</v>
      </c>
      <c r="C9" s="99">
        <v>1726799.0505499996</v>
      </c>
    </row>
    <row r="10" spans="1:3" ht="31.5" x14ac:dyDescent="0.2">
      <c r="A10" s="78"/>
      <c r="B10" s="77" t="s">
        <v>218</v>
      </c>
      <c r="C10" s="99">
        <v>0</v>
      </c>
    </row>
    <row r="11" spans="1:3" ht="15.75" x14ac:dyDescent="0.2">
      <c r="A11" s="78" t="s">
        <v>219</v>
      </c>
      <c r="B11" s="77" t="s">
        <v>220</v>
      </c>
      <c r="C11" s="99">
        <v>-241928.09158999997</v>
      </c>
    </row>
    <row r="12" spans="1:3" ht="15.75" x14ac:dyDescent="0.2">
      <c r="A12" s="78" t="s">
        <v>221</v>
      </c>
      <c r="B12" s="77" t="s">
        <v>222</v>
      </c>
      <c r="C12" s="99">
        <v>-8547.4084299999995</v>
      </c>
    </row>
    <row r="13" spans="1:3" ht="15.75" x14ac:dyDescent="0.2">
      <c r="A13" s="78"/>
      <c r="B13" s="77" t="s">
        <v>223</v>
      </c>
      <c r="C13" s="99"/>
    </row>
    <row r="14" spans="1:3" ht="15.75" x14ac:dyDescent="0.2">
      <c r="A14" s="78" t="s">
        <v>224</v>
      </c>
      <c r="B14" s="77" t="s">
        <v>225</v>
      </c>
      <c r="C14" s="99">
        <v>7502.0256600000002</v>
      </c>
    </row>
    <row r="15" spans="1:3" ht="15.75" x14ac:dyDescent="0.2">
      <c r="A15" s="79"/>
      <c r="B15" s="80" t="s">
        <v>226</v>
      </c>
      <c r="C15" s="98">
        <v>1483825.5761899995</v>
      </c>
    </row>
    <row r="16" spans="1:3" ht="15.75" x14ac:dyDescent="0.2">
      <c r="A16" s="81" t="s">
        <v>15</v>
      </c>
      <c r="B16" s="77" t="s">
        <v>227</v>
      </c>
      <c r="C16" s="99"/>
    </row>
    <row r="17" spans="1:3" ht="15.75" x14ac:dyDescent="0.2">
      <c r="A17" s="81" t="s">
        <v>16</v>
      </c>
      <c r="B17" s="77" t="s">
        <v>228</v>
      </c>
      <c r="C17" s="99"/>
    </row>
    <row r="18" spans="1:3" ht="15.75" x14ac:dyDescent="0.2">
      <c r="A18" s="76" t="s">
        <v>17</v>
      </c>
      <c r="B18" s="77" t="s">
        <v>229</v>
      </c>
      <c r="C18" s="98"/>
    </row>
    <row r="19" spans="1:3" ht="15.75" x14ac:dyDescent="0.2">
      <c r="A19" s="78" t="s">
        <v>14</v>
      </c>
      <c r="B19" s="77" t="s">
        <v>230</v>
      </c>
      <c r="C19" s="98"/>
    </row>
    <row r="20" spans="1:3" ht="15.75" x14ac:dyDescent="0.2">
      <c r="A20" s="78" t="s">
        <v>18</v>
      </c>
      <c r="B20" s="77" t="s">
        <v>231</v>
      </c>
      <c r="C20" s="99">
        <v>-730048.25054000015</v>
      </c>
    </row>
    <row r="21" spans="1:3" ht="15.75" x14ac:dyDescent="0.2">
      <c r="A21" s="78" t="s">
        <v>232</v>
      </c>
      <c r="B21" s="77" t="s">
        <v>233</v>
      </c>
      <c r="C21" s="99">
        <v>15219.89374</v>
      </c>
    </row>
    <row r="22" spans="1:3" ht="15.75" x14ac:dyDescent="0.2">
      <c r="A22" s="79"/>
      <c r="B22" s="82" t="s">
        <v>234</v>
      </c>
      <c r="C22" s="98">
        <v>-714828.35680000018</v>
      </c>
    </row>
    <row r="23" spans="1:3" ht="15.75" x14ac:dyDescent="0.2">
      <c r="A23" s="78" t="s">
        <v>219</v>
      </c>
      <c r="B23" s="77" t="s">
        <v>235</v>
      </c>
      <c r="C23" s="99">
        <v>-173508.97239558856</v>
      </c>
    </row>
    <row r="24" spans="1:3" ht="15.75" x14ac:dyDescent="0.2">
      <c r="A24" s="78" t="s">
        <v>221</v>
      </c>
      <c r="B24" s="77" t="s">
        <v>236</v>
      </c>
      <c r="C24" s="99">
        <v>86948.707159999976</v>
      </c>
    </row>
    <row r="25" spans="1:3" ht="15.75" x14ac:dyDescent="0.2">
      <c r="A25" s="79"/>
      <c r="B25" s="80" t="s">
        <v>237</v>
      </c>
      <c r="C25" s="98">
        <v>-801388.62203558872</v>
      </c>
    </row>
    <row r="26" spans="1:3" ht="15.75" x14ac:dyDescent="0.2">
      <c r="A26" s="76" t="s">
        <v>19</v>
      </c>
      <c r="B26" s="77" t="s">
        <v>238</v>
      </c>
      <c r="C26" s="98"/>
    </row>
    <row r="27" spans="1:3" ht="15.75" x14ac:dyDescent="0.2">
      <c r="A27" s="78" t="s">
        <v>14</v>
      </c>
      <c r="B27" s="77" t="s">
        <v>239</v>
      </c>
      <c r="C27" s="99"/>
    </row>
    <row r="28" spans="1:3" ht="15.75" x14ac:dyDescent="0.2">
      <c r="A28" s="78" t="s">
        <v>219</v>
      </c>
      <c r="B28" s="77" t="s">
        <v>240</v>
      </c>
      <c r="C28" s="99"/>
    </row>
    <row r="29" spans="1:3" ht="15.75" x14ac:dyDescent="0.2">
      <c r="A29" s="76"/>
      <c r="B29" s="80" t="s">
        <v>241</v>
      </c>
      <c r="C29" s="98">
        <v>0</v>
      </c>
    </row>
    <row r="30" spans="1:3" ht="15.75" x14ac:dyDescent="0.2">
      <c r="A30" s="76" t="s">
        <v>20</v>
      </c>
      <c r="B30" s="77" t="s">
        <v>242</v>
      </c>
      <c r="C30" s="99"/>
    </row>
    <row r="31" spans="1:3" ht="15.75" x14ac:dyDescent="0.2">
      <c r="A31" s="76" t="s">
        <v>21</v>
      </c>
      <c r="B31" s="77" t="s">
        <v>243</v>
      </c>
      <c r="C31" s="98"/>
    </row>
    <row r="32" spans="1:3" ht="15.75" x14ac:dyDescent="0.2">
      <c r="A32" s="78" t="s">
        <v>14</v>
      </c>
      <c r="B32" s="77" t="s">
        <v>244</v>
      </c>
      <c r="C32" s="99">
        <v>-397276.40575999999</v>
      </c>
    </row>
    <row r="33" spans="1:3" ht="15.75" x14ac:dyDescent="0.2">
      <c r="A33" s="78" t="s">
        <v>219</v>
      </c>
      <c r="B33" s="77" t="s">
        <v>245</v>
      </c>
      <c r="C33" s="99">
        <v>0</v>
      </c>
    </row>
    <row r="34" spans="1:3" ht="15.75" x14ac:dyDescent="0.2">
      <c r="A34" s="78" t="s">
        <v>221</v>
      </c>
      <c r="B34" s="77" t="s">
        <v>246</v>
      </c>
      <c r="C34" s="99">
        <v>-4323.1389100000006</v>
      </c>
    </row>
    <row r="35" spans="1:3" ht="15.75" x14ac:dyDescent="0.2">
      <c r="A35" s="78" t="s">
        <v>224</v>
      </c>
      <c r="B35" s="77" t="s">
        <v>247</v>
      </c>
      <c r="C35" s="99">
        <v>-15587.716620000001</v>
      </c>
    </row>
    <row r="36" spans="1:3" ht="15.75" x14ac:dyDescent="0.2">
      <c r="A36" s="71"/>
      <c r="B36" s="80" t="s">
        <v>248</v>
      </c>
      <c r="C36" s="98">
        <v>-417187.26128999999</v>
      </c>
    </row>
    <row r="37" spans="1:3" ht="15.75" x14ac:dyDescent="0.2">
      <c r="A37" s="76" t="s">
        <v>22</v>
      </c>
      <c r="B37" s="77" t="s">
        <v>249</v>
      </c>
      <c r="C37" s="99">
        <v>-459.62296999999995</v>
      </c>
    </row>
    <row r="38" spans="1:3" ht="31.5" x14ac:dyDescent="0.2">
      <c r="A38" s="76"/>
      <c r="B38" s="77" t="s">
        <v>250</v>
      </c>
      <c r="C38" s="99"/>
    </row>
    <row r="39" spans="1:3" ht="15.75" x14ac:dyDescent="0.2">
      <c r="A39" s="76" t="s">
        <v>23</v>
      </c>
      <c r="B39" s="77" t="s">
        <v>251</v>
      </c>
      <c r="C39" s="99"/>
    </row>
    <row r="40" spans="1:3" ht="15.75" x14ac:dyDescent="0.2">
      <c r="A40" s="76" t="s">
        <v>24</v>
      </c>
      <c r="B40" s="77" t="s">
        <v>252</v>
      </c>
      <c r="C40" s="98">
        <v>264790.06989441073</v>
      </c>
    </row>
    <row r="41" spans="1:3" ht="15.75" x14ac:dyDescent="0.2">
      <c r="A41" s="83" t="s">
        <v>25</v>
      </c>
      <c r="B41" s="70" t="s">
        <v>253</v>
      </c>
      <c r="C41" s="98"/>
    </row>
    <row r="42" spans="1:3" ht="15.75" x14ac:dyDescent="0.2">
      <c r="A42" s="76" t="s">
        <v>13</v>
      </c>
      <c r="B42" s="77" t="s">
        <v>216</v>
      </c>
      <c r="C42" s="98"/>
    </row>
    <row r="43" spans="1:3" ht="15.75" x14ac:dyDescent="0.2">
      <c r="A43" s="84" t="s">
        <v>14</v>
      </c>
      <c r="B43" s="85" t="s">
        <v>217</v>
      </c>
      <c r="C43" s="99">
        <v>4109.7831900000001</v>
      </c>
    </row>
    <row r="44" spans="1:3" ht="31.5" x14ac:dyDescent="0.2">
      <c r="A44" s="82"/>
      <c r="B44" s="77" t="s">
        <v>218</v>
      </c>
      <c r="C44" s="99"/>
    </row>
    <row r="45" spans="1:3" ht="15.75" x14ac:dyDescent="0.2">
      <c r="A45" s="84" t="s">
        <v>219</v>
      </c>
      <c r="B45" s="85" t="s">
        <v>220</v>
      </c>
      <c r="C45" s="99"/>
    </row>
    <row r="46" spans="1:3" ht="15.75" x14ac:dyDescent="0.2">
      <c r="A46" s="84" t="s">
        <v>221</v>
      </c>
      <c r="B46" s="77" t="s">
        <v>254</v>
      </c>
      <c r="C46" s="99"/>
    </row>
    <row r="47" spans="1:3" ht="15.75" x14ac:dyDescent="0.2">
      <c r="A47" s="84" t="s">
        <v>224</v>
      </c>
      <c r="B47" s="85" t="s">
        <v>225</v>
      </c>
      <c r="C47" s="99"/>
    </row>
    <row r="48" spans="1:3" ht="15.75" x14ac:dyDescent="0.2">
      <c r="A48" s="79"/>
      <c r="B48" s="80" t="s">
        <v>255</v>
      </c>
      <c r="C48" s="98">
        <v>4109.7831900000001</v>
      </c>
    </row>
    <row r="49" spans="1:3" ht="15.75" x14ac:dyDescent="0.2">
      <c r="A49" s="71" t="s">
        <v>15</v>
      </c>
      <c r="B49" s="77" t="s">
        <v>256</v>
      </c>
      <c r="C49" s="98"/>
    </row>
    <row r="50" spans="1:3" ht="15.75" x14ac:dyDescent="0.2">
      <c r="A50" s="84" t="s">
        <v>14</v>
      </c>
      <c r="B50" s="86" t="s">
        <v>257</v>
      </c>
      <c r="C50" s="99"/>
    </row>
    <row r="51" spans="1:3" ht="15.75" x14ac:dyDescent="0.2">
      <c r="A51" s="87"/>
      <c r="B51" s="86" t="s">
        <v>258</v>
      </c>
      <c r="C51" s="99"/>
    </row>
    <row r="52" spans="1:3" ht="15.75" x14ac:dyDescent="0.2">
      <c r="A52" s="87" t="s">
        <v>219</v>
      </c>
      <c r="B52" s="86" t="s">
        <v>259</v>
      </c>
      <c r="C52" s="98"/>
    </row>
    <row r="53" spans="1:3" ht="15.75" x14ac:dyDescent="0.2">
      <c r="A53" s="87"/>
      <c r="B53" s="86" t="s">
        <v>258</v>
      </c>
      <c r="C53" s="99"/>
    </row>
    <row r="54" spans="1:3" ht="15.75" x14ac:dyDescent="0.25">
      <c r="A54" s="88" t="s">
        <v>260</v>
      </c>
      <c r="B54" s="77" t="s">
        <v>261</v>
      </c>
      <c r="C54" s="99"/>
    </row>
    <row r="55" spans="1:3" ht="15.75" x14ac:dyDescent="0.25">
      <c r="A55" s="88" t="s">
        <v>262</v>
      </c>
      <c r="B55" s="77" t="s">
        <v>263</v>
      </c>
      <c r="C55" s="99"/>
    </row>
    <row r="56" spans="1:3" ht="15.75" x14ac:dyDescent="0.25">
      <c r="A56" s="89"/>
      <c r="B56" s="82" t="s">
        <v>264</v>
      </c>
      <c r="C56" s="98">
        <v>0</v>
      </c>
    </row>
    <row r="57" spans="1:3" ht="15.75" x14ac:dyDescent="0.2">
      <c r="A57" s="87" t="s">
        <v>221</v>
      </c>
      <c r="B57" s="77" t="s">
        <v>265</v>
      </c>
      <c r="C57" s="99"/>
    </row>
    <row r="58" spans="1:3" ht="15.75" x14ac:dyDescent="0.2">
      <c r="A58" s="87" t="s">
        <v>224</v>
      </c>
      <c r="B58" s="77" t="s">
        <v>266</v>
      </c>
      <c r="C58" s="99"/>
    </row>
    <row r="59" spans="1:3" ht="15.75" x14ac:dyDescent="0.25">
      <c r="A59" s="74"/>
      <c r="B59" s="80" t="s">
        <v>267</v>
      </c>
      <c r="C59" s="98">
        <v>0</v>
      </c>
    </row>
    <row r="60" spans="1:3" ht="15.75" x14ac:dyDescent="0.25">
      <c r="A60" s="71" t="s">
        <v>16</v>
      </c>
      <c r="B60" s="89" t="s">
        <v>228</v>
      </c>
      <c r="C60" s="99"/>
    </row>
    <row r="61" spans="1:3" ht="15.75" x14ac:dyDescent="0.2">
      <c r="A61" s="71" t="s">
        <v>17</v>
      </c>
      <c r="B61" s="77" t="s">
        <v>229</v>
      </c>
      <c r="C61" s="98"/>
    </row>
    <row r="62" spans="1:3" ht="15.75" x14ac:dyDescent="0.2">
      <c r="A62" s="84" t="s">
        <v>14</v>
      </c>
      <c r="B62" s="85" t="s">
        <v>268</v>
      </c>
      <c r="C62" s="98"/>
    </row>
    <row r="63" spans="1:3" ht="15.75" x14ac:dyDescent="0.2">
      <c r="A63" s="84" t="s">
        <v>18</v>
      </c>
      <c r="B63" s="85" t="s">
        <v>231</v>
      </c>
      <c r="C63" s="99">
        <v>-1.1071800000000001</v>
      </c>
    </row>
    <row r="64" spans="1:3" ht="15.75" x14ac:dyDescent="0.2">
      <c r="A64" s="84" t="s">
        <v>232</v>
      </c>
      <c r="B64" s="86" t="s">
        <v>233</v>
      </c>
      <c r="C64" s="99"/>
    </row>
    <row r="65" spans="1:3" ht="15.75" x14ac:dyDescent="0.2">
      <c r="A65" s="79"/>
      <c r="B65" s="82" t="s">
        <v>269</v>
      </c>
      <c r="C65" s="98">
        <v>-1.1071800000000001</v>
      </c>
    </row>
    <row r="66" spans="1:3" ht="15.75" x14ac:dyDescent="0.2">
      <c r="A66" s="87" t="s">
        <v>219</v>
      </c>
      <c r="B66" s="86" t="s">
        <v>270</v>
      </c>
      <c r="C66" s="98"/>
    </row>
    <row r="67" spans="1:3" ht="15.75" x14ac:dyDescent="0.25">
      <c r="A67" s="88" t="s">
        <v>260</v>
      </c>
      <c r="B67" s="85" t="s">
        <v>231</v>
      </c>
      <c r="C67" s="99">
        <v>-64.740144411380257</v>
      </c>
    </row>
    <row r="68" spans="1:3" ht="15.75" x14ac:dyDescent="0.25">
      <c r="A68" s="88" t="s">
        <v>262</v>
      </c>
      <c r="B68" s="86" t="s">
        <v>233</v>
      </c>
      <c r="C68" s="99"/>
    </row>
    <row r="69" spans="1:3" ht="15.75" x14ac:dyDescent="0.2">
      <c r="A69" s="79"/>
      <c r="B69" s="82" t="s">
        <v>271</v>
      </c>
      <c r="C69" s="98">
        <v>-64.740144411380257</v>
      </c>
    </row>
    <row r="70" spans="1:3" ht="15.75" x14ac:dyDescent="0.25">
      <c r="A70" s="71"/>
      <c r="B70" s="90" t="s">
        <v>237</v>
      </c>
      <c r="C70" s="98">
        <v>-65.847324411380256</v>
      </c>
    </row>
    <row r="71" spans="1:3" ht="15.75" x14ac:dyDescent="0.2">
      <c r="A71" s="76">
        <v>5</v>
      </c>
      <c r="B71" s="77" t="s">
        <v>272</v>
      </c>
      <c r="C71" s="98"/>
    </row>
    <row r="72" spans="1:3" ht="15.75" x14ac:dyDescent="0.25">
      <c r="A72" s="84" t="s">
        <v>14</v>
      </c>
      <c r="B72" s="91" t="s">
        <v>273</v>
      </c>
      <c r="C72" s="71"/>
    </row>
    <row r="73" spans="1:3" ht="15.75" x14ac:dyDescent="0.2">
      <c r="A73" s="84" t="s">
        <v>18</v>
      </c>
      <c r="B73" s="85" t="s">
        <v>231</v>
      </c>
      <c r="C73" s="100">
        <v>-622.60974999999996</v>
      </c>
    </row>
    <row r="74" spans="1:3" ht="15.75" x14ac:dyDescent="0.2">
      <c r="A74" s="84" t="s">
        <v>232</v>
      </c>
      <c r="B74" s="86" t="s">
        <v>233</v>
      </c>
      <c r="C74" s="100"/>
    </row>
    <row r="75" spans="1:3" ht="15.75" x14ac:dyDescent="0.2">
      <c r="A75" s="79"/>
      <c r="B75" s="82" t="s">
        <v>269</v>
      </c>
      <c r="C75" s="98">
        <v>-622.60974999999996</v>
      </c>
    </row>
    <row r="76" spans="1:3" ht="15.75" x14ac:dyDescent="0.2">
      <c r="A76" s="87" t="s">
        <v>219</v>
      </c>
      <c r="B76" s="86" t="s">
        <v>274</v>
      </c>
      <c r="C76" s="99"/>
    </row>
    <row r="77" spans="1:3" ht="15.75" x14ac:dyDescent="0.2">
      <c r="A77" s="79"/>
      <c r="B77" s="80" t="s">
        <v>275</v>
      </c>
      <c r="C77" s="82">
        <v>-622.60974999999996</v>
      </c>
    </row>
    <row r="78" spans="1:3" ht="15.75" x14ac:dyDescent="0.2">
      <c r="A78" s="76">
        <v>6</v>
      </c>
      <c r="B78" s="77" t="s">
        <v>242</v>
      </c>
      <c r="C78" s="99"/>
    </row>
    <row r="79" spans="1:3" ht="15.75" x14ac:dyDescent="0.2">
      <c r="A79" s="76">
        <v>7</v>
      </c>
      <c r="B79" s="77" t="s">
        <v>243</v>
      </c>
      <c r="C79" s="71"/>
    </row>
    <row r="80" spans="1:3" ht="15.75" x14ac:dyDescent="0.2">
      <c r="A80" s="84" t="s">
        <v>14</v>
      </c>
      <c r="B80" s="77" t="s">
        <v>276</v>
      </c>
      <c r="C80" s="100">
        <v>-3395.2061199999998</v>
      </c>
    </row>
    <row r="81" spans="1:3" ht="15.75" x14ac:dyDescent="0.2">
      <c r="A81" s="84" t="s">
        <v>219</v>
      </c>
      <c r="B81" s="77" t="s">
        <v>245</v>
      </c>
      <c r="C81" s="100"/>
    </row>
    <row r="82" spans="1:3" ht="15.75" x14ac:dyDescent="0.2">
      <c r="A82" s="84" t="s">
        <v>221</v>
      </c>
      <c r="B82" s="77" t="s">
        <v>246</v>
      </c>
      <c r="C82" s="100"/>
    </row>
    <row r="83" spans="1:3" ht="15.75" x14ac:dyDescent="0.2">
      <c r="A83" s="84" t="s">
        <v>224</v>
      </c>
      <c r="B83" s="77" t="s">
        <v>277</v>
      </c>
      <c r="C83" s="100"/>
    </row>
    <row r="84" spans="1:3" ht="15.75" x14ac:dyDescent="0.2">
      <c r="A84" s="71"/>
      <c r="B84" s="80" t="s">
        <v>248</v>
      </c>
      <c r="C84" s="82">
        <v>-3395.2061199999998</v>
      </c>
    </row>
    <row r="85" spans="1:3" ht="15.75" x14ac:dyDescent="0.2">
      <c r="A85" s="76">
        <v>8</v>
      </c>
      <c r="B85" s="77" t="s">
        <v>278</v>
      </c>
      <c r="C85" s="71"/>
    </row>
    <row r="86" spans="1:3" ht="15.75" x14ac:dyDescent="0.2">
      <c r="A86" s="84" t="s">
        <v>14</v>
      </c>
      <c r="B86" s="77" t="s">
        <v>279</v>
      </c>
      <c r="C86" s="100"/>
    </row>
    <row r="87" spans="1:3" ht="15.75" x14ac:dyDescent="0.2">
      <c r="A87" s="84" t="s">
        <v>219</v>
      </c>
      <c r="B87" s="77" t="s">
        <v>280</v>
      </c>
      <c r="C87" s="100"/>
    </row>
    <row r="88" spans="1:3" ht="15.75" x14ac:dyDescent="0.2">
      <c r="A88" s="84" t="s">
        <v>221</v>
      </c>
      <c r="B88" s="77" t="s">
        <v>281</v>
      </c>
      <c r="C88" s="100"/>
    </row>
    <row r="89" spans="1:3" ht="15.75" x14ac:dyDescent="0.2">
      <c r="A89" s="82"/>
      <c r="B89" s="80" t="s">
        <v>282</v>
      </c>
      <c r="C89" s="82">
        <v>0</v>
      </c>
    </row>
    <row r="90" spans="1:3" ht="15.75" x14ac:dyDescent="0.2">
      <c r="A90" s="76">
        <v>9</v>
      </c>
      <c r="B90" s="86" t="s">
        <v>283</v>
      </c>
      <c r="C90" s="100"/>
    </row>
    <row r="91" spans="1:3" ht="31.5" x14ac:dyDescent="0.2">
      <c r="A91" s="76"/>
      <c r="B91" s="77" t="s">
        <v>250</v>
      </c>
      <c r="C91" s="99"/>
    </row>
    <row r="92" spans="1:3" ht="15.75" x14ac:dyDescent="0.2">
      <c r="A92" s="76" t="s">
        <v>24</v>
      </c>
      <c r="B92" s="77" t="s">
        <v>284</v>
      </c>
      <c r="C92" s="99"/>
    </row>
    <row r="93" spans="1:3" ht="15.75" x14ac:dyDescent="0.2">
      <c r="A93" s="76" t="s">
        <v>26</v>
      </c>
      <c r="B93" s="77" t="s">
        <v>285</v>
      </c>
      <c r="C93" s="100"/>
    </row>
    <row r="94" spans="1:3" ht="15.75" x14ac:dyDescent="0.2">
      <c r="A94" s="76" t="s">
        <v>27</v>
      </c>
      <c r="B94" s="77" t="s">
        <v>286</v>
      </c>
      <c r="C94" s="82">
        <v>26.119995588619986</v>
      </c>
    </row>
    <row r="95" spans="1:3" ht="15.75" x14ac:dyDescent="0.25">
      <c r="A95" s="74" t="s">
        <v>28</v>
      </c>
      <c r="B95" s="70" t="s">
        <v>287</v>
      </c>
      <c r="C95" s="71"/>
    </row>
    <row r="96" spans="1:3" ht="15.75" x14ac:dyDescent="0.2">
      <c r="A96" s="76" t="s">
        <v>13</v>
      </c>
      <c r="B96" s="77" t="s">
        <v>288</v>
      </c>
      <c r="C96" s="98">
        <v>264790.06989441073</v>
      </c>
    </row>
    <row r="97" spans="1:3" ht="15.75" x14ac:dyDescent="0.2">
      <c r="A97" s="76" t="s">
        <v>15</v>
      </c>
      <c r="B97" s="77" t="s">
        <v>289</v>
      </c>
      <c r="C97" s="98">
        <v>26.119995588619986</v>
      </c>
    </row>
    <row r="98" spans="1:3" ht="15.75" x14ac:dyDescent="0.2">
      <c r="A98" s="92" t="s">
        <v>16</v>
      </c>
      <c r="B98" s="77" t="s">
        <v>290</v>
      </c>
      <c r="C98" s="98"/>
    </row>
    <row r="99" spans="1:3" ht="15.75" x14ac:dyDescent="0.2">
      <c r="A99" s="78" t="s">
        <v>14</v>
      </c>
      <c r="B99" s="77" t="s">
        <v>257</v>
      </c>
      <c r="C99" s="99">
        <v>6074.00918</v>
      </c>
    </row>
    <row r="100" spans="1:3" ht="15.75" x14ac:dyDescent="0.2">
      <c r="A100" s="93"/>
      <c r="B100" s="77" t="s">
        <v>258</v>
      </c>
      <c r="C100" s="99">
        <v>1702.9739299999999</v>
      </c>
    </row>
    <row r="101" spans="1:3" ht="15.75" x14ac:dyDescent="0.2">
      <c r="A101" s="93" t="s">
        <v>219</v>
      </c>
      <c r="B101" s="77" t="s">
        <v>259</v>
      </c>
      <c r="C101" s="99"/>
    </row>
    <row r="102" spans="1:3" ht="15.75" x14ac:dyDescent="0.2">
      <c r="A102" s="93"/>
      <c r="B102" s="77" t="s">
        <v>258</v>
      </c>
      <c r="C102" s="99"/>
    </row>
    <row r="103" spans="1:3" ht="15.75" x14ac:dyDescent="0.25">
      <c r="A103" s="94" t="s">
        <v>260</v>
      </c>
      <c r="B103" s="77" t="s">
        <v>261</v>
      </c>
      <c r="C103" s="99"/>
    </row>
    <row r="104" spans="1:3" ht="15.75" x14ac:dyDescent="0.25">
      <c r="A104" s="94" t="s">
        <v>262</v>
      </c>
      <c r="B104" s="77" t="s">
        <v>263</v>
      </c>
      <c r="C104" s="99">
        <v>44365.045809999996</v>
      </c>
    </row>
    <row r="105" spans="1:3" ht="15.75" x14ac:dyDescent="0.25">
      <c r="A105" s="89"/>
      <c r="B105" s="82" t="s">
        <v>264</v>
      </c>
      <c r="C105" s="98">
        <v>44365.045809999996</v>
      </c>
    </row>
    <row r="106" spans="1:3" ht="15.75" x14ac:dyDescent="0.2">
      <c r="A106" s="93" t="s">
        <v>221</v>
      </c>
      <c r="B106" s="77" t="s">
        <v>265</v>
      </c>
      <c r="C106" s="99">
        <v>23586.913649999999</v>
      </c>
    </row>
    <row r="107" spans="1:3" ht="15.75" x14ac:dyDescent="0.2">
      <c r="A107" s="93" t="s">
        <v>224</v>
      </c>
      <c r="B107" s="77" t="s">
        <v>266</v>
      </c>
      <c r="C107" s="99">
        <v>16937.607479999999</v>
      </c>
    </row>
    <row r="108" spans="1:3" ht="15.75" x14ac:dyDescent="0.25">
      <c r="A108" s="74"/>
      <c r="B108" s="80" t="s">
        <v>291</v>
      </c>
      <c r="C108" s="98">
        <v>90963.576119999983</v>
      </c>
    </row>
    <row r="109" spans="1:3" ht="15.75" x14ac:dyDescent="0.2">
      <c r="A109" s="71" t="s">
        <v>17</v>
      </c>
      <c r="B109" s="77" t="s">
        <v>292</v>
      </c>
      <c r="C109" s="99"/>
    </row>
    <row r="110" spans="1:3" ht="15.75" x14ac:dyDescent="0.2">
      <c r="A110" s="95" t="s">
        <v>19</v>
      </c>
      <c r="B110" s="77" t="s">
        <v>293</v>
      </c>
      <c r="C110" s="98"/>
    </row>
    <row r="111" spans="1:3" ht="15.75" x14ac:dyDescent="0.2">
      <c r="A111" s="78" t="s">
        <v>14</v>
      </c>
      <c r="B111" s="77" t="s">
        <v>294</v>
      </c>
      <c r="C111" s="99">
        <v>-2207.2254900000003</v>
      </c>
    </row>
    <row r="112" spans="1:3" ht="15.75" x14ac:dyDescent="0.2">
      <c r="A112" s="78" t="s">
        <v>219</v>
      </c>
      <c r="B112" s="77" t="s">
        <v>280</v>
      </c>
      <c r="C112" s="99">
        <v>-16148.36695</v>
      </c>
    </row>
    <row r="113" spans="1:5" ht="15.75" x14ac:dyDescent="0.2">
      <c r="A113" s="78" t="s">
        <v>221</v>
      </c>
      <c r="B113" s="77" t="s">
        <v>281</v>
      </c>
      <c r="C113" s="99">
        <v>-39815.777870000005</v>
      </c>
    </row>
    <row r="114" spans="1:5" ht="15.75" x14ac:dyDescent="0.2">
      <c r="A114" s="82"/>
      <c r="B114" s="80" t="s">
        <v>275</v>
      </c>
      <c r="C114" s="98">
        <v>-58171.370310000006</v>
      </c>
    </row>
    <row r="115" spans="1:5" ht="15.75" x14ac:dyDescent="0.2">
      <c r="A115" s="71" t="s">
        <v>20</v>
      </c>
      <c r="B115" s="77" t="s">
        <v>295</v>
      </c>
      <c r="C115" s="99"/>
    </row>
    <row r="116" spans="1:5" ht="15.75" x14ac:dyDescent="0.2">
      <c r="A116" s="71" t="s">
        <v>21</v>
      </c>
      <c r="B116" s="77" t="s">
        <v>296</v>
      </c>
      <c r="C116" s="99">
        <v>48.880929999999999</v>
      </c>
    </row>
    <row r="117" spans="1:5" ht="15.75" x14ac:dyDescent="0.2">
      <c r="A117" s="71" t="s">
        <v>22</v>
      </c>
      <c r="B117" s="77" t="s">
        <v>297</v>
      </c>
      <c r="C117" s="99">
        <v>8287.8118199999881</v>
      </c>
    </row>
    <row r="118" spans="1:5" ht="15.75" x14ac:dyDescent="0.2">
      <c r="A118" s="71" t="s">
        <v>23</v>
      </c>
      <c r="B118" s="77" t="s">
        <v>298</v>
      </c>
      <c r="C118" s="98">
        <v>305945.08844999928</v>
      </c>
    </row>
    <row r="119" spans="1:5" ht="15.75" x14ac:dyDescent="0.2">
      <c r="A119" s="71" t="s">
        <v>24</v>
      </c>
      <c r="B119" s="77" t="s">
        <v>299</v>
      </c>
      <c r="C119" s="99"/>
    </row>
    <row r="120" spans="1:5" ht="15.75" x14ac:dyDescent="0.2">
      <c r="A120" s="71" t="s">
        <v>27</v>
      </c>
      <c r="B120" s="77" t="s">
        <v>300</v>
      </c>
      <c r="C120" s="99"/>
    </row>
    <row r="121" spans="1:5" ht="15.75" x14ac:dyDescent="0.2">
      <c r="A121" s="71" t="s">
        <v>29</v>
      </c>
      <c r="B121" s="77" t="s">
        <v>301</v>
      </c>
      <c r="C121" s="98">
        <v>0</v>
      </c>
    </row>
    <row r="122" spans="1:5" ht="15.75" x14ac:dyDescent="0.2">
      <c r="A122" s="71" t="s">
        <v>30</v>
      </c>
      <c r="B122" s="77" t="s">
        <v>302</v>
      </c>
      <c r="C122" s="99">
        <v>-28659.318289999999</v>
      </c>
    </row>
    <row r="123" spans="1:5" ht="15.75" x14ac:dyDescent="0.2">
      <c r="A123" s="71" t="s">
        <v>31</v>
      </c>
      <c r="B123" s="77" t="s">
        <v>303</v>
      </c>
      <c r="C123" s="99">
        <v>-2892.7263499999999</v>
      </c>
    </row>
    <row r="124" spans="1:5" ht="15.75" x14ac:dyDescent="0.2">
      <c r="A124" s="71" t="s">
        <v>32</v>
      </c>
      <c r="B124" s="77" t="s">
        <v>304</v>
      </c>
      <c r="C124" s="98">
        <v>274393.04380999925</v>
      </c>
    </row>
    <row r="125" spans="1:5" ht="15.75" x14ac:dyDescent="0.2">
      <c r="A125" s="136" t="s">
        <v>305</v>
      </c>
      <c r="B125" s="136"/>
      <c r="C125" s="136"/>
      <c r="D125" s="25"/>
      <c r="E125" s="25"/>
    </row>
  </sheetData>
  <mergeCells count="6">
    <mergeCell ref="A125:C125"/>
    <mergeCell ref="A1:C1"/>
    <mergeCell ref="A2:C2"/>
    <mergeCell ref="A3:C3"/>
    <mergeCell ref="A5:B5"/>
    <mergeCell ref="A6:B6"/>
  </mergeCells>
  <pageMargins left="0.7" right="0.7" top="0.75" bottom="0.75" header="0.3" footer="0.3"/>
  <pageSetup paperSize="9" scale="72" orientation="portrait" r:id="rId1"/>
  <rowBreaks count="1" manualBreakCount="1">
    <brk id="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'Life Premiums_Reinsurance'!Print_Area</vt:lpstr>
      <vt:lpstr>'Non-Life Payments_Reinsurance'!Print_Area</vt:lpstr>
      <vt:lpstr>'Non-life Premiums_Reinsurance'!Print_Area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Milchev</dc:creator>
  <cp:lastModifiedBy>Mircho Stoyanov</cp:lastModifiedBy>
  <cp:lastPrinted>2018-07-19T12:39:07Z</cp:lastPrinted>
  <dcterms:created xsi:type="dcterms:W3CDTF">2003-08-06T12:13:42Z</dcterms:created>
  <dcterms:modified xsi:type="dcterms:W3CDTF">2019-07-17T05:59:15Z</dcterms:modified>
</cp:coreProperties>
</file>