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rehvarleni\2019_03\site\Prehvarliane_Q1_2019\"/>
    </mc:Choice>
  </mc:AlternateContent>
  <bookViews>
    <workbookView xWindow="0" yWindow="0" windowWidth="21600" windowHeight="9030" tabRatio="836"/>
  </bookViews>
  <sheets>
    <sheet name="I-во тримесечие 2019 г." sheetId="13" r:id="rId1"/>
  </sheets>
  <definedNames>
    <definedName name="_xlnm.Print_Area" localSheetId="0">'I-во тримесечие 2019 г.'!$A$1:$F$15</definedName>
  </definedNames>
  <calcPr calcId="162913"/>
</workbook>
</file>

<file path=xl/calcChain.xml><?xml version="1.0" encoding="utf-8"?>
<calcChain xmlns="http://schemas.openxmlformats.org/spreadsheetml/2006/main">
  <c r="E7" i="13" l="1"/>
  <c r="E8" i="13"/>
  <c r="E9" i="13"/>
  <c r="F8" i="13"/>
  <c r="F9" i="13"/>
  <c r="F7" i="13"/>
  <c r="B10" i="13"/>
  <c r="C10" i="13"/>
  <c r="F10" i="13"/>
  <c r="D10" i="13"/>
  <c r="E10" i="13"/>
</calcChain>
</file>

<file path=xl/sharedStrings.xml><?xml version="1.0" encoding="utf-8"?>
<sst xmlns="http://schemas.openxmlformats.org/spreadsheetml/2006/main" count="13" uniqueCount="13">
  <si>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</si>
  <si>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</si>
  <si>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</si>
  <si>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</si>
  <si>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</si>
  <si>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</si>
  <si>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</si>
  <si>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</si>
  <si>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</si>
  <si>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</si>
  <si>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</si>
  <si>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</si>
  <si>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01.01.2019 г. - 31.03.2019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</si>
</sst>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3" fontId="3" fillId="2" borderId="0" xfId="0" applyNumberFormat="1" applyFont="1" applyFill="1" applyBorder="1"/>
    <xf numFmtId="0" fontId="9" fillId="3" borderId="0" xfId="0" applyFont="1" applyFill="1" applyAlignment="1">
      <alignment horizontal="center" wrapText="1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0" fontId="6" fillId="3" borderId="0" xfId="0" applyFont="1" applyFill="1" applyAlignment="1">
      <alignment horizontal="center"/>
    </xf>
    <xf numFmtId="3" fontId="7" fillId="3" borderId="2" xfId="0" applyNumberFormat="1" applyFont="1" applyFill="1" applyBorder="1" applyAlignment="1">
      <alignment horizontal="right" vertical="center" indent="1"/>
    </xf>
    <xf numFmtId="4" fontId="7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3" fontId="10" fillId="3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7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9" width="10.140625" style="8" bestFit="1" customWidth="1"/>
    <col min="10" max="16384" width="9.140625" style="8"/>
  </cols>
  <sheetData>
    <row r="1" spans="1:50" s="2" customFormat="1" ht="49.5" customHeight="1" x14ac:dyDescent="0.3">
      <c r="A1" s="36" t="s">
        <v>12</v>
      </c>
      <c r="B1" s="36"/>
      <c r="C1" s="36"/>
      <c r="D1" s="36"/>
      <c r="E1" s="36"/>
      <c r="F1" s="36"/>
    </row>
    <row r="2" spans="1:50" s="2" customFormat="1" ht="9.75" customHeight="1" x14ac:dyDescent="0.3">
      <c r="A2" s="1"/>
      <c r="B2" s="1"/>
      <c r="C2" s="1"/>
      <c r="D2" s="24"/>
      <c r="E2" s="1"/>
      <c r="F2" s="1"/>
    </row>
    <row r="3" spans="1:50" s="4" customFormat="1" ht="12" customHeight="1" x14ac:dyDescent="0.2">
      <c r="A3" s="3"/>
      <c r="B3" s="3"/>
      <c r="C3" s="3"/>
      <c r="D3" s="28"/>
      <c r="E3" s="3"/>
      <c r="F3" s="3"/>
    </row>
    <row r="4" spans="1:50" ht="12" customHeight="1" x14ac:dyDescent="0.25">
      <c r="A4" s="5"/>
      <c r="B4" s="6"/>
      <c r="C4" s="6"/>
      <c r="D4" s="25"/>
      <c r="E4" s="7"/>
      <c r="F4" s="6"/>
    </row>
    <row r="5" spans="1:50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ht="27.75" customHeight="1" x14ac:dyDescent="0.25">
      <c r="A7" s="13" t="s">
        <v>0</v>
      </c>
      <c r="B7" s="34">
        <v>11510364235</v>
      </c>
      <c r="C7" s="29">
        <v>152933264.76999998</v>
      </c>
      <c r="D7" s="29">
        <v>50682</v>
      </c>
      <c r="E7" s="30">
        <f>C7/D7</f>
        <v>3017.506506649303</v>
      </c>
      <c r="F7" s="31">
        <f>C7/B7*100</f>
        <v>1.3286570402782738</v>
      </c>
      <c r="G7" s="14"/>
      <c r="H7" s="14"/>
      <c r="I7" s="2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27.75" customHeight="1" x14ac:dyDescent="0.25">
      <c r="A8" s="13" t="s">
        <v>1</v>
      </c>
      <c r="B8" s="34">
        <v>1098662265</v>
      </c>
      <c r="C8" s="29">
        <v>16037403.129999997</v>
      </c>
      <c r="D8" s="29">
        <v>3727</v>
      </c>
      <c r="E8" s="30">
        <f>C8/D8</f>
        <v>4303.0327689830956</v>
      </c>
      <c r="F8" s="31">
        <f>C8/B8*100</f>
        <v>1.4597209389001811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27.75" customHeight="1" x14ac:dyDescent="0.25">
      <c r="A9" s="13" t="s">
        <v>2</v>
      </c>
      <c r="B9" s="34">
        <v>1097193128</v>
      </c>
      <c r="C9" s="29">
        <v>1213213</v>
      </c>
      <c r="D9" s="29">
        <v>392</v>
      </c>
      <c r="E9" s="30">
        <f>C9/D9</f>
        <v>3094.9311224489797</v>
      </c>
      <c r="F9" s="31">
        <f>C9/B9*100</f>
        <v>0.11057424340703671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17" customFormat="1" ht="27.75" customHeight="1" x14ac:dyDescent="0.25">
      <c r="A10" s="15" t="s">
        <v>3</v>
      </c>
      <c r="B10" s="32">
        <f>SUM(B7:B9)</f>
        <v>13706219628</v>
      </c>
      <c r="C10" s="32">
        <f>SUM(C7:C9)</f>
        <v>170183880.89999998</v>
      </c>
      <c r="D10" s="32">
        <f>SUM(D7:D9)</f>
        <v>54801</v>
      </c>
      <c r="E10" s="33">
        <f>C10/D10</f>
        <v>3105.488602397766</v>
      </c>
      <c r="F10" s="33">
        <f>C10/B10*100</f>
        <v>1.2416544132441649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17" customFormat="1" x14ac:dyDescent="0.25">
      <c r="A11" s="18"/>
      <c r="B11" s="19"/>
      <c r="C11" s="19"/>
      <c r="D11" s="26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x14ac:dyDescent="0.25">
      <c r="A12" s="21" t="s">
        <v>9</v>
      </c>
    </row>
    <row r="13" spans="1:50" x14ac:dyDescent="0.25">
      <c r="A13" s="35" t="s">
        <v>10</v>
      </c>
      <c r="B13" s="35"/>
      <c r="C13" s="35"/>
      <c r="D13" s="35"/>
      <c r="E13" s="35"/>
      <c r="F13" s="35"/>
    </row>
    <row r="14" spans="1:50" x14ac:dyDescent="0.25">
      <c r="A14" s="21"/>
    </row>
    <row r="15" spans="1:50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2019 г.</vt:lpstr>
      <vt:lpstr>'I-во тримесечие 2019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2019-03-13T08:50:35Z</cp:lastPrinted>
  <dcterms:created xsi:type="dcterms:W3CDTF">2004-05-22T18:25:26Z</dcterms:created>
  <dcterms:modified xsi:type="dcterms:W3CDTF">2019-06-04T12:51:25Z</dcterms:modified>
</cp:coreProperties>
</file>