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1_2019\"/>
    </mc:Choice>
  </mc:AlternateContent>
  <bookViews>
    <workbookView xWindow="0" yWindow="0" windowWidth="28800" windowHeight="1173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3-П'!$A$1:$G$18</definedName>
    <definedName name="_xlnm.Print_Area" localSheetId="5">'Таблица №3.1-П'!$A$1:$H$19</definedName>
    <definedName name="_xlnm.Print_Area" localSheetId="9">'Таблица №6-П'!$A$1:$K$7</definedName>
  </definedNames>
  <calcPr calcId="162913"/>
</workbook>
</file>

<file path=xl/calcChain.xml><?xml version="1.0" encoding="utf-8"?>
<calcChain xmlns="http://schemas.openxmlformats.org/spreadsheetml/2006/main">
  <c r="C7" i="11" l="1"/>
  <c r="D7" i="11"/>
  <c r="E7" i="11"/>
  <c r="F7" i="11"/>
  <c r="G7" i="11"/>
  <c r="H7" i="11"/>
  <c r="I7" i="11"/>
  <c r="J7" i="11"/>
  <c r="K7" i="11"/>
  <c r="B7" i="11"/>
</calcChain>
</file>

<file path=xl/sharedStrings.xml><?xml version="1.0" encoding="utf-8"?>
<sst xmlns="http://schemas.openxmlformats.org/spreadsheetml/2006/main" count="221" uniqueCount="76">
  <si>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</si>
  <si>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</si>
  <si>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</si>
  <si>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</si>
  <si>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</si>
  <si>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</si>
  <si>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</si>
  <si>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</si>
  <si>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</si>
  <si>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</si>
  <si>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</si>
  <si>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</si>
  <si>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</si>
  <si>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</si>
  <si>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</si>
  <si>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</si>
  <si>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</si>
  <si>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</si>
  <si>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</si>
  <si>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</si>
  <si>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</si>
  <si>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</si>
  <si>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</si>
  <si>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</si>
  <si>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</si>
  <si>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</si>
  <si>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</si>
  <si>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</si>
  <si>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</si>
  <si>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</si>
  <si>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</si>
  <si>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</si>
  <si>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</si>
  <si>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</si>
  <si>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</si>
  <si>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</si>
  <si>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</si>
  <si>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</si>
  <si>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</si>
  <si>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</si>
  <si>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</si>
  <si>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</si>
  <si>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</si>
  <si>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</si>
  <si>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</si>
  <si>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</si>
  <si>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</si>
  <si>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</si>
  <si>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</si>
  <si>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</si>
  <si>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</si>
  <si>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</si>
  <si>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</si>
  <si>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</si>
  <si>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</si>
  <si>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</si>
  <si>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</si>
  <si>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</si>
  <si>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Средства за еднократно изплащане
на осигурени лица, придобили право на пенсия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</si>
  <si>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</si>
  <si>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</si>
  <si>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</si>
  <si>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</si>
  <si>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</si>
  <si>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</si>
  <si>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</si>
  <si>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</si>
  <si>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</si>
  <si>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</si>
  <si>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</si>
  <si>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I трим.</t>
  </si>
  <si>
    <t>Инвестиционен портфейл и балансови активи на ППФ към 31.03.2019 г.</t>
  </si>
  <si>
    <t>Структура на инвестиционния портфейл и балансовите активи на ППФ към 31.03.2019 г.</t>
  </si>
  <si>
    <t>Начислени и изплатени суми от ППФ за периода 01.01.2019 г. - 31.03.2019 г.</t>
  </si>
  <si>
    <t>-</t>
  </si>
  <si>
    <t>Динамика на нетните активи в ППФ през 2019 г. (по месеци)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</si>
</sst>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</numFmts>
  <fonts count="16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3" borderId="1" xfId="6" applyNumberFormat="1" applyFont="1" applyFill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43" fontId="2" fillId="0" borderId="0" xfId="4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169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169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165" fontId="2" fillId="0" borderId="1" xfId="1" applyFont="1" applyFill="1" applyBorder="1" applyAlignment="1">
      <alignment horizontal="left" vertical="justify" wrapText="1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3" fontId="2" fillId="0" borderId="7" xfId="1" applyNumberFormat="1" applyFont="1" applyFill="1" applyBorder="1" applyAlignment="1">
      <alignment horizontal="center" vertical="center"/>
    </xf>
    <xf numFmtId="3" fontId="2" fillId="0" borderId="10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3" xfId="0" applyBorder="1"/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2" applyFont="1" applyFill="1" applyAlignment="1">
      <alignment horizontal="center" vertical="center" wrapText="1"/>
    </xf>
  </cellXfs>
  <cellStyles count="7">
    <cellStyle name="Comma" xfId="1" builtinId="3"/>
    <cellStyle name="Normal" xfId="0" builtinId="0"/>
    <cellStyle name="Normal_DPF" xfId="2"/>
    <cellStyle name="Normal_Gragh_02_U" xfId="3"/>
    <cellStyle name="Normal_Spr_06_04" xfId="4"/>
    <cellStyle name="Normal_Таблица № 7- П" xfId="5"/>
    <cellStyle name="Percent" xfId="6" builtin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</a:t>
            </a:r>
            <a:r>
              <a:rPr lang="bg-BG" sz="1200"/>
              <a:t>.03.2019 г.</a:t>
            </a:r>
          </a:p>
        </c:rich>
      </c:tx>
      <c:layout>
        <c:manualLayout>
          <c:xMode val="edge"/>
          <c:yMode val="edge"/>
          <c:x val="0.21647707080093248"/>
          <c:y val="2.542372881355932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239"/>
          <c:w val="0.60703205791106518"/>
          <c:h val="0.39491525423728935"/>
        </c:manualLayout>
      </c:layout>
      <c:pie3DChart>
        <c:varyColors val="1"/>
        <c:ser>
          <c:idx val="2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003-4A64-A9BE-A8A5EF6099A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003-4A64-A9BE-A8A5EF6099A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003-4A64-A9BE-A8A5EF6099A7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003-4A64-A9BE-A8A5EF6099A7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003-4A64-A9BE-A8A5EF6099A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4003-4A64-A9BE-A8A5EF6099A7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4003-4A64-A9BE-A8A5EF6099A7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4003-4A64-A9BE-A8A5EF6099A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4003-4A64-A9BE-A8A5EF6099A7}"/>
              </c:ext>
            </c:extLst>
          </c:dPt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86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16E-3"/>
                  <c:y val="4.94666132835092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274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5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42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№1.1-П'!$E$5:$E$13</c:f>
              <c:numCache>
                <c:formatCode>#,##0.00</c:formatCode>
                <c:ptCount val="9"/>
                <c:pt idx="0">
                  <c:v>23.09</c:v>
                </c:pt>
                <c:pt idx="1">
                  <c:v>14.66</c:v>
                </c:pt>
                <c:pt idx="2">
                  <c:v>13.59</c:v>
                </c:pt>
                <c:pt idx="3">
                  <c:v>15.38</c:v>
                </c:pt>
                <c:pt idx="4">
                  <c:v>7.79</c:v>
                </c:pt>
                <c:pt idx="5">
                  <c:v>11.15</c:v>
                </c:pt>
                <c:pt idx="6">
                  <c:v>5.0599999999999996</c:v>
                </c:pt>
                <c:pt idx="7">
                  <c:v>6.14</c:v>
                </c:pt>
                <c:pt idx="8">
                  <c:v>3.14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.03.2019 г. </a:t>
            </a:r>
          </a:p>
        </c:rich>
      </c:tx>
      <c:layout>
        <c:manualLayout>
          <c:xMode val="edge"/>
          <c:yMode val="edge"/>
          <c:x val="0.2433643620634377"/>
          <c:y val="2.0339031225157768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516"/>
          <c:w val="0.58738366080661442"/>
          <c:h val="0.3813559322033898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103-4154-ABF5-575F447E821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103-4154-ABF5-575F447E821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103-4154-ABF5-575F447E821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B103-4154-ABF5-575F447E821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B103-4154-ABF5-575F447E821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B103-4154-ABF5-575F447E821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B103-4154-ABF5-575F447E821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B103-4154-ABF5-575F447E821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B103-4154-ABF5-575F447E8213}"/>
              </c:ext>
            </c:extLst>
          </c:dPt>
          <c:dLbls>
            <c:dLbl>
              <c:idx val="0"/>
              <c:layout>
                <c:manualLayout>
                  <c:x val="-2.704231774544226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02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43E-2"/>
                  <c:y val="7.391343031273672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295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533E-2"/>
                  <c:y val="-6.316473152720340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738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07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04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№2.1-П'!$E$5:$E$13</c:f>
              <c:numCache>
                <c:formatCode>#,##0.00</c:formatCode>
                <c:ptCount val="9"/>
                <c:pt idx="0">
                  <c:v>23.46</c:v>
                </c:pt>
                <c:pt idx="1">
                  <c:v>16.82</c:v>
                </c:pt>
                <c:pt idx="2">
                  <c:v>15.15</c:v>
                </c:pt>
                <c:pt idx="3">
                  <c:v>17.68</c:v>
                </c:pt>
                <c:pt idx="4">
                  <c:v>7.34</c:v>
                </c:pt>
                <c:pt idx="5">
                  <c:v>11.08</c:v>
                </c:pt>
                <c:pt idx="6">
                  <c:v>2.19</c:v>
                </c:pt>
                <c:pt idx="7">
                  <c:v>4.42</c:v>
                </c:pt>
                <c:pt idx="8">
                  <c:v>1.86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.03.2019 г.</a:t>
            </a:r>
          </a:p>
        </c:rich>
      </c:tx>
      <c:layout>
        <c:manualLayout>
          <c:xMode val="edge"/>
          <c:yMode val="edge"/>
          <c:x val="0.29365481488726952"/>
          <c:y val="3.4463230167295078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2835"/>
          <c:w val="0.57497414684591519"/>
          <c:h val="0.37457627118644327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F9A-4D15-BC9D-4128CA9C0CF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8F9A-4D15-BC9D-4128CA9C0CFE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8F9A-4D15-BC9D-4128CA9C0CFE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8F9A-4D15-BC9D-4128CA9C0CFE}"/>
              </c:ext>
            </c:extLst>
          </c:dPt>
          <c:dLbls>
            <c:dLbl>
              <c:idx val="0"/>
              <c:layout>
                <c:manualLayout>
                  <c:x val="1.2863500758057417E-2"/>
                  <c:y val="-8.463079170941195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6E-4"/>
                  <c:y val="0.15838060851530614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775E-2"/>
                  <c:y val="-1.5701766092797761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022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08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14"/>
                  <c:y val="-9.402731438231261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#\ ##0.00\ _л_в_-;\-* #\ ##0.00\ _л_в_-;_-* "-"\ _л_в_-;_-@_-</c:formatCode>
                <c:ptCount val="6"/>
                <c:pt idx="0">
                  <c:v>49.7</c:v>
                </c:pt>
                <c:pt idx="1">
                  <c:v>12.22</c:v>
                </c:pt>
                <c:pt idx="2">
                  <c:v>0.08</c:v>
                </c:pt>
                <c:pt idx="3">
                  <c:v>34.83</c:v>
                </c:pt>
                <c:pt idx="4">
                  <c:v>0.75</c:v>
                </c:pt>
                <c:pt idx="5">
                  <c:v>2.42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5"/>
  <sheetViews>
    <sheetView showGridLines="0" tabSelected="1" zoomScaleNormal="75" zoomScaleSheetLayoutView="100" workbookViewId="0">
      <selection sqref="A1:E1"/>
    </sheetView>
  </sheetViews>
  <sheetFormatPr defaultColWidth="9" defaultRowHeight="16.7" customHeight="1"/>
  <cols>
    <col min="1" max="1" width="32.77734375" style="4" customWidth="1"/>
    <col min="2" max="5" width="7.88671875" style="4" customWidth="1"/>
    <col min="6" max="16384" width="9" style="4"/>
  </cols>
  <sheetData>
    <row r="1" spans="1:5" ht="34.5" customHeight="1">
      <c r="A1" s="121" t="s">
        <v>57</v>
      </c>
      <c r="B1" s="121"/>
      <c r="C1" s="121"/>
      <c r="D1" s="121"/>
      <c r="E1" s="121"/>
    </row>
    <row r="2" spans="1:5" ht="16.7" customHeight="1">
      <c r="A2" s="26"/>
      <c r="B2" s="26"/>
      <c r="C2" s="27"/>
      <c r="D2" s="27"/>
    </row>
    <row r="3" spans="1:5" ht="16.7" customHeight="1">
      <c r="A3" s="43" t="s">
        <v>42</v>
      </c>
      <c r="B3" s="6">
        <v>2018</v>
      </c>
      <c r="C3" s="118">
        <v>2019</v>
      </c>
      <c r="D3" s="119"/>
      <c r="E3" s="120"/>
    </row>
    <row r="4" spans="1:5" ht="16.7" customHeight="1">
      <c r="A4" s="42" t="s">
        <v>45</v>
      </c>
      <c r="B4" s="7">
        <v>12</v>
      </c>
      <c r="C4" s="5">
        <v>1</v>
      </c>
      <c r="D4" s="5">
        <v>2</v>
      </c>
      <c r="E4" s="60">
        <v>3</v>
      </c>
    </row>
    <row r="5" spans="1:5" ht="16.7" customHeight="1">
      <c r="A5" s="47" t="s">
        <v>5</v>
      </c>
      <c r="B5" s="96">
        <v>70109</v>
      </c>
      <c r="C5" s="24">
        <v>70018</v>
      </c>
      <c r="D5" s="24">
        <v>70096</v>
      </c>
      <c r="E5" s="96">
        <v>70072</v>
      </c>
    </row>
    <row r="6" spans="1:5" ht="16.7" customHeight="1">
      <c r="A6" s="47" t="s">
        <v>6</v>
      </c>
      <c r="B6" s="96">
        <v>44489</v>
      </c>
      <c r="C6" s="24">
        <v>44463</v>
      </c>
      <c r="D6" s="24">
        <v>44518</v>
      </c>
      <c r="E6" s="96">
        <v>44506</v>
      </c>
    </row>
    <row r="7" spans="1:5" ht="16.7" customHeight="1">
      <c r="A7" s="47" t="s">
        <v>7</v>
      </c>
      <c r="B7" s="96">
        <v>40680</v>
      </c>
      <c r="C7" s="24">
        <v>40572</v>
      </c>
      <c r="D7" s="24">
        <v>41258</v>
      </c>
      <c r="E7" s="96">
        <v>41248</v>
      </c>
    </row>
    <row r="8" spans="1:5" ht="16.7" customHeight="1">
      <c r="A8" s="47" t="s">
        <v>8</v>
      </c>
      <c r="B8" s="96">
        <v>46319</v>
      </c>
      <c r="C8" s="24">
        <v>46218</v>
      </c>
      <c r="D8" s="24">
        <v>46747</v>
      </c>
      <c r="E8" s="96">
        <v>46676</v>
      </c>
    </row>
    <row r="9" spans="1:5" ht="16.7" customHeight="1">
      <c r="A9" s="47" t="s">
        <v>51</v>
      </c>
      <c r="B9" s="96">
        <v>23947</v>
      </c>
      <c r="C9" s="24">
        <v>23917</v>
      </c>
      <c r="D9" s="24">
        <v>23670</v>
      </c>
      <c r="E9" s="96">
        <v>23664</v>
      </c>
    </row>
    <row r="10" spans="1:5" ht="16.7" customHeight="1">
      <c r="A10" s="47" t="s">
        <v>9</v>
      </c>
      <c r="B10" s="96">
        <v>33914</v>
      </c>
      <c r="C10" s="24">
        <v>33883</v>
      </c>
      <c r="D10" s="24">
        <v>33876</v>
      </c>
      <c r="E10" s="96">
        <v>33843</v>
      </c>
    </row>
    <row r="11" spans="1:5" ht="16.7" customHeight="1">
      <c r="A11" s="47" t="s">
        <v>36</v>
      </c>
      <c r="B11" s="96">
        <v>14788</v>
      </c>
      <c r="C11" s="24">
        <v>14829</v>
      </c>
      <c r="D11" s="24">
        <v>15287</v>
      </c>
      <c r="E11" s="96">
        <v>15359</v>
      </c>
    </row>
    <row r="12" spans="1:5" ht="16.7" customHeight="1">
      <c r="A12" s="47" t="s">
        <v>30</v>
      </c>
      <c r="B12" s="96">
        <v>18410</v>
      </c>
      <c r="C12" s="24">
        <v>18381</v>
      </c>
      <c r="D12" s="24">
        <v>18632</v>
      </c>
      <c r="E12" s="96">
        <v>18643</v>
      </c>
    </row>
    <row r="13" spans="1:5" ht="30" customHeight="1">
      <c r="A13" s="47" t="s">
        <v>39</v>
      </c>
      <c r="B13" s="96">
        <v>9493</v>
      </c>
      <c r="C13" s="24">
        <v>9490</v>
      </c>
      <c r="D13" s="24">
        <v>9522</v>
      </c>
      <c r="E13" s="96">
        <v>9520</v>
      </c>
    </row>
    <row r="14" spans="1:5" ht="16.7" customHeight="1">
      <c r="A14" s="48" t="s">
        <v>10</v>
      </c>
      <c r="B14" s="96">
        <v>302149</v>
      </c>
      <c r="C14" s="24">
        <v>301771</v>
      </c>
      <c r="D14" s="24">
        <v>303606</v>
      </c>
      <c r="E14" s="96">
        <v>303531</v>
      </c>
    </row>
    <row r="15" spans="1:5" ht="16.7" customHeight="1">
      <c r="E15" s="102"/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2" s="32" customFormat="1">
      <c r="A1" s="149" t="s">
        <v>73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31"/>
    </row>
    <row r="2" spans="1:12">
      <c r="A2" s="22"/>
      <c r="B2" s="21"/>
      <c r="C2" s="21" t="s">
        <v>0</v>
      </c>
      <c r="D2" s="21"/>
      <c r="E2" s="21"/>
      <c r="F2" s="21"/>
      <c r="G2" s="21"/>
      <c r="H2" s="141" t="s">
        <v>23</v>
      </c>
      <c r="I2" s="141"/>
      <c r="J2" s="141"/>
      <c r="K2" s="141"/>
      <c r="L2" s="21"/>
    </row>
    <row r="3" spans="1:12" ht="58.5" customHeight="1">
      <c r="A3" s="71" t="s">
        <v>47</v>
      </c>
      <c r="B3" s="74" t="s">
        <v>5</v>
      </c>
      <c r="C3" s="74" t="s">
        <v>6</v>
      </c>
      <c r="D3" s="74" t="s">
        <v>7</v>
      </c>
      <c r="E3" s="74" t="s">
        <v>8</v>
      </c>
      <c r="F3" s="75" t="s">
        <v>51</v>
      </c>
      <c r="G3" s="76" t="s">
        <v>9</v>
      </c>
      <c r="H3" s="77" t="s">
        <v>36</v>
      </c>
      <c r="I3" s="77" t="s">
        <v>30</v>
      </c>
      <c r="J3" s="65" t="s">
        <v>40</v>
      </c>
      <c r="K3" s="5" t="s">
        <v>10</v>
      </c>
    </row>
    <row r="4" spans="1:12" ht="48.75" customHeight="1">
      <c r="A4" s="97" t="s">
        <v>58</v>
      </c>
      <c r="B4" s="94">
        <v>175</v>
      </c>
      <c r="C4" s="94" t="s">
        <v>74</v>
      </c>
      <c r="D4" s="94" t="s">
        <v>74</v>
      </c>
      <c r="E4" s="94" t="s">
        <v>74</v>
      </c>
      <c r="F4" s="94" t="s">
        <v>74</v>
      </c>
      <c r="G4" s="94">
        <v>50</v>
      </c>
      <c r="H4" s="94" t="s">
        <v>74</v>
      </c>
      <c r="I4" s="94" t="s">
        <v>74</v>
      </c>
      <c r="J4" s="94" t="s">
        <v>74</v>
      </c>
      <c r="K4" s="94">
        <v>225</v>
      </c>
    </row>
    <row r="5" spans="1:12" ht="33.75" customHeight="1">
      <c r="A5" s="72" t="s">
        <v>17</v>
      </c>
      <c r="B5" s="94">
        <v>17</v>
      </c>
      <c r="C5" s="94">
        <v>95</v>
      </c>
      <c r="D5" s="94">
        <v>52</v>
      </c>
      <c r="E5" s="94">
        <v>211</v>
      </c>
      <c r="F5" s="94">
        <v>36</v>
      </c>
      <c r="G5" s="94">
        <v>27</v>
      </c>
      <c r="H5" s="94">
        <v>12</v>
      </c>
      <c r="I5" s="94">
        <v>11</v>
      </c>
      <c r="J5" s="94">
        <v>27</v>
      </c>
      <c r="K5" s="94">
        <v>488</v>
      </c>
    </row>
    <row r="6" spans="1:12" ht="31.5" customHeight="1">
      <c r="A6" s="72" t="s">
        <v>18</v>
      </c>
      <c r="B6" s="94">
        <v>229</v>
      </c>
      <c r="C6" s="94">
        <v>194</v>
      </c>
      <c r="D6" s="94">
        <v>105</v>
      </c>
      <c r="E6" s="94">
        <v>115</v>
      </c>
      <c r="F6" s="94">
        <v>68</v>
      </c>
      <c r="G6" s="94">
        <v>79</v>
      </c>
      <c r="H6" s="94">
        <v>1</v>
      </c>
      <c r="I6" s="94">
        <v>60</v>
      </c>
      <c r="J6" s="94">
        <v>7</v>
      </c>
      <c r="K6" s="94">
        <v>858</v>
      </c>
    </row>
    <row r="7" spans="1:12">
      <c r="A7" s="73" t="s">
        <v>10</v>
      </c>
      <c r="B7" s="94">
        <f>SUM(B4:B6)</f>
        <v>421</v>
      </c>
      <c r="C7" s="94">
        <f t="shared" ref="C7:K7" si="0">SUM(C4:C6)</f>
        <v>289</v>
      </c>
      <c r="D7" s="94">
        <f t="shared" si="0"/>
        <v>157</v>
      </c>
      <c r="E7" s="94">
        <f t="shared" si="0"/>
        <v>326</v>
      </c>
      <c r="F7" s="94">
        <f t="shared" si="0"/>
        <v>104</v>
      </c>
      <c r="G7" s="94">
        <f t="shared" si="0"/>
        <v>156</v>
      </c>
      <c r="H7" s="94">
        <f t="shared" si="0"/>
        <v>13</v>
      </c>
      <c r="I7" s="94">
        <f t="shared" si="0"/>
        <v>71</v>
      </c>
      <c r="J7" s="94">
        <f t="shared" si="0"/>
        <v>34</v>
      </c>
      <c r="K7" s="94">
        <f t="shared" si="0"/>
        <v>1571</v>
      </c>
    </row>
    <row r="23" spans="3:3">
      <c r="C23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16"/>
  <sheetViews>
    <sheetView showGridLines="0" zoomScaleNormal="75" workbookViewId="0">
      <selection sqref="A1:E1"/>
    </sheetView>
  </sheetViews>
  <sheetFormatPr defaultColWidth="8.44140625" defaultRowHeight="15.75"/>
  <cols>
    <col min="1" max="1" width="32.77734375" style="1" customWidth="1"/>
    <col min="2" max="5" width="6.88671875" style="1" customWidth="1"/>
    <col min="6" max="16384" width="8.44140625" style="1"/>
  </cols>
  <sheetData>
    <row r="1" spans="1:5" ht="15.75" customHeight="1">
      <c r="A1" s="121" t="s">
        <v>24</v>
      </c>
      <c r="B1" s="121"/>
      <c r="C1" s="121"/>
      <c r="D1" s="121"/>
      <c r="E1" s="121"/>
    </row>
    <row r="2" spans="1:5" ht="15.75" customHeight="1">
      <c r="A2" s="10"/>
      <c r="E2" s="10" t="s">
        <v>21</v>
      </c>
    </row>
    <row r="3" spans="1:5" ht="15.75" customHeight="1">
      <c r="A3" s="43" t="s">
        <v>42</v>
      </c>
      <c r="B3" s="6">
        <v>2018</v>
      </c>
      <c r="C3" s="122">
        <v>2019</v>
      </c>
      <c r="D3" s="123"/>
      <c r="E3" s="124"/>
    </row>
    <row r="4" spans="1:5" ht="15.75" customHeight="1">
      <c r="A4" s="42" t="s">
        <v>45</v>
      </c>
      <c r="B4" s="11">
        <v>12</v>
      </c>
      <c r="C4" s="5">
        <v>1</v>
      </c>
      <c r="D4" s="5">
        <v>2</v>
      </c>
      <c r="E4" s="5">
        <v>3</v>
      </c>
    </row>
    <row r="5" spans="1:5" ht="15.75" customHeight="1">
      <c r="A5" s="19" t="s">
        <v>5</v>
      </c>
      <c r="B5" s="18">
        <v>23.2</v>
      </c>
      <c r="C5" s="18">
        <v>23.2</v>
      </c>
      <c r="D5" s="18">
        <v>23.09</v>
      </c>
      <c r="E5" s="18">
        <v>23.09</v>
      </c>
    </row>
    <row r="6" spans="1:5" ht="15.75" customHeight="1">
      <c r="A6" s="19" t="s">
        <v>6</v>
      </c>
      <c r="B6" s="18">
        <v>14.72</v>
      </c>
      <c r="C6" s="18">
        <v>14.73</v>
      </c>
      <c r="D6" s="18">
        <v>14.66</v>
      </c>
      <c r="E6" s="18">
        <v>14.66</v>
      </c>
    </row>
    <row r="7" spans="1:5" ht="15.75" customHeight="1">
      <c r="A7" s="19" t="s">
        <v>7</v>
      </c>
      <c r="B7" s="18">
        <v>13.46</v>
      </c>
      <c r="C7" s="18">
        <v>13.45</v>
      </c>
      <c r="D7" s="18">
        <v>13.59</v>
      </c>
      <c r="E7" s="18">
        <v>13.59</v>
      </c>
    </row>
    <row r="8" spans="1:5" ht="15.75" customHeight="1">
      <c r="A8" s="19" t="s">
        <v>8</v>
      </c>
      <c r="B8" s="18">
        <v>15.33</v>
      </c>
      <c r="C8" s="18">
        <v>15.32</v>
      </c>
      <c r="D8" s="18">
        <v>15.4</v>
      </c>
      <c r="E8" s="18">
        <v>15.38</v>
      </c>
    </row>
    <row r="9" spans="1:5" ht="15.75" customHeight="1">
      <c r="A9" s="47" t="s">
        <v>51</v>
      </c>
      <c r="B9" s="18">
        <v>7.93</v>
      </c>
      <c r="C9" s="18">
        <v>7.93</v>
      </c>
      <c r="D9" s="18">
        <v>7.79</v>
      </c>
      <c r="E9" s="18">
        <v>7.79</v>
      </c>
    </row>
    <row r="10" spans="1:5" ht="15.75" customHeight="1">
      <c r="A10" s="19" t="s">
        <v>9</v>
      </c>
      <c r="B10" s="18">
        <v>11.23</v>
      </c>
      <c r="C10" s="18">
        <v>11.23</v>
      </c>
      <c r="D10" s="18">
        <v>11.16</v>
      </c>
      <c r="E10" s="18">
        <v>11.15</v>
      </c>
    </row>
    <row r="11" spans="1:5" ht="15.75" customHeight="1">
      <c r="A11" s="19" t="s">
        <v>36</v>
      </c>
      <c r="B11" s="18">
        <v>4.9000000000000004</v>
      </c>
      <c r="C11" s="18">
        <v>4.91</v>
      </c>
      <c r="D11" s="18">
        <v>5.03</v>
      </c>
      <c r="E11" s="18">
        <v>5.0599999999999996</v>
      </c>
    </row>
    <row r="12" spans="1:5" ht="15.75" customHeight="1">
      <c r="A12" s="19" t="s">
        <v>30</v>
      </c>
      <c r="B12" s="18">
        <v>6.09</v>
      </c>
      <c r="C12" s="18">
        <v>6.09</v>
      </c>
      <c r="D12" s="18">
        <v>6.14</v>
      </c>
      <c r="E12" s="18">
        <v>6.14</v>
      </c>
    </row>
    <row r="13" spans="1:5" ht="33" customHeight="1">
      <c r="A13" s="19" t="s">
        <v>39</v>
      </c>
      <c r="B13" s="103">
        <v>3.14</v>
      </c>
      <c r="C13" s="103">
        <v>3.14</v>
      </c>
      <c r="D13" s="103">
        <v>3.14</v>
      </c>
      <c r="E13" s="112">
        <v>3.14</v>
      </c>
    </row>
    <row r="14" spans="1:5" ht="15.75" customHeight="1">
      <c r="A14" s="20" t="s">
        <v>10</v>
      </c>
      <c r="B14" s="18">
        <v>100</v>
      </c>
      <c r="C14" s="18">
        <v>100</v>
      </c>
      <c r="D14" s="18">
        <v>100.00000000000001</v>
      </c>
      <c r="E14" s="18">
        <v>100.00000000000001</v>
      </c>
    </row>
    <row r="15" spans="1:5" ht="15.75" customHeight="1"/>
    <row r="16" spans="1:5" ht="15.75" customHeight="1"/>
  </sheetData>
  <mergeCells count="2">
    <mergeCell ref="C3:E3"/>
    <mergeCell ref="A1:E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showGridLines="0" zoomScaleNormal="75" workbookViewId="0">
      <selection sqref="A1:E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16384" width="8.109375" style="3"/>
  </cols>
  <sheetData>
    <row r="1" spans="1:5" ht="15.75" customHeight="1">
      <c r="A1" s="121" t="s">
        <v>75</v>
      </c>
      <c r="B1" s="121"/>
      <c r="C1" s="121"/>
      <c r="D1" s="121"/>
      <c r="E1" s="121"/>
    </row>
    <row r="2" spans="1:5" ht="15.75" customHeight="1">
      <c r="A2" s="12"/>
      <c r="B2" s="12"/>
      <c r="E2" s="12" t="s">
        <v>23</v>
      </c>
    </row>
    <row r="3" spans="1:5" ht="15.75" customHeight="1">
      <c r="A3" s="43" t="s">
        <v>42</v>
      </c>
      <c r="B3" s="6">
        <v>2018</v>
      </c>
      <c r="C3" s="125">
        <v>2019</v>
      </c>
      <c r="D3" s="126"/>
      <c r="E3" s="127"/>
    </row>
    <row r="4" spans="1:5">
      <c r="A4" s="42" t="s">
        <v>45</v>
      </c>
      <c r="B4" s="6">
        <v>12</v>
      </c>
      <c r="C4" s="6">
        <v>1</v>
      </c>
      <c r="D4" s="6">
        <v>2</v>
      </c>
      <c r="E4" s="6">
        <v>3</v>
      </c>
    </row>
    <row r="5" spans="1:5" s="16" customFormat="1">
      <c r="A5" s="19" t="s">
        <v>5</v>
      </c>
      <c r="B5" s="14">
        <v>253532</v>
      </c>
      <c r="C5" s="14">
        <v>258152</v>
      </c>
      <c r="D5" s="14">
        <v>260109</v>
      </c>
      <c r="E5" s="14">
        <v>262587</v>
      </c>
    </row>
    <row r="6" spans="1:5" s="16" customFormat="1">
      <c r="A6" s="19" t="s">
        <v>6</v>
      </c>
      <c r="B6" s="14">
        <v>186953</v>
      </c>
      <c r="C6" s="14">
        <v>189447</v>
      </c>
      <c r="D6" s="14">
        <v>186704</v>
      </c>
      <c r="E6" s="14">
        <v>188291</v>
      </c>
    </row>
    <row r="7" spans="1:5" s="16" customFormat="1">
      <c r="A7" s="19" t="s">
        <v>7</v>
      </c>
      <c r="B7" s="14">
        <v>159057</v>
      </c>
      <c r="C7" s="14">
        <v>163028</v>
      </c>
      <c r="D7" s="14">
        <v>166917</v>
      </c>
      <c r="E7" s="14">
        <v>169562</v>
      </c>
    </row>
    <row r="8" spans="1:5" s="16" customFormat="1">
      <c r="A8" s="19" t="s">
        <v>8</v>
      </c>
      <c r="B8" s="14">
        <v>188576</v>
      </c>
      <c r="C8" s="14">
        <v>192495</v>
      </c>
      <c r="D8" s="14">
        <v>195953</v>
      </c>
      <c r="E8" s="14">
        <v>197817</v>
      </c>
    </row>
    <row r="9" spans="1:5" s="16" customFormat="1">
      <c r="A9" s="47" t="s">
        <v>51</v>
      </c>
      <c r="B9" s="14">
        <v>78210</v>
      </c>
      <c r="C9" s="14">
        <v>80214</v>
      </c>
      <c r="D9" s="14">
        <v>81025</v>
      </c>
      <c r="E9" s="14">
        <v>82138</v>
      </c>
    </row>
    <row r="10" spans="1:5" s="16" customFormat="1">
      <c r="A10" s="19" t="s">
        <v>9</v>
      </c>
      <c r="B10" s="14">
        <v>121008</v>
      </c>
      <c r="C10" s="14">
        <v>122337</v>
      </c>
      <c r="D10" s="14">
        <v>122128</v>
      </c>
      <c r="E10" s="14">
        <v>123954</v>
      </c>
    </row>
    <row r="11" spans="1:5" s="16" customFormat="1">
      <c r="A11" s="19" t="s">
        <v>36</v>
      </c>
      <c r="B11" s="14">
        <v>22762</v>
      </c>
      <c r="C11" s="14">
        <v>23120</v>
      </c>
      <c r="D11" s="14">
        <v>23896</v>
      </c>
      <c r="E11" s="14">
        <v>24468</v>
      </c>
    </row>
    <row r="12" spans="1:5" s="16" customFormat="1">
      <c r="A12" s="19" t="s">
        <v>30</v>
      </c>
      <c r="B12" s="14">
        <v>48113</v>
      </c>
      <c r="C12" s="14">
        <v>48342</v>
      </c>
      <c r="D12" s="14">
        <v>48762</v>
      </c>
      <c r="E12" s="14">
        <v>49522</v>
      </c>
    </row>
    <row r="13" spans="1:5" s="16" customFormat="1" ht="30" customHeight="1">
      <c r="A13" s="19" t="s">
        <v>39</v>
      </c>
      <c r="B13" s="14">
        <v>20007</v>
      </c>
      <c r="C13" s="14">
        <v>20378</v>
      </c>
      <c r="D13" s="14">
        <v>20491</v>
      </c>
      <c r="E13" s="14">
        <v>20767</v>
      </c>
    </row>
    <row r="14" spans="1:5" s="16" customFormat="1">
      <c r="A14" s="20" t="s">
        <v>10</v>
      </c>
      <c r="B14" s="14">
        <v>1078218</v>
      </c>
      <c r="C14" s="14">
        <v>1097513</v>
      </c>
      <c r="D14" s="14">
        <v>1105985</v>
      </c>
      <c r="E14" s="14">
        <v>1119106</v>
      </c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14"/>
  <sheetViews>
    <sheetView showGridLines="0" zoomScaleNormal="75" workbookViewId="0">
      <selection sqref="A1:E1"/>
    </sheetView>
  </sheetViews>
  <sheetFormatPr defaultColWidth="7.77734375" defaultRowHeight="15.75"/>
  <cols>
    <col min="1" max="1" width="32.77734375" style="1" customWidth="1"/>
    <col min="2" max="5" width="7.21875" style="1" customWidth="1"/>
    <col min="6" max="16384" width="7.77734375" style="1"/>
  </cols>
  <sheetData>
    <row r="1" spans="1:5" ht="15.75" customHeight="1">
      <c r="A1" s="121" t="s">
        <v>25</v>
      </c>
      <c r="B1" s="121"/>
      <c r="C1" s="121"/>
      <c r="D1" s="121"/>
      <c r="E1" s="121"/>
    </row>
    <row r="2" spans="1:5">
      <c r="A2" s="10"/>
      <c r="E2" s="10" t="s">
        <v>21</v>
      </c>
    </row>
    <row r="3" spans="1:5" ht="15.75" customHeight="1">
      <c r="A3" s="43" t="s">
        <v>42</v>
      </c>
      <c r="B3" s="6">
        <v>2018</v>
      </c>
      <c r="C3" s="122">
        <v>2019</v>
      </c>
      <c r="D3" s="123"/>
      <c r="E3" s="124"/>
    </row>
    <row r="4" spans="1:5">
      <c r="A4" s="42" t="s">
        <v>45</v>
      </c>
      <c r="B4" s="6">
        <v>12</v>
      </c>
      <c r="C4" s="28">
        <v>1</v>
      </c>
      <c r="D4" s="28">
        <v>2</v>
      </c>
      <c r="E4" s="28">
        <v>3</v>
      </c>
    </row>
    <row r="5" spans="1:5">
      <c r="A5" s="19" t="s">
        <v>5</v>
      </c>
      <c r="B5" s="15">
        <v>23.51</v>
      </c>
      <c r="C5" s="15">
        <v>23.52</v>
      </c>
      <c r="D5" s="15">
        <v>23.52</v>
      </c>
      <c r="E5" s="15">
        <v>23.46</v>
      </c>
    </row>
    <row r="6" spans="1:5">
      <c r="A6" s="19" t="s">
        <v>6</v>
      </c>
      <c r="B6" s="15">
        <v>17.34</v>
      </c>
      <c r="C6" s="15">
        <v>17.260000000000002</v>
      </c>
      <c r="D6" s="15">
        <v>16.88</v>
      </c>
      <c r="E6" s="15">
        <v>16.82</v>
      </c>
    </row>
    <row r="7" spans="1:5">
      <c r="A7" s="19" t="s">
        <v>7</v>
      </c>
      <c r="B7" s="15">
        <v>14.75</v>
      </c>
      <c r="C7" s="15">
        <v>14.85</v>
      </c>
      <c r="D7" s="15">
        <v>15.09</v>
      </c>
      <c r="E7" s="15">
        <v>15.15</v>
      </c>
    </row>
    <row r="8" spans="1:5">
      <c r="A8" s="19" t="s">
        <v>8</v>
      </c>
      <c r="B8" s="15">
        <v>17.489999999999998</v>
      </c>
      <c r="C8" s="15">
        <v>17.54</v>
      </c>
      <c r="D8" s="15">
        <v>17.72</v>
      </c>
      <c r="E8" s="15">
        <v>17.68</v>
      </c>
    </row>
    <row r="9" spans="1:5">
      <c r="A9" s="47" t="s">
        <v>51</v>
      </c>
      <c r="B9" s="15">
        <v>7.26</v>
      </c>
      <c r="C9" s="15">
        <v>7.31</v>
      </c>
      <c r="D9" s="15">
        <v>7.33</v>
      </c>
      <c r="E9" s="15">
        <v>7.34</v>
      </c>
    </row>
    <row r="10" spans="1:5">
      <c r="A10" s="19" t="s">
        <v>9</v>
      </c>
      <c r="B10" s="15">
        <v>11.22</v>
      </c>
      <c r="C10" s="15">
        <v>11.15</v>
      </c>
      <c r="D10" s="15">
        <v>11.04</v>
      </c>
      <c r="E10" s="15">
        <v>11.08</v>
      </c>
    </row>
    <row r="11" spans="1:5">
      <c r="A11" s="19" t="s">
        <v>36</v>
      </c>
      <c r="B11" s="15">
        <v>2.11</v>
      </c>
      <c r="C11" s="15">
        <v>2.11</v>
      </c>
      <c r="D11" s="15">
        <v>2.16</v>
      </c>
      <c r="E11" s="15">
        <v>2.19</v>
      </c>
    </row>
    <row r="12" spans="1:5">
      <c r="A12" s="19" t="s">
        <v>30</v>
      </c>
      <c r="B12" s="15">
        <v>4.46</v>
      </c>
      <c r="C12" s="15">
        <v>4.4000000000000004</v>
      </c>
      <c r="D12" s="15">
        <v>4.41</v>
      </c>
      <c r="E12" s="15">
        <v>4.42</v>
      </c>
    </row>
    <row r="13" spans="1:5" ht="30.75" customHeight="1">
      <c r="A13" s="19" t="s">
        <v>39</v>
      </c>
      <c r="B13" s="15">
        <v>1.86</v>
      </c>
      <c r="C13" s="15">
        <v>1.86</v>
      </c>
      <c r="D13" s="15">
        <v>1.85</v>
      </c>
      <c r="E13" s="15">
        <v>1.86</v>
      </c>
    </row>
    <row r="14" spans="1:5">
      <c r="A14" s="20" t="s">
        <v>10</v>
      </c>
      <c r="B14" s="85">
        <v>100</v>
      </c>
      <c r="C14" s="15">
        <v>100.00000000000001</v>
      </c>
      <c r="D14" s="15">
        <v>99.999999999999972</v>
      </c>
      <c r="E14" s="15">
        <v>100</v>
      </c>
    </row>
  </sheetData>
  <mergeCells count="2">
    <mergeCell ref="C3:E3"/>
    <mergeCell ref="A1:E1"/>
  </mergeCells>
  <phoneticPr fontId="0" type="noConversion"/>
  <conditionalFormatting sqref="C14:E14">
    <cfRule type="cellIs" dxfId="1" priority="5" stopIfTrue="1" operator="notEqual">
      <formula>100</formula>
    </cfRule>
  </conditionalFormatting>
  <conditionalFormatting sqref="B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18"/>
  <sheetViews>
    <sheetView showGridLines="0" workbookViewId="0">
      <selection sqref="A1:G1"/>
    </sheetView>
  </sheetViews>
  <sheetFormatPr defaultColWidth="6.6640625" defaultRowHeight="16.7" customHeight="1"/>
  <cols>
    <col min="1" max="1" width="32.77734375" style="3" customWidth="1"/>
    <col min="2" max="2" width="7.88671875" style="3" customWidth="1"/>
    <col min="3" max="3" width="7.6640625" style="3" customWidth="1"/>
    <col min="4" max="6" width="6.21875" style="3" customWidth="1"/>
    <col min="7" max="7" width="7.6640625" style="3" customWidth="1"/>
    <col min="8" max="16384" width="6.6640625" style="3"/>
  </cols>
  <sheetData>
    <row r="1" spans="1:9" ht="16.7" customHeight="1">
      <c r="A1" s="121" t="s">
        <v>27</v>
      </c>
      <c r="B1" s="121"/>
      <c r="C1" s="121"/>
      <c r="D1" s="121"/>
      <c r="E1" s="121"/>
      <c r="F1" s="121"/>
      <c r="G1" s="121"/>
    </row>
    <row r="2" spans="1:9" ht="16.7" customHeight="1">
      <c r="A2" s="12"/>
      <c r="B2" s="12"/>
      <c r="G2" s="23" t="s">
        <v>23</v>
      </c>
    </row>
    <row r="3" spans="1:9" ht="16.7" customHeight="1">
      <c r="A3" s="46" t="s">
        <v>43</v>
      </c>
      <c r="B3" s="129">
        <v>2018</v>
      </c>
      <c r="C3" s="130"/>
      <c r="D3" s="129">
        <v>2019</v>
      </c>
      <c r="E3" s="130"/>
      <c r="F3" s="130"/>
      <c r="G3" s="131"/>
    </row>
    <row r="4" spans="1:9" ht="16.7" customHeight="1">
      <c r="A4" s="44"/>
      <c r="B4" s="132" t="s">
        <v>70</v>
      </c>
      <c r="C4" s="134" t="s">
        <v>20</v>
      </c>
      <c r="D4" s="129" t="s">
        <v>12</v>
      </c>
      <c r="E4" s="130"/>
      <c r="F4" s="130"/>
      <c r="G4" s="132" t="s">
        <v>70</v>
      </c>
    </row>
    <row r="5" spans="1:9" ht="16.7" customHeight="1">
      <c r="A5" s="45" t="s">
        <v>41</v>
      </c>
      <c r="B5" s="133"/>
      <c r="C5" s="135"/>
      <c r="D5" s="29">
        <v>1</v>
      </c>
      <c r="E5" s="30">
        <v>2</v>
      </c>
      <c r="F5" s="29">
        <v>3</v>
      </c>
      <c r="G5" s="133"/>
    </row>
    <row r="6" spans="1:9" ht="16.7" customHeight="1">
      <c r="A6" s="19" t="s">
        <v>5</v>
      </c>
      <c r="B6" s="110">
        <v>6037</v>
      </c>
      <c r="C6" s="83">
        <v>23441</v>
      </c>
      <c r="D6" s="83">
        <v>2067</v>
      </c>
      <c r="E6" s="83">
        <v>2117</v>
      </c>
      <c r="F6" s="83">
        <v>2023</v>
      </c>
      <c r="G6" s="83">
        <v>6207</v>
      </c>
      <c r="I6" s="86"/>
    </row>
    <row r="7" spans="1:9" ht="16.7" customHeight="1">
      <c r="A7" s="19" t="s">
        <v>6</v>
      </c>
      <c r="B7" s="110">
        <v>4708</v>
      </c>
      <c r="C7" s="83">
        <v>18525</v>
      </c>
      <c r="D7" s="83">
        <v>1548</v>
      </c>
      <c r="E7" s="83">
        <v>1624</v>
      </c>
      <c r="F7" s="83">
        <v>1582</v>
      </c>
      <c r="G7" s="110">
        <v>4754</v>
      </c>
      <c r="I7" s="86"/>
    </row>
    <row r="8" spans="1:9" ht="16.7" customHeight="1">
      <c r="A8" s="19" t="s">
        <v>7</v>
      </c>
      <c r="B8" s="110">
        <v>4004</v>
      </c>
      <c r="C8" s="83">
        <v>15603</v>
      </c>
      <c r="D8" s="83">
        <v>1399</v>
      </c>
      <c r="E8" s="83">
        <v>1482</v>
      </c>
      <c r="F8" s="83">
        <v>1416</v>
      </c>
      <c r="G8" s="110">
        <v>4297</v>
      </c>
      <c r="I8" s="86"/>
    </row>
    <row r="9" spans="1:9" ht="16.7" customHeight="1">
      <c r="A9" s="19" t="s">
        <v>8</v>
      </c>
      <c r="B9" s="110">
        <v>4269</v>
      </c>
      <c r="C9" s="83">
        <v>16468</v>
      </c>
      <c r="D9" s="83">
        <v>1565</v>
      </c>
      <c r="E9" s="83">
        <v>1565</v>
      </c>
      <c r="F9" s="83">
        <v>1487</v>
      </c>
      <c r="G9" s="110">
        <v>4617</v>
      </c>
      <c r="I9" s="86"/>
    </row>
    <row r="10" spans="1:9" ht="16.7" customHeight="1">
      <c r="A10" s="47" t="s">
        <v>51</v>
      </c>
      <c r="B10" s="110">
        <v>2252</v>
      </c>
      <c r="C10" s="83">
        <v>8594</v>
      </c>
      <c r="D10" s="83">
        <v>746</v>
      </c>
      <c r="E10" s="83">
        <v>817</v>
      </c>
      <c r="F10" s="83">
        <v>740</v>
      </c>
      <c r="G10" s="110">
        <v>2303</v>
      </c>
      <c r="I10" s="86"/>
    </row>
    <row r="11" spans="1:9" ht="16.7" customHeight="1">
      <c r="A11" s="19" t="s">
        <v>9</v>
      </c>
      <c r="B11" s="110">
        <v>3481</v>
      </c>
      <c r="C11" s="83">
        <v>12659</v>
      </c>
      <c r="D11" s="83">
        <v>1220</v>
      </c>
      <c r="E11" s="83">
        <v>1201</v>
      </c>
      <c r="F11" s="83">
        <v>1065</v>
      </c>
      <c r="G11" s="110">
        <v>3486</v>
      </c>
      <c r="I11" s="86"/>
    </row>
    <row r="12" spans="1:9" ht="16.7" customHeight="1">
      <c r="A12" s="19" t="s">
        <v>36</v>
      </c>
      <c r="B12" s="110">
        <v>1187</v>
      </c>
      <c r="C12" s="83">
        <v>4679</v>
      </c>
      <c r="D12" s="83">
        <v>356</v>
      </c>
      <c r="E12" s="83">
        <v>596</v>
      </c>
      <c r="F12" s="83">
        <v>437</v>
      </c>
      <c r="G12" s="110">
        <v>1389</v>
      </c>
      <c r="I12" s="86"/>
    </row>
    <row r="13" spans="1:9" ht="16.7" customHeight="1">
      <c r="A13" s="19" t="s">
        <v>30</v>
      </c>
      <c r="B13" s="110">
        <v>1745</v>
      </c>
      <c r="C13" s="83">
        <v>6749</v>
      </c>
      <c r="D13" s="83">
        <v>469</v>
      </c>
      <c r="E13" s="83">
        <v>650</v>
      </c>
      <c r="F13" s="83">
        <v>610</v>
      </c>
      <c r="G13" s="110">
        <v>1729</v>
      </c>
      <c r="I13" s="86"/>
    </row>
    <row r="14" spans="1:9" ht="30.75" customHeight="1">
      <c r="A14" s="19" t="s">
        <v>39</v>
      </c>
      <c r="B14" s="111">
        <v>963</v>
      </c>
      <c r="C14" s="84">
        <v>3452</v>
      </c>
      <c r="D14" s="84">
        <v>263</v>
      </c>
      <c r="E14" s="84">
        <v>318</v>
      </c>
      <c r="F14" s="84">
        <v>277</v>
      </c>
      <c r="G14" s="111">
        <v>858</v>
      </c>
      <c r="I14" s="86"/>
    </row>
    <row r="15" spans="1:9" ht="16.7" customHeight="1">
      <c r="A15" s="20" t="s">
        <v>10</v>
      </c>
      <c r="B15" s="110">
        <v>28646</v>
      </c>
      <c r="C15" s="83">
        <v>110170</v>
      </c>
      <c r="D15" s="83">
        <v>9633</v>
      </c>
      <c r="E15" s="83">
        <v>10370</v>
      </c>
      <c r="F15" s="83">
        <v>9637</v>
      </c>
      <c r="G15" s="110">
        <v>29640</v>
      </c>
      <c r="H15" s="86"/>
      <c r="I15" s="86"/>
    </row>
    <row r="16" spans="1:9" ht="16.7" customHeight="1">
      <c r="I16" s="86"/>
    </row>
    <row r="17" spans="1:7" ht="16.7" customHeight="1">
      <c r="A17" s="51"/>
      <c r="B17" s="51"/>
      <c r="C17" s="52"/>
      <c r="D17" s="52"/>
      <c r="E17" s="53"/>
    </row>
    <row r="18" spans="1:7" ht="33.75" customHeight="1">
      <c r="A18" s="128"/>
      <c r="B18" s="128"/>
      <c r="C18" s="128"/>
      <c r="D18" s="128"/>
      <c r="E18" s="128"/>
      <c r="F18" s="128"/>
      <c r="G18" s="128"/>
    </row>
  </sheetData>
  <mergeCells count="8">
    <mergeCell ref="A18:G18"/>
    <mergeCell ref="A1:G1"/>
    <mergeCell ref="D3:G3"/>
    <mergeCell ref="G4:G5"/>
    <mergeCell ref="C4:C5"/>
    <mergeCell ref="D4:F4"/>
    <mergeCell ref="B3:C3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26"/>
  <sheetViews>
    <sheetView showGridLines="0" zoomScaleNormal="75" zoomScaleSheetLayoutView="100" workbookViewId="0">
      <selection sqref="A1:G1"/>
    </sheetView>
  </sheetViews>
  <sheetFormatPr defaultColWidth="9" defaultRowHeight="15.75"/>
  <cols>
    <col min="1" max="1" width="32.77734375" style="3" customWidth="1"/>
    <col min="2" max="2" width="7.33203125" style="104" customWidth="1"/>
    <col min="3" max="6" width="7.33203125" style="3" customWidth="1"/>
    <col min="7" max="7" width="7.33203125" style="33" customWidth="1"/>
    <col min="8" max="8" width="8.44140625" style="33" customWidth="1"/>
    <col min="9" max="16384" width="9" style="3"/>
  </cols>
  <sheetData>
    <row r="1" spans="1:8" ht="29.25" customHeight="1">
      <c r="A1" s="121" t="s">
        <v>11</v>
      </c>
      <c r="B1" s="121"/>
      <c r="C1" s="121"/>
      <c r="D1" s="121"/>
      <c r="E1" s="121"/>
      <c r="F1" s="121"/>
      <c r="G1" s="121"/>
      <c r="H1" s="37"/>
    </row>
    <row r="2" spans="1:8" ht="13.5" customHeight="1">
      <c r="A2" s="12"/>
      <c r="B2" s="105"/>
      <c r="C2" s="12"/>
      <c r="D2" s="12"/>
      <c r="G2" s="35" t="s">
        <v>22</v>
      </c>
    </row>
    <row r="3" spans="1:8" ht="15.75" customHeight="1">
      <c r="A3" s="46" t="s">
        <v>43</v>
      </c>
      <c r="B3" s="129">
        <v>2018</v>
      </c>
      <c r="C3" s="130"/>
      <c r="D3" s="129">
        <v>2019</v>
      </c>
      <c r="E3" s="130"/>
      <c r="F3" s="130"/>
      <c r="G3" s="131"/>
      <c r="H3" s="36"/>
    </row>
    <row r="4" spans="1:8" ht="18" customHeight="1">
      <c r="A4" s="44"/>
      <c r="B4" s="132" t="s">
        <v>70</v>
      </c>
      <c r="C4" s="134" t="s">
        <v>20</v>
      </c>
      <c r="D4" s="139" t="s">
        <v>12</v>
      </c>
      <c r="E4" s="140"/>
      <c r="F4" s="140"/>
      <c r="G4" s="132" t="s">
        <v>70</v>
      </c>
      <c r="H4" s="3"/>
    </row>
    <row r="5" spans="1:8">
      <c r="A5" s="45" t="s">
        <v>41</v>
      </c>
      <c r="B5" s="138"/>
      <c r="C5" s="135"/>
      <c r="D5" s="6">
        <v>1</v>
      </c>
      <c r="E5" s="6">
        <v>2</v>
      </c>
      <c r="F5" s="6">
        <v>3</v>
      </c>
      <c r="G5" s="138"/>
      <c r="H5" s="3"/>
    </row>
    <row r="6" spans="1:8">
      <c r="A6" s="19" t="s">
        <v>5</v>
      </c>
      <c r="B6" s="107">
        <v>100.78333333333335</v>
      </c>
      <c r="C6" s="107">
        <v>99.796580663873513</v>
      </c>
      <c r="D6" s="25">
        <v>120.39566427864175</v>
      </c>
      <c r="E6" s="25">
        <v>105.86089072268067</v>
      </c>
      <c r="F6" s="25">
        <v>99.704851632047493</v>
      </c>
      <c r="G6" s="25">
        <v>108.65380221112331</v>
      </c>
      <c r="H6" s="3"/>
    </row>
    <row r="7" spans="1:8">
      <c r="A7" s="19" t="s">
        <v>6</v>
      </c>
      <c r="B7" s="107">
        <v>107.57666666666667</v>
      </c>
      <c r="C7" s="107">
        <v>109.27428154021966</v>
      </c>
      <c r="D7" s="25">
        <v>123.22327747186978</v>
      </c>
      <c r="E7" s="25">
        <v>119.92460561299852</v>
      </c>
      <c r="F7" s="25">
        <v>111.37844139387539</v>
      </c>
      <c r="G7" s="107">
        <v>118.17544149291456</v>
      </c>
      <c r="H7" s="3"/>
    </row>
    <row r="8" spans="1:8">
      <c r="A8" s="19" t="s">
        <v>7</v>
      </c>
      <c r="B8" s="107">
        <v>97.860000000000014</v>
      </c>
      <c r="C8" s="107">
        <v>96.082600610100954</v>
      </c>
      <c r="D8" s="25">
        <v>121.31989074828751</v>
      </c>
      <c r="E8" s="25">
        <v>105.39172095007824</v>
      </c>
      <c r="F8" s="25">
        <v>98.618938749912914</v>
      </c>
      <c r="G8" s="107">
        <v>108.44351681609288</v>
      </c>
      <c r="H8" s="3"/>
    </row>
    <row r="9" spans="1:8">
      <c r="A9" s="19" t="s">
        <v>8</v>
      </c>
      <c r="B9" s="107">
        <v>99.75</v>
      </c>
      <c r="C9" s="107">
        <v>98.494475963591483</v>
      </c>
      <c r="D9" s="25">
        <v>132.32186184154898</v>
      </c>
      <c r="E9" s="25">
        <v>113.16384932398236</v>
      </c>
      <c r="F9" s="25">
        <v>103.74389547864918</v>
      </c>
      <c r="G9" s="107">
        <v>116.40986888139351</v>
      </c>
      <c r="H9" s="3"/>
    </row>
    <row r="10" spans="1:8">
      <c r="A10" s="47" t="s">
        <v>51</v>
      </c>
      <c r="B10" s="107">
        <v>95.936666666666667</v>
      </c>
      <c r="C10" s="107">
        <v>93.427160581756993</v>
      </c>
      <c r="D10" s="25">
        <v>116.9974177373864</v>
      </c>
      <c r="E10" s="25">
        <v>106.16406270326526</v>
      </c>
      <c r="F10" s="25">
        <v>95.290345182895408</v>
      </c>
      <c r="G10" s="107">
        <v>106.15060854118235</v>
      </c>
      <c r="H10" s="3"/>
    </row>
    <row r="11" spans="1:8">
      <c r="A11" s="19" t="s">
        <v>9</v>
      </c>
      <c r="B11" s="107">
        <v>100.08</v>
      </c>
      <c r="C11" s="107">
        <v>95.797947028533187</v>
      </c>
      <c r="D11" s="25">
        <v>132.42252930959617</v>
      </c>
      <c r="E11" s="25">
        <v>112.32358331774829</v>
      </c>
      <c r="F11" s="25">
        <v>98.687219132369293</v>
      </c>
      <c r="G11" s="107">
        <v>114.47777725323793</v>
      </c>
      <c r="H11" s="3"/>
    </row>
    <row r="12" spans="1:8">
      <c r="A12" s="19" t="s">
        <v>36</v>
      </c>
      <c r="B12" s="107">
        <v>89.423333333333332</v>
      </c>
      <c r="C12" s="107">
        <v>83.676427914547631</v>
      </c>
      <c r="D12" s="25">
        <v>96.095705422174277</v>
      </c>
      <c r="E12" s="25">
        <v>105.74504880212955</v>
      </c>
      <c r="F12" s="25">
        <v>81.057519480519488</v>
      </c>
      <c r="G12" s="107">
        <v>94.299424568274432</v>
      </c>
      <c r="H12" s="3"/>
    </row>
    <row r="13" spans="1:8">
      <c r="A13" s="19" t="s">
        <v>30</v>
      </c>
      <c r="B13" s="107">
        <v>77.033333333333346</v>
      </c>
      <c r="C13" s="107">
        <v>76.407721300821862</v>
      </c>
      <c r="D13" s="25">
        <v>88.89064087978764</v>
      </c>
      <c r="E13" s="25">
        <v>89.85928275290216</v>
      </c>
      <c r="F13" s="25">
        <v>78.976254206575206</v>
      </c>
      <c r="G13" s="107">
        <v>85.908725946421669</v>
      </c>
      <c r="H13" s="3"/>
    </row>
    <row r="14" spans="1:8" ht="30.75" customHeight="1">
      <c r="A14" s="19" t="s">
        <v>39</v>
      </c>
      <c r="B14" s="109">
        <v>92.546666666666667</v>
      </c>
      <c r="C14" s="90">
        <v>85.967451412480713</v>
      </c>
      <c r="D14" s="78">
        <v>99.4711224489796</v>
      </c>
      <c r="E14" s="78">
        <v>95.576511418269234</v>
      </c>
      <c r="F14" s="78">
        <v>83.032565178303855</v>
      </c>
      <c r="G14" s="109">
        <v>92.693399681850906</v>
      </c>
      <c r="H14" s="3"/>
    </row>
    <row r="15" spans="1:8">
      <c r="A15" s="20" t="s">
        <v>19</v>
      </c>
      <c r="B15" s="107">
        <v>95.665555555555557</v>
      </c>
      <c r="C15" s="89">
        <v>93.213849668436225</v>
      </c>
      <c r="D15" s="25">
        <v>114.57090112647468</v>
      </c>
      <c r="E15" s="107">
        <v>106.0010617337838</v>
      </c>
      <c r="F15" s="107">
        <v>94.498892270572014</v>
      </c>
      <c r="G15" s="107">
        <v>105.02361837694349</v>
      </c>
      <c r="H15" s="38"/>
    </row>
    <row r="16" spans="1:8">
      <c r="C16" s="41"/>
      <c r="E16" s="17"/>
      <c r="F16" s="17"/>
      <c r="G16" s="40"/>
    </row>
    <row r="17" spans="1:14">
      <c r="A17" s="3" t="s">
        <v>55</v>
      </c>
      <c r="C17" s="38"/>
    </row>
    <row r="18" spans="1:14" ht="36" customHeight="1">
      <c r="A18" s="136" t="s">
        <v>54</v>
      </c>
      <c r="B18" s="136"/>
      <c r="C18" s="136"/>
      <c r="D18" s="136"/>
      <c r="E18" s="136"/>
      <c r="F18" s="136"/>
      <c r="G18" s="136"/>
      <c r="H18" s="37"/>
      <c r="I18" s="39"/>
      <c r="J18" s="39"/>
      <c r="K18" s="39"/>
      <c r="L18" s="39"/>
      <c r="M18" s="39"/>
      <c r="N18" s="39"/>
    </row>
    <row r="19" spans="1:14">
      <c r="A19" s="37"/>
      <c r="B19" s="108"/>
      <c r="C19" s="37"/>
      <c r="D19" s="37"/>
      <c r="E19" s="37"/>
      <c r="F19" s="37"/>
      <c r="G19" s="37"/>
      <c r="H19" s="37"/>
    </row>
    <row r="20" spans="1:14" ht="31.5" customHeight="1">
      <c r="A20" s="137"/>
      <c r="B20" s="137"/>
      <c r="C20" s="137"/>
      <c r="D20" s="137"/>
      <c r="E20" s="137"/>
      <c r="F20" s="137"/>
      <c r="G20" s="137"/>
      <c r="H20" s="137"/>
    </row>
    <row r="21" spans="1:14">
      <c r="A21" s="13"/>
      <c r="B21" s="106"/>
      <c r="C21" s="13"/>
      <c r="D21" s="13"/>
      <c r="E21" s="13"/>
      <c r="F21" s="13"/>
      <c r="G21" s="34"/>
    </row>
    <row r="22" spans="1:14">
      <c r="A22" s="13"/>
      <c r="B22" s="106"/>
      <c r="C22" s="13"/>
      <c r="D22" s="13"/>
      <c r="E22" s="13"/>
      <c r="F22" s="13"/>
      <c r="G22" s="34"/>
    </row>
    <row r="23" spans="1:14">
      <c r="A23" s="13"/>
      <c r="B23" s="106"/>
      <c r="C23" s="13"/>
      <c r="D23" s="13"/>
      <c r="E23" s="13"/>
      <c r="F23" s="13"/>
      <c r="G23" s="34"/>
    </row>
    <row r="24" spans="1:14">
      <c r="A24" s="13"/>
      <c r="B24" s="106"/>
      <c r="C24" s="13"/>
      <c r="D24" s="13"/>
      <c r="E24" s="13"/>
      <c r="F24" s="13"/>
      <c r="G24" s="34"/>
    </row>
    <row r="25" spans="1:14">
      <c r="A25" s="13"/>
      <c r="B25" s="106"/>
      <c r="C25" s="13"/>
      <c r="D25" s="13"/>
      <c r="E25" s="13"/>
      <c r="F25" s="13"/>
      <c r="G25" s="34"/>
      <c r="I25" s="3" t="s">
        <v>0</v>
      </c>
    </row>
    <row r="26" spans="1:14">
      <c r="A26" s="13"/>
      <c r="B26" s="106"/>
      <c r="C26" s="13"/>
      <c r="D26" s="13"/>
      <c r="E26" s="13"/>
      <c r="F26" s="13"/>
      <c r="G26" s="34"/>
    </row>
  </sheetData>
  <mergeCells count="9">
    <mergeCell ref="A18:G18"/>
    <mergeCell ref="A1:G1"/>
    <mergeCell ref="A20:H20"/>
    <mergeCell ref="D3:G3"/>
    <mergeCell ref="G4:G5"/>
    <mergeCell ref="C4:C5"/>
    <mergeCell ref="D4:F4"/>
    <mergeCell ref="B3:C3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77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4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5" customWidth="1"/>
    <col min="2" max="2" width="35.77734375" style="56" customWidth="1"/>
    <col min="3" max="3" width="8.88671875" style="56" customWidth="1"/>
    <col min="4" max="4" width="9.77734375" style="56" customWidth="1"/>
    <col min="5" max="6" width="8.88671875" style="56" customWidth="1"/>
    <col min="7" max="7" width="9.44140625" style="56" customWidth="1"/>
    <col min="8" max="9" width="8.88671875" style="56" customWidth="1"/>
    <col min="10" max="10" width="9" style="56" customWidth="1"/>
    <col min="11" max="11" width="11" style="56" customWidth="1"/>
    <col min="12" max="12" width="10.109375" style="56" customWidth="1"/>
    <col min="13" max="13" width="12" style="54" bestFit="1" customWidth="1"/>
    <col min="14" max="14" width="10.109375" style="54" bestFit="1" customWidth="1"/>
    <col min="15" max="16384" width="9" style="54"/>
  </cols>
  <sheetData>
    <row r="1" spans="1:14" ht="15.75" customHeight="1">
      <c r="A1" s="121" t="s">
        <v>71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4" ht="15.75" customHeight="1">
      <c r="I2" s="141" t="s">
        <v>23</v>
      </c>
      <c r="J2" s="141"/>
      <c r="K2" s="141"/>
      <c r="L2" s="141"/>
    </row>
    <row r="3" spans="1:14" ht="63.75" customHeight="1">
      <c r="A3" s="57" t="s">
        <v>4</v>
      </c>
      <c r="B3" s="58" t="s">
        <v>26</v>
      </c>
      <c r="C3" s="81" t="s">
        <v>5</v>
      </c>
      <c r="D3" s="67" t="s">
        <v>6</v>
      </c>
      <c r="E3" s="67" t="s">
        <v>7</v>
      </c>
      <c r="F3" s="67" t="s">
        <v>8</v>
      </c>
      <c r="G3" s="68" t="s">
        <v>51</v>
      </c>
      <c r="H3" s="69" t="s">
        <v>9</v>
      </c>
      <c r="I3" s="65" t="s">
        <v>37</v>
      </c>
      <c r="J3" s="65" t="s">
        <v>30</v>
      </c>
      <c r="K3" s="65" t="s">
        <v>48</v>
      </c>
      <c r="L3" s="60" t="s">
        <v>10</v>
      </c>
    </row>
    <row r="4" spans="1:14" ht="15.75" customHeight="1">
      <c r="A4" s="79" t="s">
        <v>31</v>
      </c>
      <c r="B4" s="61" t="s">
        <v>32</v>
      </c>
      <c r="C4" s="113">
        <v>222043</v>
      </c>
      <c r="D4" s="113">
        <v>171799</v>
      </c>
      <c r="E4" s="113">
        <v>152023</v>
      </c>
      <c r="F4" s="113">
        <v>180560</v>
      </c>
      <c r="G4" s="113">
        <v>79298</v>
      </c>
      <c r="H4" s="113">
        <v>115196</v>
      </c>
      <c r="I4" s="113">
        <v>18687</v>
      </c>
      <c r="J4" s="113">
        <v>48812</v>
      </c>
      <c r="K4" s="113">
        <v>20128</v>
      </c>
      <c r="L4" s="113">
        <v>1008546</v>
      </c>
      <c r="M4" s="92"/>
      <c r="N4" s="62"/>
    </row>
    <row r="5" spans="1:14" ht="63.75" customHeight="1">
      <c r="A5" s="98" t="s">
        <v>1</v>
      </c>
      <c r="B5" s="99" t="s">
        <v>59</v>
      </c>
      <c r="C5" s="114">
        <v>125964</v>
      </c>
      <c r="D5" s="114">
        <v>39986</v>
      </c>
      <c r="E5" s="114">
        <v>91458</v>
      </c>
      <c r="F5" s="114">
        <v>103364</v>
      </c>
      <c r="G5" s="114">
        <v>45350</v>
      </c>
      <c r="H5" s="114">
        <v>56046</v>
      </c>
      <c r="I5" s="114">
        <v>2893</v>
      </c>
      <c r="J5" s="114">
        <v>24026</v>
      </c>
      <c r="K5" s="114">
        <v>12101</v>
      </c>
      <c r="L5" s="114">
        <v>501188</v>
      </c>
      <c r="M5" s="92"/>
      <c r="N5" s="62"/>
    </row>
    <row r="6" spans="1:14" ht="15.75" customHeight="1">
      <c r="A6" s="100" t="s">
        <v>2</v>
      </c>
      <c r="B6" s="99" t="s">
        <v>13</v>
      </c>
      <c r="C6" s="114">
        <v>32945</v>
      </c>
      <c r="D6" s="114">
        <v>42974</v>
      </c>
      <c r="E6" s="114">
        <v>2486</v>
      </c>
      <c r="F6" s="114">
        <v>10824</v>
      </c>
      <c r="G6" s="114">
        <v>5244</v>
      </c>
      <c r="H6" s="114">
        <v>17103</v>
      </c>
      <c r="I6" s="114">
        <v>5833</v>
      </c>
      <c r="J6" s="114">
        <v>5332</v>
      </c>
      <c r="K6" s="114">
        <v>509</v>
      </c>
      <c r="L6" s="114">
        <v>123250</v>
      </c>
      <c r="M6" s="92"/>
      <c r="N6" s="62"/>
    </row>
    <row r="7" spans="1:14" ht="15.75" customHeight="1">
      <c r="A7" s="100" t="s">
        <v>3</v>
      </c>
      <c r="B7" s="99" t="s">
        <v>14</v>
      </c>
      <c r="C7" s="114">
        <v>0</v>
      </c>
      <c r="D7" s="114">
        <v>821</v>
      </c>
      <c r="E7" s="114">
        <v>0</v>
      </c>
      <c r="F7" s="114">
        <v>0</v>
      </c>
      <c r="G7" s="114">
        <v>0</v>
      </c>
      <c r="H7" s="114">
        <v>0</v>
      </c>
      <c r="I7" s="114">
        <v>0</v>
      </c>
      <c r="J7" s="114">
        <v>0</v>
      </c>
      <c r="K7" s="114">
        <v>0</v>
      </c>
      <c r="L7" s="114">
        <v>821</v>
      </c>
      <c r="M7" s="92"/>
      <c r="N7" s="62"/>
    </row>
    <row r="8" spans="1:14" ht="15.75" customHeight="1">
      <c r="A8" s="100" t="s">
        <v>60</v>
      </c>
      <c r="B8" s="99" t="s">
        <v>61</v>
      </c>
      <c r="C8" s="114">
        <v>53950</v>
      </c>
      <c r="D8" s="114">
        <v>78847</v>
      </c>
      <c r="E8" s="114">
        <v>58079</v>
      </c>
      <c r="F8" s="114">
        <v>62474</v>
      </c>
      <c r="G8" s="114">
        <v>27704</v>
      </c>
      <c r="H8" s="114">
        <v>36691</v>
      </c>
      <c r="I8" s="114">
        <v>9268</v>
      </c>
      <c r="J8" s="114">
        <v>18466</v>
      </c>
      <c r="K8" s="114">
        <v>5840</v>
      </c>
      <c r="L8" s="114">
        <v>351319</v>
      </c>
      <c r="M8" s="92"/>
      <c r="N8" s="62"/>
    </row>
    <row r="9" spans="1:14" ht="15.75" customHeight="1">
      <c r="A9" s="101" t="s">
        <v>62</v>
      </c>
      <c r="B9" s="99" t="s">
        <v>38</v>
      </c>
      <c r="C9" s="114">
        <v>2050</v>
      </c>
      <c r="D9" s="114">
        <v>9154</v>
      </c>
      <c r="E9" s="114">
        <v>1124</v>
      </c>
      <c r="F9" s="114">
        <v>372</v>
      </c>
      <c r="G9" s="114">
        <v>2269</v>
      </c>
      <c r="H9" s="114">
        <v>2823</v>
      </c>
      <c r="I9" s="114">
        <v>1072</v>
      </c>
      <c r="J9" s="114">
        <v>2039</v>
      </c>
      <c r="K9" s="114">
        <v>766</v>
      </c>
      <c r="L9" s="114">
        <v>21669</v>
      </c>
      <c r="M9" s="92"/>
      <c r="N9" s="62"/>
    </row>
    <row r="10" spans="1:14" ht="15.75" customHeight="1">
      <c r="A10" s="101" t="s">
        <v>63</v>
      </c>
      <c r="B10" s="99" t="s">
        <v>64</v>
      </c>
      <c r="C10" s="114">
        <v>23799</v>
      </c>
      <c r="D10" s="114">
        <v>27451</v>
      </c>
      <c r="E10" s="114">
        <v>28502</v>
      </c>
      <c r="F10" s="114">
        <v>27680</v>
      </c>
      <c r="G10" s="114">
        <v>11788</v>
      </c>
      <c r="H10" s="114">
        <v>9072</v>
      </c>
      <c r="I10" s="114">
        <v>3067</v>
      </c>
      <c r="J10" s="114">
        <v>7069</v>
      </c>
      <c r="K10" s="114">
        <v>2594</v>
      </c>
      <c r="L10" s="115">
        <v>141022</v>
      </c>
      <c r="M10" s="92"/>
      <c r="N10" s="62"/>
    </row>
    <row r="11" spans="1:14" ht="30.75" customHeight="1">
      <c r="A11" s="101" t="s">
        <v>65</v>
      </c>
      <c r="B11" s="99" t="s">
        <v>66</v>
      </c>
      <c r="C11" s="114">
        <v>28101</v>
      </c>
      <c r="D11" s="114">
        <v>42242</v>
      </c>
      <c r="E11" s="114">
        <v>28453</v>
      </c>
      <c r="F11" s="114">
        <v>34422</v>
      </c>
      <c r="G11" s="114">
        <v>13647</v>
      </c>
      <c r="H11" s="114">
        <v>24796</v>
      </c>
      <c r="I11" s="114">
        <v>5129</v>
      </c>
      <c r="J11" s="114">
        <v>9358</v>
      </c>
      <c r="K11" s="114">
        <v>2480</v>
      </c>
      <c r="L11" s="114">
        <v>188628</v>
      </c>
      <c r="M11" s="92"/>
      <c r="N11" s="62"/>
    </row>
    <row r="12" spans="1:14" ht="15.75" customHeight="1">
      <c r="A12" s="100" t="s">
        <v>67</v>
      </c>
      <c r="B12" s="99" t="s">
        <v>68</v>
      </c>
      <c r="C12" s="114">
        <v>1502</v>
      </c>
      <c r="D12" s="114">
        <v>0</v>
      </c>
      <c r="E12" s="114">
        <v>0</v>
      </c>
      <c r="F12" s="114">
        <v>3376</v>
      </c>
      <c r="G12" s="114">
        <v>1000</v>
      </c>
      <c r="H12" s="114">
        <v>0</v>
      </c>
      <c r="I12" s="114">
        <v>0</v>
      </c>
      <c r="J12" s="114">
        <v>0</v>
      </c>
      <c r="K12" s="114">
        <v>1678</v>
      </c>
      <c r="L12" s="114">
        <v>7556</v>
      </c>
      <c r="M12" s="92"/>
      <c r="N12" s="62"/>
    </row>
    <row r="13" spans="1:14" ht="15.75" customHeight="1">
      <c r="A13" s="100" t="s">
        <v>69</v>
      </c>
      <c r="B13" s="99" t="s">
        <v>15</v>
      </c>
      <c r="C13" s="114">
        <v>7682</v>
      </c>
      <c r="D13" s="114">
        <v>9171</v>
      </c>
      <c r="E13" s="114">
        <v>0</v>
      </c>
      <c r="F13" s="114">
        <v>522</v>
      </c>
      <c r="G13" s="114">
        <v>0</v>
      </c>
      <c r="H13" s="114">
        <v>5356</v>
      </c>
      <c r="I13" s="114">
        <v>693</v>
      </c>
      <c r="J13" s="114">
        <v>988</v>
      </c>
      <c r="K13" s="114">
        <v>0</v>
      </c>
      <c r="L13" s="114">
        <v>24412</v>
      </c>
      <c r="M13" s="92"/>
    </row>
    <row r="14" spans="1:14" ht="15.75" customHeight="1">
      <c r="A14" s="80" t="s">
        <v>33</v>
      </c>
      <c r="B14" s="61" t="s">
        <v>34</v>
      </c>
      <c r="C14" s="113">
        <v>264836</v>
      </c>
      <c r="D14" s="113">
        <v>189763</v>
      </c>
      <c r="E14" s="113">
        <v>170733</v>
      </c>
      <c r="F14" s="113">
        <v>199022</v>
      </c>
      <c r="G14" s="113">
        <v>82750</v>
      </c>
      <c r="H14" s="113">
        <v>124456</v>
      </c>
      <c r="I14" s="113">
        <v>24578</v>
      </c>
      <c r="J14" s="113">
        <v>50008</v>
      </c>
      <c r="K14" s="113">
        <v>20813</v>
      </c>
      <c r="L14" s="113">
        <v>1126959</v>
      </c>
      <c r="M14" s="92"/>
      <c r="N14" s="92"/>
    </row>
    <row r="15" spans="1:14" ht="15.75" customHeight="1">
      <c r="A15" s="63" t="s">
        <v>1</v>
      </c>
      <c r="B15" s="64" t="s">
        <v>35</v>
      </c>
      <c r="C15" s="114">
        <v>222043</v>
      </c>
      <c r="D15" s="114">
        <v>171799</v>
      </c>
      <c r="E15" s="114">
        <v>152023</v>
      </c>
      <c r="F15" s="114">
        <v>180560</v>
      </c>
      <c r="G15" s="114">
        <v>79298</v>
      </c>
      <c r="H15" s="114">
        <v>115196</v>
      </c>
      <c r="I15" s="114">
        <v>18687</v>
      </c>
      <c r="J15" s="114">
        <v>48812</v>
      </c>
      <c r="K15" s="114">
        <v>20128</v>
      </c>
      <c r="L15" s="114">
        <v>1008546</v>
      </c>
      <c r="M15" s="92"/>
    </row>
    <row r="16" spans="1:14" ht="15.75" customHeight="1">
      <c r="A16" s="63" t="s">
        <v>2</v>
      </c>
      <c r="B16" s="64" t="s">
        <v>28</v>
      </c>
      <c r="C16" s="114">
        <v>41419</v>
      </c>
      <c r="D16" s="114">
        <v>8150</v>
      </c>
      <c r="E16" s="114">
        <v>18514</v>
      </c>
      <c r="F16" s="114">
        <v>18442</v>
      </c>
      <c r="G16" s="114">
        <v>3443</v>
      </c>
      <c r="H16" s="114">
        <v>1941</v>
      </c>
      <c r="I16" s="114">
        <v>4691</v>
      </c>
      <c r="J16" s="114">
        <v>1051</v>
      </c>
      <c r="K16" s="114">
        <v>685</v>
      </c>
      <c r="L16" s="114">
        <v>98336</v>
      </c>
      <c r="M16" s="92"/>
    </row>
    <row r="17" spans="1:13" ht="15.75" customHeight="1">
      <c r="A17" s="63" t="s">
        <v>3</v>
      </c>
      <c r="B17" s="64" t="s">
        <v>29</v>
      </c>
      <c r="C17" s="114">
        <v>1374</v>
      </c>
      <c r="D17" s="114">
        <v>9814</v>
      </c>
      <c r="E17" s="114">
        <v>196</v>
      </c>
      <c r="F17" s="114">
        <v>20</v>
      </c>
      <c r="G17" s="114">
        <v>9</v>
      </c>
      <c r="H17" s="114">
        <v>7319</v>
      </c>
      <c r="I17" s="114">
        <v>1200</v>
      </c>
      <c r="J17" s="114">
        <v>145</v>
      </c>
      <c r="K17" s="114">
        <v>0</v>
      </c>
      <c r="L17" s="114">
        <v>20077</v>
      </c>
      <c r="M17" s="92"/>
    </row>
    <row r="18" spans="1:13" ht="16.7" customHeight="1"/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50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5" customWidth="1"/>
    <col min="2" max="2" width="36.109375" style="56" customWidth="1"/>
    <col min="3" max="3" width="9" style="56" customWidth="1"/>
    <col min="4" max="4" width="9.88671875" style="56" customWidth="1"/>
    <col min="5" max="6" width="9" style="56" customWidth="1"/>
    <col min="7" max="7" width="9.33203125" style="56" customWidth="1"/>
    <col min="8" max="10" width="9" style="56" customWidth="1"/>
    <col min="11" max="12" width="11" style="56" customWidth="1"/>
    <col min="13" max="13" width="9.6640625" style="54" bestFit="1" customWidth="1"/>
    <col min="14" max="16384" width="9" style="54"/>
  </cols>
  <sheetData>
    <row r="1" spans="1:13" ht="15.75" customHeight="1">
      <c r="A1" s="121" t="s">
        <v>72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3" ht="15.75">
      <c r="I2" s="142" t="s">
        <v>46</v>
      </c>
      <c r="J2" s="142"/>
      <c r="K2" s="142"/>
      <c r="L2" s="142"/>
    </row>
    <row r="3" spans="1:13" ht="68.25" customHeight="1">
      <c r="A3" s="59" t="s">
        <v>4</v>
      </c>
      <c r="B3" s="66" t="s">
        <v>44</v>
      </c>
      <c r="C3" s="67" t="s">
        <v>5</v>
      </c>
      <c r="D3" s="67" t="s">
        <v>6</v>
      </c>
      <c r="E3" s="67" t="s">
        <v>7</v>
      </c>
      <c r="F3" s="67" t="s">
        <v>8</v>
      </c>
      <c r="G3" s="68" t="s">
        <v>51</v>
      </c>
      <c r="H3" s="69" t="s">
        <v>9</v>
      </c>
      <c r="I3" s="65" t="s">
        <v>37</v>
      </c>
      <c r="J3" s="65" t="s">
        <v>30</v>
      </c>
      <c r="K3" s="65" t="s">
        <v>48</v>
      </c>
      <c r="L3" s="70" t="s">
        <v>10</v>
      </c>
    </row>
    <row r="4" spans="1:13" ht="15.75">
      <c r="A4" s="79" t="s">
        <v>31</v>
      </c>
      <c r="B4" s="61" t="s">
        <v>32</v>
      </c>
      <c r="C4" s="116">
        <v>99.999999999999986</v>
      </c>
      <c r="D4" s="116">
        <v>100</v>
      </c>
      <c r="E4" s="116">
        <v>100</v>
      </c>
      <c r="F4" s="116">
        <v>100.00000000000001</v>
      </c>
      <c r="G4" s="116">
        <v>100</v>
      </c>
      <c r="H4" s="116">
        <v>100</v>
      </c>
      <c r="I4" s="116">
        <v>99.999999999999986</v>
      </c>
      <c r="J4" s="116">
        <v>99.999999999999986</v>
      </c>
      <c r="K4" s="116">
        <v>100</v>
      </c>
      <c r="L4" s="116">
        <v>100</v>
      </c>
      <c r="M4" s="87"/>
    </row>
    <row r="5" spans="1:13" ht="63" customHeight="1">
      <c r="A5" s="98" t="s">
        <v>1</v>
      </c>
      <c r="B5" s="99" t="s">
        <v>59</v>
      </c>
      <c r="C5" s="117">
        <v>56.73</v>
      </c>
      <c r="D5" s="117">
        <v>23.27</v>
      </c>
      <c r="E5" s="117">
        <v>60.16</v>
      </c>
      <c r="F5" s="117">
        <v>57.25</v>
      </c>
      <c r="G5" s="117">
        <v>57.19</v>
      </c>
      <c r="H5" s="117">
        <v>48.65</v>
      </c>
      <c r="I5" s="117">
        <v>15.48</v>
      </c>
      <c r="J5" s="117">
        <v>49.22</v>
      </c>
      <c r="K5" s="117">
        <v>60.12</v>
      </c>
      <c r="L5" s="117">
        <v>49.7</v>
      </c>
      <c r="M5" s="95"/>
    </row>
    <row r="6" spans="1:13" ht="15.75" customHeight="1">
      <c r="A6" s="100" t="s">
        <v>2</v>
      </c>
      <c r="B6" s="99" t="s">
        <v>13</v>
      </c>
      <c r="C6" s="117">
        <v>14.84</v>
      </c>
      <c r="D6" s="117">
        <v>25.01</v>
      </c>
      <c r="E6" s="117">
        <v>1.64</v>
      </c>
      <c r="F6" s="117">
        <v>5.99</v>
      </c>
      <c r="G6" s="117">
        <v>6.61</v>
      </c>
      <c r="H6" s="117">
        <v>14.85</v>
      </c>
      <c r="I6" s="117">
        <v>31.21</v>
      </c>
      <c r="J6" s="117">
        <v>10.93</v>
      </c>
      <c r="K6" s="117">
        <v>2.5299999999999998</v>
      </c>
      <c r="L6" s="117">
        <v>12.22</v>
      </c>
      <c r="M6" s="95"/>
    </row>
    <row r="7" spans="1:13" ht="15.75" customHeight="1">
      <c r="A7" s="100" t="s">
        <v>3</v>
      </c>
      <c r="B7" s="99" t="s">
        <v>14</v>
      </c>
      <c r="C7" s="117">
        <v>0</v>
      </c>
      <c r="D7" s="117">
        <v>0.48</v>
      </c>
      <c r="E7" s="117">
        <v>0</v>
      </c>
      <c r="F7" s="117">
        <v>0</v>
      </c>
      <c r="G7" s="117">
        <v>0</v>
      </c>
      <c r="H7" s="117">
        <v>0</v>
      </c>
      <c r="I7" s="117">
        <v>0</v>
      </c>
      <c r="J7" s="117">
        <v>0</v>
      </c>
      <c r="K7" s="117">
        <v>0</v>
      </c>
      <c r="L7" s="117">
        <v>0.08</v>
      </c>
      <c r="M7" s="95"/>
    </row>
    <row r="8" spans="1:13" ht="15.75" customHeight="1">
      <c r="A8" s="100" t="s">
        <v>60</v>
      </c>
      <c r="B8" s="99" t="s">
        <v>61</v>
      </c>
      <c r="C8" s="117">
        <v>24.3</v>
      </c>
      <c r="D8" s="117">
        <v>45.9</v>
      </c>
      <c r="E8" s="117">
        <v>38.200000000000003</v>
      </c>
      <c r="F8" s="117">
        <v>34.6</v>
      </c>
      <c r="G8" s="117">
        <v>34.94</v>
      </c>
      <c r="H8" s="117">
        <v>31.85</v>
      </c>
      <c r="I8" s="117">
        <v>49.6</v>
      </c>
      <c r="J8" s="117">
        <v>37.83</v>
      </c>
      <c r="K8" s="117">
        <v>29.01</v>
      </c>
      <c r="L8" s="117">
        <v>34.83</v>
      </c>
      <c r="M8" s="95"/>
    </row>
    <row r="9" spans="1:13" ht="15.75" customHeight="1">
      <c r="A9" s="101" t="s">
        <v>62</v>
      </c>
      <c r="B9" s="99" t="s">
        <v>38</v>
      </c>
      <c r="C9" s="117">
        <v>0.92</v>
      </c>
      <c r="D9" s="117">
        <v>5.33</v>
      </c>
      <c r="E9" s="117">
        <v>0.74</v>
      </c>
      <c r="F9" s="117">
        <v>0.21</v>
      </c>
      <c r="G9" s="117">
        <v>2.86</v>
      </c>
      <c r="H9" s="117">
        <v>2.4500000000000002</v>
      </c>
      <c r="I9" s="117">
        <v>5.74</v>
      </c>
      <c r="J9" s="117">
        <v>4.18</v>
      </c>
      <c r="K9" s="117">
        <v>3.8</v>
      </c>
      <c r="L9" s="117">
        <v>2.15</v>
      </c>
      <c r="M9" s="95"/>
    </row>
    <row r="10" spans="1:13" ht="15.75" customHeight="1">
      <c r="A10" s="101" t="s">
        <v>63</v>
      </c>
      <c r="B10" s="99" t="s">
        <v>64</v>
      </c>
      <c r="C10" s="117">
        <v>10.72</v>
      </c>
      <c r="D10" s="117">
        <v>15.98</v>
      </c>
      <c r="E10" s="117">
        <v>18.75</v>
      </c>
      <c r="F10" s="117">
        <v>15.33</v>
      </c>
      <c r="G10" s="117">
        <v>14.87</v>
      </c>
      <c r="H10" s="117">
        <v>7.88</v>
      </c>
      <c r="I10" s="117">
        <v>16.41</v>
      </c>
      <c r="J10" s="117">
        <v>14.48</v>
      </c>
      <c r="K10" s="117">
        <v>12.89</v>
      </c>
      <c r="L10" s="117">
        <v>13.98</v>
      </c>
      <c r="M10" s="95"/>
    </row>
    <row r="11" spans="1:13" ht="32.25" customHeight="1">
      <c r="A11" s="101" t="s">
        <v>65</v>
      </c>
      <c r="B11" s="99" t="s">
        <v>66</v>
      </c>
      <c r="C11" s="117">
        <v>12.66</v>
      </c>
      <c r="D11" s="117">
        <v>24.59</v>
      </c>
      <c r="E11" s="117">
        <v>18.71</v>
      </c>
      <c r="F11" s="117">
        <v>19.059999999999999</v>
      </c>
      <c r="G11" s="117">
        <v>17.21</v>
      </c>
      <c r="H11" s="117">
        <v>21.52</v>
      </c>
      <c r="I11" s="117">
        <v>27.45</v>
      </c>
      <c r="J11" s="117">
        <v>19.170000000000002</v>
      </c>
      <c r="K11" s="117">
        <v>12.32</v>
      </c>
      <c r="L11" s="117">
        <v>18.7</v>
      </c>
      <c r="M11" s="95"/>
    </row>
    <row r="12" spans="1:13" ht="15.75" customHeight="1">
      <c r="A12" s="100" t="s">
        <v>67</v>
      </c>
      <c r="B12" s="99" t="s">
        <v>68</v>
      </c>
      <c r="C12" s="117">
        <v>0.67</v>
      </c>
      <c r="D12" s="117">
        <v>0</v>
      </c>
      <c r="E12" s="117">
        <v>0</v>
      </c>
      <c r="F12" s="117">
        <v>1.87</v>
      </c>
      <c r="G12" s="117">
        <v>1.26</v>
      </c>
      <c r="H12" s="117">
        <v>0</v>
      </c>
      <c r="I12" s="117">
        <v>0</v>
      </c>
      <c r="J12" s="117">
        <v>0</v>
      </c>
      <c r="K12" s="117">
        <v>8.34</v>
      </c>
      <c r="L12" s="117">
        <v>0.75</v>
      </c>
      <c r="M12" s="95"/>
    </row>
    <row r="13" spans="1:13" ht="15.75" customHeight="1">
      <c r="A13" s="100" t="s">
        <v>69</v>
      </c>
      <c r="B13" s="99" t="s">
        <v>15</v>
      </c>
      <c r="C13" s="117">
        <v>3.46</v>
      </c>
      <c r="D13" s="117">
        <v>5.34</v>
      </c>
      <c r="E13" s="117">
        <v>0</v>
      </c>
      <c r="F13" s="117">
        <v>0.28999999999999998</v>
      </c>
      <c r="G13" s="117">
        <v>0</v>
      </c>
      <c r="H13" s="117">
        <v>4.6500000000000004</v>
      </c>
      <c r="I13" s="117">
        <v>3.71</v>
      </c>
      <c r="J13" s="117">
        <v>2.02</v>
      </c>
      <c r="K13" s="117">
        <v>0</v>
      </c>
      <c r="L13" s="117">
        <v>2.42</v>
      </c>
      <c r="M13" s="95"/>
    </row>
    <row r="14" spans="1:13" ht="15.75" customHeight="1">
      <c r="A14" s="79" t="s">
        <v>33</v>
      </c>
      <c r="B14" s="61" t="s">
        <v>34</v>
      </c>
      <c r="C14" s="116">
        <v>100</v>
      </c>
      <c r="D14" s="116">
        <v>100</v>
      </c>
      <c r="E14" s="116">
        <v>100.00000000000001</v>
      </c>
      <c r="F14" s="116">
        <v>100</v>
      </c>
      <c r="G14" s="116">
        <v>100</v>
      </c>
      <c r="H14" s="116">
        <v>100</v>
      </c>
      <c r="I14" s="116">
        <v>100</v>
      </c>
      <c r="J14" s="116">
        <v>100</v>
      </c>
      <c r="K14" s="116">
        <v>100</v>
      </c>
      <c r="L14" s="116">
        <v>100</v>
      </c>
    </row>
    <row r="15" spans="1:13" ht="15.75" customHeight="1">
      <c r="A15" s="63" t="s">
        <v>1</v>
      </c>
      <c r="B15" s="64" t="s">
        <v>35</v>
      </c>
      <c r="C15" s="117">
        <v>83.84</v>
      </c>
      <c r="D15" s="117">
        <v>90.53</v>
      </c>
      <c r="E15" s="117">
        <v>89.04</v>
      </c>
      <c r="F15" s="117">
        <v>90.72</v>
      </c>
      <c r="G15" s="117">
        <v>95.83</v>
      </c>
      <c r="H15" s="117">
        <v>92.56</v>
      </c>
      <c r="I15" s="117">
        <v>76.03</v>
      </c>
      <c r="J15" s="117">
        <v>97.61</v>
      </c>
      <c r="K15" s="117">
        <v>96.71</v>
      </c>
      <c r="L15" s="117">
        <v>89.49</v>
      </c>
    </row>
    <row r="16" spans="1:13" ht="15.75" customHeight="1">
      <c r="A16" s="63" t="s">
        <v>2</v>
      </c>
      <c r="B16" s="64" t="s">
        <v>28</v>
      </c>
      <c r="C16" s="117">
        <v>15.64</v>
      </c>
      <c r="D16" s="117">
        <v>4.3</v>
      </c>
      <c r="E16" s="117">
        <v>10.84</v>
      </c>
      <c r="F16" s="117">
        <v>9.27</v>
      </c>
      <c r="G16" s="117">
        <v>4.16</v>
      </c>
      <c r="H16" s="117">
        <v>1.56</v>
      </c>
      <c r="I16" s="117">
        <v>19.09</v>
      </c>
      <c r="J16" s="117">
        <v>2.1</v>
      </c>
      <c r="K16" s="117">
        <v>3.29</v>
      </c>
      <c r="L16" s="117">
        <v>8.73</v>
      </c>
    </row>
    <row r="17" spans="1:12" ht="15.75" customHeight="1">
      <c r="A17" s="63" t="s">
        <v>3</v>
      </c>
      <c r="B17" s="64" t="s">
        <v>29</v>
      </c>
      <c r="C17" s="117">
        <v>0.52</v>
      </c>
      <c r="D17" s="117">
        <v>5.17</v>
      </c>
      <c r="E17" s="117">
        <v>0.12</v>
      </c>
      <c r="F17" s="117">
        <v>0.01</v>
      </c>
      <c r="G17" s="117">
        <v>0.01</v>
      </c>
      <c r="H17" s="117">
        <v>5.88</v>
      </c>
      <c r="I17" s="117">
        <v>4.88</v>
      </c>
      <c r="J17" s="117">
        <v>0.28999999999999998</v>
      </c>
      <c r="K17" s="117">
        <v>0</v>
      </c>
      <c r="L17" s="117">
        <v>1.78</v>
      </c>
    </row>
    <row r="18" spans="1:12" ht="21" customHeight="1">
      <c r="C18" s="91"/>
      <c r="D18" s="91"/>
      <c r="E18" s="91"/>
      <c r="F18" s="91"/>
      <c r="G18" s="91"/>
      <c r="H18" s="91"/>
      <c r="I18" s="91"/>
      <c r="J18" s="91"/>
      <c r="K18" s="91"/>
      <c r="L18" s="91"/>
    </row>
    <row r="19" spans="1:12" ht="21" customHeight="1"/>
    <row r="20" spans="1:12" ht="21" customHeight="1">
      <c r="C20" s="91"/>
      <c r="D20" s="91"/>
      <c r="E20" s="91"/>
      <c r="F20" s="91"/>
      <c r="G20" s="91"/>
      <c r="H20" s="91"/>
      <c r="I20" s="91"/>
      <c r="J20" s="91"/>
      <c r="K20" s="91"/>
      <c r="L20" s="91"/>
    </row>
    <row r="21" spans="1:12" ht="21" customHeight="1">
      <c r="C21" s="91"/>
      <c r="D21" s="91"/>
      <c r="E21" s="91"/>
      <c r="F21" s="91"/>
      <c r="G21" s="91"/>
      <c r="H21" s="91"/>
      <c r="I21" s="91"/>
      <c r="J21" s="91"/>
      <c r="K21" s="91"/>
      <c r="L21" s="91"/>
    </row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18"/>
  <sheetViews>
    <sheetView showGridLines="0" zoomScaleNormal="75" workbookViewId="0">
      <selection sqref="A1:E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5" width="7.88671875" style="2" customWidth="1"/>
    <col min="6" max="6" width="56.88671875" style="2" customWidth="1"/>
    <col min="7" max="16384" width="9" style="2"/>
  </cols>
  <sheetData>
    <row r="1" spans="1:5" ht="33" customHeight="1">
      <c r="A1" s="148" t="s">
        <v>53</v>
      </c>
      <c r="B1" s="148"/>
      <c r="C1" s="148"/>
      <c r="D1" s="148"/>
      <c r="E1" s="148"/>
    </row>
    <row r="2" spans="1:5">
      <c r="A2" s="10"/>
      <c r="E2" s="10" t="s">
        <v>22</v>
      </c>
    </row>
    <row r="3" spans="1:5" ht="15.75" customHeight="1">
      <c r="A3" s="43" t="s">
        <v>42</v>
      </c>
      <c r="B3" s="6">
        <v>2018</v>
      </c>
      <c r="C3" s="143">
        <v>2019</v>
      </c>
      <c r="D3" s="144"/>
      <c r="E3" s="145"/>
    </row>
    <row r="4" spans="1:5" s="8" customFormat="1" ht="15.75" customHeight="1">
      <c r="A4" s="49" t="s">
        <v>45</v>
      </c>
      <c r="B4" s="5">
        <v>12</v>
      </c>
      <c r="C4" s="93">
        <v>1</v>
      </c>
      <c r="D4" s="60">
        <v>2</v>
      </c>
      <c r="E4" s="93">
        <v>3</v>
      </c>
    </row>
    <row r="5" spans="1:5" ht="15.75" customHeight="1">
      <c r="A5" s="19" t="s">
        <v>5</v>
      </c>
      <c r="B5" s="88">
        <v>3841.9178372808415</v>
      </c>
      <c r="C5" s="50">
        <v>3917.0915270696769</v>
      </c>
      <c r="D5" s="50">
        <v>3941.5232149351436</v>
      </c>
      <c r="E5" s="50">
        <v>3980.2795125204634</v>
      </c>
    </row>
    <row r="6" spans="1:5" ht="15.75" customHeight="1">
      <c r="A6" s="19" t="s">
        <v>6</v>
      </c>
      <c r="B6" s="88">
        <v>4426.4946134722386</v>
      </c>
      <c r="C6" s="50">
        <v>4488.3081807197514</v>
      </c>
      <c r="D6" s="50">
        <v>4417.5657770206326</v>
      </c>
      <c r="E6" s="50">
        <v>4456.3807630408028</v>
      </c>
    </row>
    <row r="7" spans="1:5" ht="15.75" customHeight="1">
      <c r="A7" s="19" t="s">
        <v>7</v>
      </c>
      <c r="B7" s="88">
        <v>3994.0988875775306</v>
      </c>
      <c r="C7" s="50">
        <v>4104.5343538356956</v>
      </c>
      <c r="D7" s="50">
        <v>4130.8931620758776</v>
      </c>
      <c r="E7" s="50">
        <v>4196.2482676697682</v>
      </c>
    </row>
    <row r="8" spans="1:5" ht="15.75" customHeight="1">
      <c r="A8" s="19" t="s">
        <v>8</v>
      </c>
      <c r="B8" s="88">
        <v>4184.8120367493675</v>
      </c>
      <c r="C8" s="50">
        <v>4281.2819714425514</v>
      </c>
      <c r="D8" s="50">
        <v>4306.9433149438428</v>
      </c>
      <c r="E8" s="50">
        <v>4353.8461538461543</v>
      </c>
    </row>
    <row r="9" spans="1:5" ht="15.75" customHeight="1">
      <c r="A9" s="19" t="s">
        <v>52</v>
      </c>
      <c r="B9" s="88">
        <v>3403.3942558746735</v>
      </c>
      <c r="C9" s="50">
        <v>3495.0111106269878</v>
      </c>
      <c r="D9" s="50">
        <v>3568.7544045102186</v>
      </c>
      <c r="E9" s="50">
        <v>3618.4140969162995</v>
      </c>
    </row>
    <row r="10" spans="1:5" ht="15.75" customHeight="1">
      <c r="A10" s="19" t="s">
        <v>9</v>
      </c>
      <c r="B10" s="88">
        <v>3721.9488188976379</v>
      </c>
      <c r="C10" s="50">
        <v>3766.1853892805466</v>
      </c>
      <c r="D10" s="50">
        <v>3759.5197783592425</v>
      </c>
      <c r="E10" s="50">
        <v>3819.3751155481605</v>
      </c>
    </row>
    <row r="11" spans="1:5" ht="15.75" customHeight="1">
      <c r="A11" s="19" t="s">
        <v>36</v>
      </c>
      <c r="B11" s="88">
        <v>1585.0974930362117</v>
      </c>
      <c r="C11" s="50">
        <v>1605.6670602125148</v>
      </c>
      <c r="D11" s="50">
        <v>1608.0753701211306</v>
      </c>
      <c r="E11" s="50">
        <v>1638.6284489686579</v>
      </c>
    </row>
    <row r="12" spans="1:5" ht="15.75" customHeight="1">
      <c r="A12" s="19" t="s">
        <v>30</v>
      </c>
      <c r="B12" s="88">
        <v>2689.8306032313972</v>
      </c>
      <c r="C12" s="50">
        <v>2706.8704854695111</v>
      </c>
      <c r="D12" s="50">
        <v>2692.3968858704657</v>
      </c>
      <c r="E12" s="50">
        <v>2732.7005849244015</v>
      </c>
    </row>
    <row r="13" spans="1:5" ht="30.75" customHeight="1">
      <c r="A13" s="19" t="s">
        <v>39</v>
      </c>
      <c r="B13" s="88">
        <v>2108.4413531457476</v>
      </c>
      <c r="C13" s="50">
        <v>2148.2184271558085</v>
      </c>
      <c r="D13" s="50">
        <v>2152.8682496322758</v>
      </c>
      <c r="E13" s="50">
        <v>2182.324506094998</v>
      </c>
    </row>
    <row r="14" spans="1:5">
      <c r="A14" s="20" t="s">
        <v>16</v>
      </c>
      <c r="B14" s="88">
        <v>3713.65</v>
      </c>
      <c r="C14" s="50">
        <v>3784.8930241540561</v>
      </c>
      <c r="D14" s="50">
        <v>3789.7223802246453</v>
      </c>
      <c r="E14" s="50">
        <v>3835.299923575436</v>
      </c>
    </row>
    <row r="16" spans="1:5" ht="12.75" customHeight="1">
      <c r="A16" s="82" t="s">
        <v>49</v>
      </c>
    </row>
    <row r="17" spans="1:5" ht="76.5" customHeight="1">
      <c r="A17" s="146" t="s">
        <v>56</v>
      </c>
      <c r="B17" s="146"/>
      <c r="C17" s="146"/>
      <c r="D17" s="146"/>
      <c r="E17" s="146"/>
    </row>
    <row r="18" spans="1:5" ht="58.5" customHeight="1">
      <c r="A18" s="147" t="s">
        <v>50</v>
      </c>
      <c r="B18" s="147"/>
      <c r="C18" s="147"/>
      <c r="D18" s="147"/>
      <c r="E18" s="147"/>
    </row>
  </sheetData>
  <mergeCells count="4">
    <mergeCell ref="C3:E3"/>
    <mergeCell ref="A17:E17"/>
    <mergeCell ref="A18:E18"/>
    <mergeCell ref="A1:E1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2019-05-14T08:35:52Z</cp:lastPrinted>
  <dcterms:created xsi:type="dcterms:W3CDTF">2001-08-22T09:40:37Z</dcterms:created>
  <dcterms:modified xsi:type="dcterms:W3CDTF">2019-05-14T08:36:03Z</dcterms:modified>
</cp:coreProperties>
</file>