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Pol_vazrast\2018-odit\site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calcChain.xml><?xml version="1.0" encoding="utf-8"?>
<calcChain xmlns="http://schemas.openxmlformats.org/spreadsheetml/2006/main">
  <c r="L20" i="1" l="1"/>
  <c r="N20" i="1"/>
  <c r="K20" i="1"/>
  <c r="J20" i="1"/>
  <c r="H20" i="1"/>
  <c r="G20" i="1"/>
  <c r="F20" i="1"/>
  <c r="D20" i="1"/>
  <c r="C19" i="1" l="1"/>
  <c r="I20" i="1"/>
  <c r="M20" i="1"/>
  <c r="C18" i="1"/>
  <c r="E20" i="1"/>
  <c r="C20" i="1" l="1"/>
  <c r="O20" i="1"/>
</calcChain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<sst xmlns="http://schemas.openxmlformats.org/spreadsheetml/2006/main" count="71" uniqueCount="37">
  <si>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</si>
  <si>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</si>
  <si>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</si>
  <si>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</si>
  <si>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</si>
  <si>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</si>
  <si>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</si>
  <si>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</si>
  <si>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</si>
  <si>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</si>
  <si>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</si>
  <si>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</si>
  <si>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</si>
  <si>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</si>
  <si>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</si>
  <si>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</si>
  <si>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</si>
  <si>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</si>
  <si>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</si>
  <si>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</si>
  <si>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</si>
  <si>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</si>
  <si>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</si>
  <si>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</si>
  <si>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</si>
  <si>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</si>
  <si>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</si>
  <si>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</si>
  <si>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</si>
  <si>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</si>
  <si>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</si>
  <si>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</si>
  <si>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</si>
  <si>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</si>
  <si>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</si>
  <si>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31.12.2018 г. </t>
  </si>
  <si>
    <t>Среден размер* на натрупаните средства на едно осигурено лице** според пола и възрастта 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</si>
</sst>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0" fontId="0" fillId="0" borderId="0" xfId="0" applyAlignment="1">
      <alignment horizontal="left" vertical="justify" wrapText="1"/>
    </xf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1.12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16184</c:v>
                </c:pt>
                <c:pt idx="1">
                  <c:v>124242</c:v>
                </c:pt>
                <c:pt idx="2">
                  <c:v>208391</c:v>
                </c:pt>
                <c:pt idx="3">
                  <c:v>262060</c:v>
                </c:pt>
                <c:pt idx="4">
                  <c:v>279505</c:v>
                </c:pt>
                <c:pt idx="5">
                  <c:v>305473</c:v>
                </c:pt>
                <c:pt idx="6">
                  <c:v>293108</c:v>
                </c:pt>
                <c:pt idx="7">
                  <c:v>241726</c:v>
                </c:pt>
                <c:pt idx="8">
                  <c:v>189868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15263</c:v>
                </c:pt>
                <c:pt idx="1">
                  <c:v>107777</c:v>
                </c:pt>
                <c:pt idx="2">
                  <c:v>188783</c:v>
                </c:pt>
                <c:pt idx="3">
                  <c:v>240040</c:v>
                </c:pt>
                <c:pt idx="4">
                  <c:v>256265</c:v>
                </c:pt>
                <c:pt idx="5">
                  <c:v>286717</c:v>
                </c:pt>
                <c:pt idx="6">
                  <c:v>279317</c:v>
                </c:pt>
                <c:pt idx="7">
                  <c:v>245178</c:v>
                </c:pt>
                <c:pt idx="8">
                  <c:v>191269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31447</c:v>
                </c:pt>
                <c:pt idx="1">
                  <c:v>232019</c:v>
                </c:pt>
                <c:pt idx="2">
                  <c:v>397174</c:v>
                </c:pt>
                <c:pt idx="3">
                  <c:v>502100</c:v>
                </c:pt>
                <c:pt idx="4">
                  <c:v>535770</c:v>
                </c:pt>
                <c:pt idx="5">
                  <c:v>592190</c:v>
                </c:pt>
                <c:pt idx="6">
                  <c:v>572425</c:v>
                </c:pt>
                <c:pt idx="7">
                  <c:v>486904</c:v>
                </c:pt>
                <c:pt idx="8">
                  <c:v>381137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3699.9215693379119</c:v>
                </c:pt>
                <c:pt idx="1">
                  <c:v>301.9452991452992</c:v>
                </c:pt>
                <c:pt idx="2">
                  <c:v>1082.5598878455921</c:v>
                </c:pt>
                <c:pt idx="3">
                  <c:v>1726.8729254758728</c:v>
                </c:pt>
                <c:pt idx="4">
                  <c:v>2579.5292451441419</c:v>
                </c:pt>
                <c:pt idx="5">
                  <c:v>3277.9583519115095</c:v>
                </c:pt>
                <c:pt idx="6">
                  <c:v>3943.7702740998343</c:v>
                </c:pt>
                <c:pt idx="7">
                  <c:v>4991.1760043873392</c:v>
                </c:pt>
                <c:pt idx="8">
                  <c:v>5305.8095429480163</c:v>
                </c:pt>
                <c:pt idx="9">
                  <c:v>4021.3384463777898</c:v>
                </c:pt>
                <c:pt idx="10">
                  <c:v>1280.956325849316</c:v>
                </c:pt>
                <c:pt idx="11">
                  <c:v>665.64440042359684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2820.4370485826048</c:v>
                </c:pt>
                <c:pt idx="1">
                  <c:v>424.93250000000006</c:v>
                </c:pt>
                <c:pt idx="2">
                  <c:v>1096.5884025157234</c:v>
                </c:pt>
                <c:pt idx="3">
                  <c:v>1732.4038950554996</c:v>
                </c:pt>
                <c:pt idx="4">
                  <c:v>2267.8924746192897</c:v>
                </c:pt>
                <c:pt idx="5">
                  <c:v>2497.4316497829236</c:v>
                </c:pt>
                <c:pt idx="6">
                  <c:v>2768.6937637564201</c:v>
                </c:pt>
                <c:pt idx="7">
                  <c:v>4090.5847291889004</c:v>
                </c:pt>
                <c:pt idx="8">
                  <c:v>4363.0128273271184</c:v>
                </c:pt>
                <c:pt idx="9">
                  <c:v>2632.4887334189129</c:v>
                </c:pt>
                <c:pt idx="10">
                  <c:v>1257.0085091543156</c:v>
                </c:pt>
                <c:pt idx="11">
                  <c:v>637.94685238095235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3846.2426377021188</c:v>
                </c:pt>
                <c:pt idx="1">
                  <c:v>247.28432098765435</c:v>
                </c:pt>
                <c:pt idx="2">
                  <c:v>1078.8900394866732</c:v>
                </c:pt>
                <c:pt idx="3">
                  <c:v>1725.9784022847819</c:v>
                </c:pt>
                <c:pt idx="4">
                  <c:v>2625.6391404966434</c:v>
                </c:pt>
                <c:pt idx="5">
                  <c:v>3382.5803721185866</c:v>
                </c:pt>
                <c:pt idx="6">
                  <c:v>4100.6197571306166</c:v>
                </c:pt>
                <c:pt idx="7">
                  <c:v>5146.1537867309453</c:v>
                </c:pt>
                <c:pt idx="8">
                  <c:v>5470.1450104287933</c:v>
                </c:pt>
                <c:pt idx="9">
                  <c:v>4231.8070635152217</c:v>
                </c:pt>
                <c:pt idx="10">
                  <c:v>1285.1877277978897</c:v>
                </c:pt>
                <c:pt idx="11">
                  <c:v>675.45876824432639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6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1698.3113431274685</c:v>
                </c:pt>
                <c:pt idx="1">
                  <c:v>968.01372093023247</c:v>
                </c:pt>
                <c:pt idx="2">
                  <c:v>518.13136823960349</c:v>
                </c:pt>
                <c:pt idx="3">
                  <c:v>791.33844985381961</c:v>
                </c:pt>
                <c:pt idx="4">
                  <c:v>1233.1692968559591</c:v>
                </c:pt>
                <c:pt idx="5">
                  <c:v>1495.6288565952739</c:v>
                </c:pt>
                <c:pt idx="6">
                  <c:v>1842.30900243309</c:v>
                </c:pt>
                <c:pt idx="7">
                  <c:v>1979.6624490165962</c:v>
                </c:pt>
                <c:pt idx="8">
                  <c:v>2077.9595740031104</c:v>
                </c:pt>
                <c:pt idx="9">
                  <c:v>1991.1849692821554</c:v>
                </c:pt>
                <c:pt idx="10">
                  <c:v>1792.7218166983523</c:v>
                </c:pt>
                <c:pt idx="11">
                  <c:v>1105.8494750105806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1480.1485954551051</c:v>
                </c:pt>
                <c:pt idx="1">
                  <c:v>706.19456790123445</c:v>
                </c:pt>
                <c:pt idx="2">
                  <c:v>659.84636091127084</c:v>
                </c:pt>
                <c:pt idx="3">
                  <c:v>798.58909421487613</c:v>
                </c:pt>
                <c:pt idx="4">
                  <c:v>1144.1022793263646</c:v>
                </c:pt>
                <c:pt idx="5">
                  <c:v>1488.601519888346</c:v>
                </c:pt>
                <c:pt idx="6">
                  <c:v>1666.6195487755165</c:v>
                </c:pt>
                <c:pt idx="7">
                  <c:v>1629.140393656764</c:v>
                </c:pt>
                <c:pt idx="8">
                  <c:v>1741.3990056404234</c:v>
                </c:pt>
                <c:pt idx="9">
                  <c:v>1587.3582615566972</c:v>
                </c:pt>
                <c:pt idx="10">
                  <c:v>1627.657954553744</c:v>
                </c:pt>
                <c:pt idx="11">
                  <c:v>987.60543477255908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1860.7014090487482</c:v>
                </c:pt>
                <c:pt idx="1">
                  <c:v>1126.277537313433</c:v>
                </c:pt>
                <c:pt idx="2">
                  <c:v>438.62225025227048</c:v>
                </c:pt>
                <c:pt idx="3">
                  <c:v>786.80866893845507</c:v>
                </c:pt>
                <c:pt idx="4">
                  <c:v>1297.5848383032339</c:v>
                </c:pt>
                <c:pt idx="5">
                  <c:v>1500.8166370161759</c:v>
                </c:pt>
                <c:pt idx="6">
                  <c:v>1976.7423333653246</c:v>
                </c:pt>
                <c:pt idx="7">
                  <c:v>2233.1719672101017</c:v>
                </c:pt>
                <c:pt idx="8">
                  <c:v>2334.4595862513656</c:v>
                </c:pt>
                <c:pt idx="9">
                  <c:v>2312.9812729490941</c:v>
                </c:pt>
                <c:pt idx="10">
                  <c:v>1919.4774369100633</c:v>
                </c:pt>
                <c:pt idx="11">
                  <c:v>1190.1280607907743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4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1736.4756284546984</c:v>
                </c:pt>
                <c:pt idx="1">
                  <c:v>143.01</c:v>
                </c:pt>
                <c:pt idx="2">
                  <c:v>350.34585227272726</c:v>
                </c:pt>
                <c:pt idx="3">
                  <c:v>713.53511702127662</c:v>
                </c:pt>
                <c:pt idx="4">
                  <c:v>1371.0781656804734</c:v>
                </c:pt>
                <c:pt idx="5">
                  <c:v>1784.037982515131</c:v>
                </c:pt>
                <c:pt idx="6">
                  <c:v>1957.7950366748164</c:v>
                </c:pt>
                <c:pt idx="7">
                  <c:v>2109.1391118077322</c:v>
                </c:pt>
                <c:pt idx="8">
                  <c:v>2485.3930151338768</c:v>
                </c:pt>
                <c:pt idx="9">
                  <c:v>2334.268815789474</c:v>
                </c:pt>
                <c:pt idx="10">
                  <c:v>2106.5440063091482</c:v>
                </c:pt>
                <c:pt idx="11">
                  <c:v>1046.544836601307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1867.3764660466745</c:v>
                </c:pt>
                <c:pt idx="1">
                  <c:v>143.01</c:v>
                </c:pt>
                <c:pt idx="2">
                  <c:v>355.82</c:v>
                </c:pt>
                <c:pt idx="3">
                  <c:v>734.28</c:v>
                </c:pt>
                <c:pt idx="4">
                  <c:v>1430.59</c:v>
                </c:pt>
                <c:pt idx="5">
                  <c:v>1904.45</c:v>
                </c:pt>
                <c:pt idx="6">
                  <c:v>2041.03</c:v>
                </c:pt>
                <c:pt idx="7">
                  <c:v>2358.66</c:v>
                </c:pt>
                <c:pt idx="8">
                  <c:v>2790.15</c:v>
                </c:pt>
                <c:pt idx="9">
                  <c:v>2646.63</c:v>
                </c:pt>
                <c:pt idx="10">
                  <c:v>2264.25</c:v>
                </c:pt>
                <c:pt idx="11">
                  <c:v>1213.5999999999999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1452.0669843690432</c:v>
                </c:pt>
                <c:pt idx="1">
                  <c:v>0</c:v>
                </c:pt>
                <c:pt idx="2">
                  <c:v>334.41</c:v>
                </c:pt>
                <c:pt idx="3">
                  <c:v>656.59</c:v>
                </c:pt>
                <c:pt idx="4">
                  <c:v>1229.44</c:v>
                </c:pt>
                <c:pt idx="5">
                  <c:v>1541.26</c:v>
                </c:pt>
                <c:pt idx="6">
                  <c:v>1770.13</c:v>
                </c:pt>
                <c:pt idx="7">
                  <c:v>1632.85</c:v>
                </c:pt>
                <c:pt idx="8">
                  <c:v>1838.2</c:v>
                </c:pt>
                <c:pt idx="9">
                  <c:v>1614.48</c:v>
                </c:pt>
                <c:pt idx="10">
                  <c:v>1783.55</c:v>
                </c:pt>
                <c:pt idx="11">
                  <c:v>935.78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1.12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81</c:v>
                </c:pt>
                <c:pt idx="1">
                  <c:v>3039</c:v>
                </c:pt>
                <c:pt idx="2">
                  <c:v>12255</c:v>
                </c:pt>
                <c:pt idx="3">
                  <c:v>21303</c:v>
                </c:pt>
                <c:pt idx="4">
                  <c:v>30931</c:v>
                </c:pt>
                <c:pt idx="5">
                  <c:v>40845</c:v>
                </c:pt>
                <c:pt idx="6">
                  <c:v>43560</c:v>
                </c:pt>
                <c:pt idx="7">
                  <c:v>41232</c:v>
                </c:pt>
                <c:pt idx="8">
                  <c:v>30843</c:v>
                </c:pt>
                <c:pt idx="9">
                  <c:v>12983</c:v>
                </c:pt>
                <c:pt idx="10">
                  <c:v>11853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36</c:v>
                </c:pt>
                <c:pt idx="1">
                  <c:v>795</c:v>
                </c:pt>
                <c:pt idx="2">
                  <c:v>1982</c:v>
                </c:pt>
                <c:pt idx="3">
                  <c:v>3152</c:v>
                </c:pt>
                <c:pt idx="4">
                  <c:v>4146</c:v>
                </c:pt>
                <c:pt idx="5">
                  <c:v>5452</c:v>
                </c:pt>
                <c:pt idx="6">
                  <c:v>7496</c:v>
                </c:pt>
                <c:pt idx="7">
                  <c:v>7187</c:v>
                </c:pt>
                <c:pt idx="8">
                  <c:v>4674</c:v>
                </c:pt>
                <c:pt idx="9">
                  <c:v>2294</c:v>
                </c:pt>
                <c:pt idx="10">
                  <c:v>4200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117</c:v>
                </c:pt>
                <c:pt idx="1">
                  <c:v>3834</c:v>
                </c:pt>
                <c:pt idx="2">
                  <c:v>14237</c:v>
                </c:pt>
                <c:pt idx="3">
                  <c:v>24455</c:v>
                </c:pt>
                <c:pt idx="4">
                  <c:v>35077</c:v>
                </c:pt>
                <c:pt idx="5">
                  <c:v>46297</c:v>
                </c:pt>
                <c:pt idx="6">
                  <c:v>51056</c:v>
                </c:pt>
                <c:pt idx="7">
                  <c:v>48419</c:v>
                </c:pt>
                <c:pt idx="8">
                  <c:v>35517</c:v>
                </c:pt>
                <c:pt idx="9">
                  <c:v>15277</c:v>
                </c:pt>
                <c:pt idx="10">
                  <c:v>16053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1.12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134</c:v>
                </c:pt>
                <c:pt idx="1">
                  <c:v>2973</c:v>
                </c:pt>
                <c:pt idx="2">
                  <c:v>9684</c:v>
                </c:pt>
                <c:pt idx="3">
                  <c:v>19048</c:v>
                </c:pt>
                <c:pt idx="4">
                  <c:v>29117</c:v>
                </c:pt>
                <c:pt idx="5">
                  <c:v>41678</c:v>
                </c:pt>
                <c:pt idx="6">
                  <c:v>54407</c:v>
                </c:pt>
                <c:pt idx="7">
                  <c:v>55831</c:v>
                </c:pt>
                <c:pt idx="8">
                  <c:v>50819</c:v>
                </c:pt>
                <c:pt idx="9">
                  <c:v>35703</c:v>
                </c:pt>
                <c:pt idx="10">
                  <c:v>60700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81</c:v>
                </c:pt>
                <c:pt idx="1">
                  <c:v>1668</c:v>
                </c:pt>
                <c:pt idx="2">
                  <c:v>6050</c:v>
                </c:pt>
                <c:pt idx="3">
                  <c:v>13776</c:v>
                </c:pt>
                <c:pt idx="4">
                  <c:v>21495</c:v>
                </c:pt>
                <c:pt idx="5">
                  <c:v>31891</c:v>
                </c:pt>
                <c:pt idx="6">
                  <c:v>39349</c:v>
                </c:pt>
                <c:pt idx="7">
                  <c:v>42550</c:v>
                </c:pt>
                <c:pt idx="8">
                  <c:v>40496</c:v>
                </c:pt>
                <c:pt idx="9">
                  <c:v>27417</c:v>
                </c:pt>
                <c:pt idx="10">
                  <c:v>43264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215</c:v>
                </c:pt>
                <c:pt idx="1">
                  <c:v>4641</c:v>
                </c:pt>
                <c:pt idx="2">
                  <c:v>15734</c:v>
                </c:pt>
                <c:pt idx="3">
                  <c:v>32824</c:v>
                </c:pt>
                <c:pt idx="4">
                  <c:v>50612</c:v>
                </c:pt>
                <c:pt idx="5">
                  <c:v>73569</c:v>
                </c:pt>
                <c:pt idx="6">
                  <c:v>93756</c:v>
                </c:pt>
                <c:pt idx="7">
                  <c:v>98381</c:v>
                </c:pt>
                <c:pt idx="8">
                  <c:v>91315</c:v>
                </c:pt>
                <c:pt idx="9">
                  <c:v>63120</c:v>
                </c:pt>
                <c:pt idx="10">
                  <c:v>103964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0000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81</c:v>
                </c:pt>
                <c:pt idx="1">
                  <c:v>3039</c:v>
                </c:pt>
                <c:pt idx="2">
                  <c:v>12255</c:v>
                </c:pt>
                <c:pt idx="3">
                  <c:v>21303</c:v>
                </c:pt>
                <c:pt idx="4">
                  <c:v>30931</c:v>
                </c:pt>
                <c:pt idx="5">
                  <c:v>40845</c:v>
                </c:pt>
                <c:pt idx="6">
                  <c:v>43560</c:v>
                </c:pt>
                <c:pt idx="7">
                  <c:v>41232</c:v>
                </c:pt>
                <c:pt idx="8">
                  <c:v>30843</c:v>
                </c:pt>
                <c:pt idx="9">
                  <c:v>12983</c:v>
                </c:pt>
                <c:pt idx="10">
                  <c:v>11853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36</c:v>
                </c:pt>
                <c:pt idx="1">
                  <c:v>795</c:v>
                </c:pt>
                <c:pt idx="2">
                  <c:v>1982</c:v>
                </c:pt>
                <c:pt idx="3">
                  <c:v>3152</c:v>
                </c:pt>
                <c:pt idx="4">
                  <c:v>4146</c:v>
                </c:pt>
                <c:pt idx="5">
                  <c:v>5452</c:v>
                </c:pt>
                <c:pt idx="6">
                  <c:v>7496</c:v>
                </c:pt>
                <c:pt idx="7">
                  <c:v>7187</c:v>
                </c:pt>
                <c:pt idx="8">
                  <c:v>4674</c:v>
                </c:pt>
                <c:pt idx="9">
                  <c:v>2294</c:v>
                </c:pt>
                <c:pt idx="10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117</c:v>
                </c:pt>
                <c:pt idx="1">
                  <c:v>3834</c:v>
                </c:pt>
                <c:pt idx="2">
                  <c:v>14237</c:v>
                </c:pt>
                <c:pt idx="3">
                  <c:v>24455</c:v>
                </c:pt>
                <c:pt idx="4">
                  <c:v>35077</c:v>
                </c:pt>
                <c:pt idx="5">
                  <c:v>46297</c:v>
                </c:pt>
                <c:pt idx="6">
                  <c:v>51056</c:v>
                </c:pt>
                <c:pt idx="7">
                  <c:v>48419</c:v>
                </c:pt>
                <c:pt idx="8">
                  <c:v>35517</c:v>
                </c:pt>
                <c:pt idx="9">
                  <c:v>15277</c:v>
                </c:pt>
                <c:pt idx="10">
                  <c:v>16053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134</c:v>
                </c:pt>
                <c:pt idx="1">
                  <c:v>2973</c:v>
                </c:pt>
                <c:pt idx="2">
                  <c:v>9684</c:v>
                </c:pt>
                <c:pt idx="3">
                  <c:v>19048</c:v>
                </c:pt>
                <c:pt idx="4">
                  <c:v>29117</c:v>
                </c:pt>
                <c:pt idx="5">
                  <c:v>41678</c:v>
                </c:pt>
                <c:pt idx="6">
                  <c:v>54407</c:v>
                </c:pt>
                <c:pt idx="7">
                  <c:v>55831</c:v>
                </c:pt>
                <c:pt idx="8">
                  <c:v>50819</c:v>
                </c:pt>
                <c:pt idx="9">
                  <c:v>35703</c:v>
                </c:pt>
                <c:pt idx="10">
                  <c:v>60700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81</c:v>
                </c:pt>
                <c:pt idx="1">
                  <c:v>1668</c:v>
                </c:pt>
                <c:pt idx="2">
                  <c:v>6050</c:v>
                </c:pt>
                <c:pt idx="3">
                  <c:v>13776</c:v>
                </c:pt>
                <c:pt idx="4">
                  <c:v>21495</c:v>
                </c:pt>
                <c:pt idx="5">
                  <c:v>31891</c:v>
                </c:pt>
                <c:pt idx="6">
                  <c:v>39349</c:v>
                </c:pt>
                <c:pt idx="7">
                  <c:v>42550</c:v>
                </c:pt>
                <c:pt idx="8">
                  <c:v>40496</c:v>
                </c:pt>
                <c:pt idx="9">
                  <c:v>27417</c:v>
                </c:pt>
                <c:pt idx="10">
                  <c:v>43264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215</c:v>
                </c:pt>
                <c:pt idx="1">
                  <c:v>4641</c:v>
                </c:pt>
                <c:pt idx="2">
                  <c:v>15734</c:v>
                </c:pt>
                <c:pt idx="3">
                  <c:v>32824</c:v>
                </c:pt>
                <c:pt idx="4">
                  <c:v>50612</c:v>
                </c:pt>
                <c:pt idx="5">
                  <c:v>73569</c:v>
                </c:pt>
                <c:pt idx="6">
                  <c:v>93756</c:v>
                </c:pt>
                <c:pt idx="7">
                  <c:v>98381</c:v>
                </c:pt>
                <c:pt idx="8">
                  <c:v>91315</c:v>
                </c:pt>
                <c:pt idx="9">
                  <c:v>63120</c:v>
                </c:pt>
                <c:pt idx="10">
                  <c:v>103964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1.12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45</c:v>
                </c:pt>
                <c:pt idx="2">
                  <c:v>251</c:v>
                </c:pt>
                <c:pt idx="3">
                  <c:v>450</c:v>
                </c:pt>
                <c:pt idx="4">
                  <c:v>493</c:v>
                </c:pt>
                <c:pt idx="5">
                  <c:v>377</c:v>
                </c:pt>
                <c:pt idx="6">
                  <c:v>329</c:v>
                </c:pt>
                <c:pt idx="7">
                  <c:v>275</c:v>
                </c:pt>
                <c:pt idx="8">
                  <c:v>207</c:v>
                </c:pt>
                <c:pt idx="9">
                  <c:v>104</c:v>
                </c:pt>
                <c:pt idx="1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131</c:v>
                </c:pt>
                <c:pt idx="2">
                  <c:v>689</c:v>
                </c:pt>
                <c:pt idx="3">
                  <c:v>1071</c:v>
                </c:pt>
                <c:pt idx="4">
                  <c:v>994</c:v>
                </c:pt>
                <c:pt idx="5">
                  <c:v>850</c:v>
                </c:pt>
                <c:pt idx="6">
                  <c:v>628</c:v>
                </c:pt>
                <c:pt idx="7">
                  <c:v>584</c:v>
                </c:pt>
                <c:pt idx="8">
                  <c:v>477</c:v>
                </c:pt>
                <c:pt idx="9">
                  <c:v>213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176</c:v>
                </c:pt>
                <c:pt idx="2">
                  <c:v>940</c:v>
                </c:pt>
                <c:pt idx="3">
                  <c:v>1521</c:v>
                </c:pt>
                <c:pt idx="4">
                  <c:v>1487</c:v>
                </c:pt>
                <c:pt idx="5">
                  <c:v>1227</c:v>
                </c:pt>
                <c:pt idx="6">
                  <c:v>957</c:v>
                </c:pt>
                <c:pt idx="7">
                  <c:v>859</c:v>
                </c:pt>
                <c:pt idx="8">
                  <c:v>684</c:v>
                </c:pt>
                <c:pt idx="9">
                  <c:v>317</c:v>
                </c:pt>
                <c:pt idx="10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55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45</c:v>
                </c:pt>
                <c:pt idx="2">
                  <c:v>251</c:v>
                </c:pt>
                <c:pt idx="3">
                  <c:v>450</c:v>
                </c:pt>
                <c:pt idx="4">
                  <c:v>493</c:v>
                </c:pt>
                <c:pt idx="5">
                  <c:v>377</c:v>
                </c:pt>
                <c:pt idx="6">
                  <c:v>329</c:v>
                </c:pt>
                <c:pt idx="7">
                  <c:v>275</c:v>
                </c:pt>
                <c:pt idx="8">
                  <c:v>207</c:v>
                </c:pt>
                <c:pt idx="9">
                  <c:v>104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131</c:v>
                </c:pt>
                <c:pt idx="2">
                  <c:v>689</c:v>
                </c:pt>
                <c:pt idx="3">
                  <c:v>1071</c:v>
                </c:pt>
                <c:pt idx="4">
                  <c:v>994</c:v>
                </c:pt>
                <c:pt idx="5">
                  <c:v>850</c:v>
                </c:pt>
                <c:pt idx="6">
                  <c:v>628</c:v>
                </c:pt>
                <c:pt idx="7">
                  <c:v>584</c:v>
                </c:pt>
                <c:pt idx="8">
                  <c:v>477</c:v>
                </c:pt>
                <c:pt idx="9">
                  <c:v>213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176</c:v>
                </c:pt>
                <c:pt idx="2">
                  <c:v>940</c:v>
                </c:pt>
                <c:pt idx="3">
                  <c:v>1521</c:v>
                </c:pt>
                <c:pt idx="4">
                  <c:v>1487</c:v>
                </c:pt>
                <c:pt idx="5">
                  <c:v>1227</c:v>
                </c:pt>
                <c:pt idx="6">
                  <c:v>957</c:v>
                </c:pt>
                <c:pt idx="7">
                  <c:v>859</c:v>
                </c:pt>
                <c:pt idx="8">
                  <c:v>684</c:v>
                </c:pt>
                <c:pt idx="9">
                  <c:v>317</c:v>
                </c:pt>
                <c:pt idx="1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5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1.12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16184</c:v>
                </c:pt>
                <c:pt idx="1">
                  <c:v>124242</c:v>
                </c:pt>
                <c:pt idx="2">
                  <c:v>208391</c:v>
                </c:pt>
                <c:pt idx="3">
                  <c:v>262060</c:v>
                </c:pt>
                <c:pt idx="4">
                  <c:v>279505</c:v>
                </c:pt>
                <c:pt idx="5">
                  <c:v>305473</c:v>
                </c:pt>
                <c:pt idx="6">
                  <c:v>293108</c:v>
                </c:pt>
                <c:pt idx="7">
                  <c:v>241726</c:v>
                </c:pt>
                <c:pt idx="8">
                  <c:v>189868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15263</c:v>
                </c:pt>
                <c:pt idx="1">
                  <c:v>107777</c:v>
                </c:pt>
                <c:pt idx="2">
                  <c:v>188783</c:v>
                </c:pt>
                <c:pt idx="3">
                  <c:v>240040</c:v>
                </c:pt>
                <c:pt idx="4">
                  <c:v>256265</c:v>
                </c:pt>
                <c:pt idx="5">
                  <c:v>286717</c:v>
                </c:pt>
                <c:pt idx="6">
                  <c:v>279317</c:v>
                </c:pt>
                <c:pt idx="7">
                  <c:v>245178</c:v>
                </c:pt>
                <c:pt idx="8">
                  <c:v>191269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31447</c:v>
                </c:pt>
                <c:pt idx="1">
                  <c:v>232019</c:v>
                </c:pt>
                <c:pt idx="2">
                  <c:v>397174</c:v>
                </c:pt>
                <c:pt idx="3">
                  <c:v>502100</c:v>
                </c:pt>
                <c:pt idx="4">
                  <c:v>535770</c:v>
                </c:pt>
                <c:pt idx="5">
                  <c:v>592190</c:v>
                </c:pt>
                <c:pt idx="6">
                  <c:v>572425</c:v>
                </c:pt>
                <c:pt idx="7">
                  <c:v>486904</c:v>
                </c:pt>
                <c:pt idx="8">
                  <c:v>381137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1.12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2995.5879339329849</c:v>
                </c:pt>
                <c:pt idx="1">
                  <c:v>119.56106814640506</c:v>
                </c:pt>
                <c:pt idx="2">
                  <c:v>531.45492739818724</c:v>
                </c:pt>
                <c:pt idx="3">
                  <c:v>1419.9738066439393</c:v>
                </c:pt>
                <c:pt idx="4">
                  <c:v>2460.873175403306</c:v>
                </c:pt>
                <c:pt idx="5">
                  <c:v>3172.5028196427579</c:v>
                </c:pt>
                <c:pt idx="6">
                  <c:v>3593.3180550161264</c:v>
                </c:pt>
                <c:pt idx="7">
                  <c:v>3731.4679248635189</c:v>
                </c:pt>
                <c:pt idx="8">
                  <c:v>3827.3859484415821</c:v>
                </c:pt>
                <c:pt idx="9">
                  <c:v>3734.0204806434431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2841.5185186299195</c:v>
                </c:pt>
                <c:pt idx="1">
                  <c:v>111.93621240909388</c:v>
                </c:pt>
                <c:pt idx="2">
                  <c:v>468.77182812659464</c:v>
                </c:pt>
                <c:pt idx="3">
                  <c:v>1262.2342612417431</c:v>
                </c:pt>
                <c:pt idx="4">
                  <c:v>2177.2044330528247</c:v>
                </c:pt>
                <c:pt idx="5">
                  <c:v>2837.2088092404351</c:v>
                </c:pt>
                <c:pt idx="6">
                  <c:v>3358.3046855959014</c:v>
                </c:pt>
                <c:pt idx="7">
                  <c:v>3613.0461990498247</c:v>
                </c:pt>
                <c:pt idx="8">
                  <c:v>3775.2761326872719</c:v>
                </c:pt>
                <c:pt idx="9">
                  <c:v>3696.2756130789617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3140.8371871300878</c:v>
                </c:pt>
                <c:pt idx="1">
                  <c:v>126.75200815620366</c:v>
                </c:pt>
                <c:pt idx="2">
                  <c:v>585.83103523768148</c:v>
                </c:pt>
                <c:pt idx="3">
                  <c:v>1562.8712667053758</c:v>
                </c:pt>
                <c:pt idx="4">
                  <c:v>2720.7062094940084</c:v>
                </c:pt>
                <c:pt idx="5">
                  <c:v>3479.9181416432625</c:v>
                </c:pt>
                <c:pt idx="6">
                  <c:v>3813.9016360202049</c:v>
                </c:pt>
                <c:pt idx="7">
                  <c:v>3844.3177999576942</c:v>
                </c:pt>
                <c:pt idx="8">
                  <c:v>3880.2399252873092</c:v>
                </c:pt>
                <c:pt idx="9">
                  <c:v>3772.0438604346182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81912</xdr:colOff>
      <xdr:row>41</xdr:row>
      <xdr:rowOff>161924</xdr:rowOff>
    </xdr:from>
    <xdr:to>
      <xdr:col>9</xdr:col>
      <xdr:colOff>85725</xdr:colOff>
      <xdr:row>50</xdr:row>
      <xdr:rowOff>161922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30162" y="6829424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60</xdr:row>
      <xdr:rowOff>57149</xdr:rowOff>
    </xdr:from>
    <xdr:to>
      <xdr:col>10</xdr:col>
      <xdr:colOff>133349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81675" y="9801224"/>
          <a:ext cx="19049" cy="160972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84934</xdr:colOff>
      <xdr:row>81</xdr:row>
      <xdr:rowOff>66678</xdr:rowOff>
    </xdr:from>
    <xdr:to>
      <xdr:col>8</xdr:col>
      <xdr:colOff>95250</xdr:colOff>
      <xdr:row>89</xdr:row>
      <xdr:rowOff>10320</xdr:rowOff>
    </xdr:to>
    <xdr:cxnSp macro="">
      <xdr:nvCxnSpPr>
        <xdr:cNvPr id="14" name="Straight Connector 13"/>
        <xdr:cNvCxnSpPr/>
      </xdr:nvCxnSpPr>
      <xdr:spPr>
        <a:xfrm flipH="1">
          <a:off x="4514059" y="13211178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0.59083</cdr:x>
      <cdr:y>0.19121</cdr:y>
    </cdr:from>
    <cdr:to>
      <cdr:x>0.59083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83952" y="522706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/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x14ac:dyDescent="0.2">
      <c r="B2" s="3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1"/>
    </row>
    <row r="3" spans="1:16" ht="10.5" customHeight="1" x14ac:dyDescent="0.2">
      <c r="A3" s="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3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6" ht="12" customHeight="1" x14ac:dyDescent="0.2">
      <c r="B6" s="6" t="s">
        <v>3</v>
      </c>
      <c r="C6" s="21">
        <v>1920557</v>
      </c>
      <c r="D6" s="21">
        <v>16184</v>
      </c>
      <c r="E6" s="21">
        <v>124242</v>
      </c>
      <c r="F6" s="21">
        <v>208391</v>
      </c>
      <c r="G6" s="21">
        <v>262060</v>
      </c>
      <c r="H6" s="21">
        <v>279505</v>
      </c>
      <c r="I6" s="21">
        <v>305473</v>
      </c>
      <c r="J6" s="21">
        <v>293108</v>
      </c>
      <c r="K6" s="21">
        <v>241726</v>
      </c>
      <c r="L6" s="21">
        <v>189868</v>
      </c>
      <c r="M6" s="7"/>
      <c r="N6" s="7"/>
      <c r="O6" s="25">
        <v>40.419806332225491</v>
      </c>
    </row>
    <row r="7" spans="1:16" ht="12" customHeight="1" x14ac:dyDescent="0.2">
      <c r="B7" s="6" t="s">
        <v>4</v>
      </c>
      <c r="C7" s="21">
        <v>1810609</v>
      </c>
      <c r="D7" s="21">
        <v>15263</v>
      </c>
      <c r="E7" s="21">
        <v>107777</v>
      </c>
      <c r="F7" s="21">
        <v>188783</v>
      </c>
      <c r="G7" s="21">
        <v>240040</v>
      </c>
      <c r="H7" s="21">
        <v>256265</v>
      </c>
      <c r="I7" s="21">
        <v>286717</v>
      </c>
      <c r="J7" s="21">
        <v>279317</v>
      </c>
      <c r="K7" s="21">
        <v>245178</v>
      </c>
      <c r="L7" s="21">
        <v>191269</v>
      </c>
      <c r="M7" s="7"/>
      <c r="N7" s="7"/>
      <c r="O7" s="25">
        <v>40.798561412209928</v>
      </c>
    </row>
    <row r="8" spans="1:16" s="2" customFormat="1" ht="12" customHeight="1" x14ac:dyDescent="0.2">
      <c r="B8" s="8" t="s">
        <v>5</v>
      </c>
      <c r="C8" s="22">
        <v>3731166</v>
      </c>
      <c r="D8" s="22">
        <v>31447</v>
      </c>
      <c r="E8" s="22">
        <v>232019</v>
      </c>
      <c r="F8" s="22">
        <v>397174</v>
      </c>
      <c r="G8" s="22">
        <v>502100</v>
      </c>
      <c r="H8" s="22">
        <v>535770</v>
      </c>
      <c r="I8" s="22">
        <v>592190</v>
      </c>
      <c r="J8" s="22">
        <v>572425</v>
      </c>
      <c r="K8" s="22">
        <v>486904</v>
      </c>
      <c r="L8" s="22">
        <v>381137</v>
      </c>
      <c r="M8" s="9"/>
      <c r="N8" s="9"/>
      <c r="O8" s="25">
        <v>40.603603396364569</v>
      </c>
    </row>
    <row r="9" spans="1:16" ht="13.5" customHeight="1" x14ac:dyDescent="0.2">
      <c r="B9" s="33" t="s">
        <v>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6" ht="12" customHeight="1" x14ac:dyDescent="0.2">
      <c r="B10" s="10" t="s">
        <v>3</v>
      </c>
      <c r="C10" s="21">
        <v>248925</v>
      </c>
      <c r="D10" s="21">
        <v>81</v>
      </c>
      <c r="E10" s="21">
        <v>3039</v>
      </c>
      <c r="F10" s="21">
        <v>12255</v>
      </c>
      <c r="G10" s="21">
        <v>21303</v>
      </c>
      <c r="H10" s="21">
        <v>30931</v>
      </c>
      <c r="I10" s="21">
        <v>40845</v>
      </c>
      <c r="J10" s="21">
        <v>43560</v>
      </c>
      <c r="K10" s="21">
        <v>41232</v>
      </c>
      <c r="L10" s="21">
        <v>30843</v>
      </c>
      <c r="M10" s="21">
        <v>12983</v>
      </c>
      <c r="N10" s="21">
        <v>11853</v>
      </c>
      <c r="O10" s="25">
        <v>46.555671628000404</v>
      </c>
    </row>
    <row r="11" spans="1:16" ht="12" customHeight="1" x14ac:dyDescent="0.2">
      <c r="B11" s="10" t="s">
        <v>4</v>
      </c>
      <c r="C11" s="21">
        <v>41414</v>
      </c>
      <c r="D11" s="21">
        <v>36</v>
      </c>
      <c r="E11" s="21">
        <v>795</v>
      </c>
      <c r="F11" s="21">
        <v>1982</v>
      </c>
      <c r="G11" s="21">
        <v>3152</v>
      </c>
      <c r="H11" s="21">
        <v>4146</v>
      </c>
      <c r="I11" s="21">
        <v>5452</v>
      </c>
      <c r="J11" s="21">
        <v>7496</v>
      </c>
      <c r="K11" s="21">
        <v>7187</v>
      </c>
      <c r="L11" s="21">
        <v>4674</v>
      </c>
      <c r="M11" s="21">
        <v>2294</v>
      </c>
      <c r="N11" s="21">
        <v>4200</v>
      </c>
      <c r="O11" s="25">
        <v>47.721960931086095</v>
      </c>
    </row>
    <row r="12" spans="1:16" s="2" customFormat="1" ht="12" customHeight="1" x14ac:dyDescent="0.2">
      <c r="B12" s="11" t="s">
        <v>5</v>
      </c>
      <c r="C12" s="22">
        <v>290339</v>
      </c>
      <c r="D12" s="22">
        <v>117</v>
      </c>
      <c r="E12" s="22">
        <v>3834</v>
      </c>
      <c r="F12" s="22">
        <v>14237</v>
      </c>
      <c r="G12" s="22">
        <v>24455</v>
      </c>
      <c r="H12" s="22">
        <v>35077</v>
      </c>
      <c r="I12" s="22">
        <v>46297</v>
      </c>
      <c r="J12" s="22">
        <v>51056</v>
      </c>
      <c r="K12" s="22">
        <v>48419</v>
      </c>
      <c r="L12" s="22">
        <v>35517</v>
      </c>
      <c r="M12" s="22">
        <v>15277</v>
      </c>
      <c r="N12" s="22">
        <v>16053</v>
      </c>
      <c r="O12" s="25">
        <v>46.722031315117846</v>
      </c>
    </row>
    <row r="13" spans="1:16" ht="13.5" customHeight="1" x14ac:dyDescent="0.2">
      <c r="B13" s="33" t="s">
        <v>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6" ht="12" customHeight="1" x14ac:dyDescent="0.2">
      <c r="B14" s="10" t="s">
        <v>3</v>
      </c>
      <c r="C14" s="21">
        <v>360094</v>
      </c>
      <c r="D14" s="21">
        <v>134</v>
      </c>
      <c r="E14" s="21">
        <v>2973</v>
      </c>
      <c r="F14" s="21">
        <v>9684</v>
      </c>
      <c r="G14" s="21">
        <v>19048</v>
      </c>
      <c r="H14" s="21">
        <v>29117</v>
      </c>
      <c r="I14" s="21">
        <v>41678</v>
      </c>
      <c r="J14" s="21">
        <v>54407</v>
      </c>
      <c r="K14" s="21">
        <v>55831</v>
      </c>
      <c r="L14" s="21">
        <v>50819</v>
      </c>
      <c r="M14" s="21">
        <v>35703</v>
      </c>
      <c r="N14" s="21">
        <v>60700</v>
      </c>
      <c r="O14" s="25">
        <v>51.866812554499667</v>
      </c>
    </row>
    <row r="15" spans="1:16" ht="12" customHeight="1" x14ac:dyDescent="0.2">
      <c r="B15" s="10" t="s">
        <v>4</v>
      </c>
      <c r="C15" s="21">
        <v>268037</v>
      </c>
      <c r="D15" s="21">
        <v>81</v>
      </c>
      <c r="E15" s="21">
        <v>1668</v>
      </c>
      <c r="F15" s="21">
        <v>6050</v>
      </c>
      <c r="G15" s="21">
        <v>13776</v>
      </c>
      <c r="H15" s="21">
        <v>21495</v>
      </c>
      <c r="I15" s="21">
        <v>31891</v>
      </c>
      <c r="J15" s="21">
        <v>39349</v>
      </c>
      <c r="K15" s="21">
        <v>42550</v>
      </c>
      <c r="L15" s="21">
        <v>40496</v>
      </c>
      <c r="M15" s="21">
        <v>27417</v>
      </c>
      <c r="N15" s="21">
        <v>43264</v>
      </c>
      <c r="O15" s="25">
        <v>51.833979487906518</v>
      </c>
    </row>
    <row r="16" spans="1:16" s="2" customFormat="1" ht="12" customHeight="1" x14ac:dyDescent="0.2">
      <c r="B16" s="11" t="s">
        <v>5</v>
      </c>
      <c r="C16" s="22">
        <v>628131</v>
      </c>
      <c r="D16" s="22">
        <v>215</v>
      </c>
      <c r="E16" s="22">
        <v>4641</v>
      </c>
      <c r="F16" s="22">
        <v>15734</v>
      </c>
      <c r="G16" s="22">
        <v>32824</v>
      </c>
      <c r="H16" s="22">
        <v>50612</v>
      </c>
      <c r="I16" s="22">
        <v>73569</v>
      </c>
      <c r="J16" s="22">
        <v>93756</v>
      </c>
      <c r="K16" s="22">
        <v>98381</v>
      </c>
      <c r="L16" s="22">
        <v>91315</v>
      </c>
      <c r="M16" s="22">
        <v>63120</v>
      </c>
      <c r="N16" s="22">
        <v>103964</v>
      </c>
      <c r="O16" s="25">
        <v>51.852801979204983</v>
      </c>
    </row>
    <row r="17" spans="2:15" s="2" customFormat="1" ht="13.5" customHeight="1" x14ac:dyDescent="0.2">
      <c r="B17" s="33" t="s">
        <v>11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2:15" s="2" customFormat="1" ht="12" customHeight="1" x14ac:dyDescent="0.2">
      <c r="B18" s="10" t="s">
        <v>3</v>
      </c>
      <c r="C18" s="21">
        <f>SUM(D18:N18)</f>
        <v>2623</v>
      </c>
      <c r="D18" s="21">
        <v>0</v>
      </c>
      <c r="E18" s="21">
        <v>45</v>
      </c>
      <c r="F18" s="21">
        <v>251</v>
      </c>
      <c r="G18" s="21">
        <v>450</v>
      </c>
      <c r="H18" s="21">
        <v>493</v>
      </c>
      <c r="I18" s="21">
        <v>377</v>
      </c>
      <c r="J18" s="21">
        <v>329</v>
      </c>
      <c r="K18" s="21">
        <v>275</v>
      </c>
      <c r="L18" s="21">
        <v>207</v>
      </c>
      <c r="M18" s="21">
        <v>104</v>
      </c>
      <c r="N18" s="21">
        <v>92</v>
      </c>
      <c r="O18" s="25">
        <v>42.21</v>
      </c>
    </row>
    <row r="19" spans="2:15" s="2" customFormat="1" ht="12" customHeight="1" x14ac:dyDescent="0.2">
      <c r="B19" s="10" t="s">
        <v>4</v>
      </c>
      <c r="C19" s="21">
        <f>SUM(D19:N19)</f>
        <v>5699</v>
      </c>
      <c r="D19" s="21">
        <v>1</v>
      </c>
      <c r="E19" s="21">
        <v>131</v>
      </c>
      <c r="F19" s="21">
        <v>689</v>
      </c>
      <c r="G19" s="21">
        <v>1071</v>
      </c>
      <c r="H19" s="21">
        <v>994</v>
      </c>
      <c r="I19" s="21">
        <v>850</v>
      </c>
      <c r="J19" s="21">
        <v>628</v>
      </c>
      <c r="K19" s="21">
        <v>584</v>
      </c>
      <c r="L19" s="21">
        <v>477</v>
      </c>
      <c r="M19" s="21">
        <v>213</v>
      </c>
      <c r="N19" s="21">
        <v>61</v>
      </c>
      <c r="O19" s="25">
        <v>40.799999999999997</v>
      </c>
    </row>
    <row r="20" spans="2:15" s="2" customFormat="1" ht="12" customHeight="1" x14ac:dyDescent="0.2">
      <c r="B20" s="11" t="s">
        <v>5</v>
      </c>
      <c r="C20" s="22">
        <f t="shared" ref="C20:N20" si="0">SUM(C18:C19)</f>
        <v>8322</v>
      </c>
      <c r="D20" s="22">
        <f t="shared" si="0"/>
        <v>1</v>
      </c>
      <c r="E20" s="22">
        <f t="shared" si="0"/>
        <v>176</v>
      </c>
      <c r="F20" s="22">
        <f t="shared" si="0"/>
        <v>940</v>
      </c>
      <c r="G20" s="22">
        <f t="shared" si="0"/>
        <v>1521</v>
      </c>
      <c r="H20" s="22">
        <f t="shared" si="0"/>
        <v>1487</v>
      </c>
      <c r="I20" s="22">
        <f t="shared" si="0"/>
        <v>1227</v>
      </c>
      <c r="J20" s="22">
        <f t="shared" si="0"/>
        <v>957</v>
      </c>
      <c r="K20" s="22">
        <f t="shared" si="0"/>
        <v>859</v>
      </c>
      <c r="L20" s="22">
        <f t="shared" si="0"/>
        <v>684</v>
      </c>
      <c r="M20" s="22">
        <f t="shared" si="0"/>
        <v>317</v>
      </c>
      <c r="N20" s="22">
        <f t="shared" si="0"/>
        <v>153</v>
      </c>
      <c r="O20" s="25">
        <f>(O18*C18+O19*C19)/C20</f>
        <v>41.244416005767839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39" t="s">
        <v>10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 ht="12.75" customHeight="1" x14ac:dyDescent="0.2">
      <c r="A98" s="24"/>
      <c r="B98" s="37" t="s">
        <v>27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ht="12.75" customHeight="1" x14ac:dyDescent="0.2">
      <c r="A99" s="24"/>
      <c r="B99" s="37" t="s">
        <v>26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">
      <c r="A100" s="23"/>
      <c r="B100" s="38" t="s">
        <v>28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</sheetData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/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6" ht="12.75" customHeight="1" x14ac:dyDescent="0.2"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2:16" ht="9.7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2" t="s">
        <v>29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17"/>
      <c r="P5" s="18"/>
    </row>
    <row r="6" spans="2:16" ht="12" customHeight="1" x14ac:dyDescent="0.2">
      <c r="B6" s="10" t="s">
        <v>3</v>
      </c>
      <c r="C6" s="19">
        <v>3140.8371871300878</v>
      </c>
      <c r="D6" s="19">
        <v>126.75200815620366</v>
      </c>
      <c r="E6" s="19">
        <v>585.83103523768148</v>
      </c>
      <c r="F6" s="19">
        <v>1562.8712667053758</v>
      </c>
      <c r="G6" s="19">
        <v>2720.7062094940084</v>
      </c>
      <c r="H6" s="19">
        <v>3479.9181416432625</v>
      </c>
      <c r="I6" s="19">
        <v>3813.9016360202049</v>
      </c>
      <c r="J6" s="19">
        <v>3844.3177999576942</v>
      </c>
      <c r="K6" s="27">
        <v>3880.2399252873092</v>
      </c>
      <c r="L6" s="27">
        <v>3772.0438604346182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2841.5185186299195</v>
      </c>
      <c r="D7" s="19">
        <v>111.93621240909388</v>
      </c>
      <c r="E7" s="19">
        <v>468.77182812659464</v>
      </c>
      <c r="F7" s="19">
        <v>1262.2342612417431</v>
      </c>
      <c r="G7" s="19">
        <v>2177.2044330528247</v>
      </c>
      <c r="H7" s="19">
        <v>2837.2088092404351</v>
      </c>
      <c r="I7" s="19">
        <v>3358.3046855959014</v>
      </c>
      <c r="J7" s="19">
        <v>3613.0461990498247</v>
      </c>
      <c r="K7" s="27">
        <v>3775.2761326872719</v>
      </c>
      <c r="L7" s="27">
        <v>3696.2756130789617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28">
        <v>2995.5879339329849</v>
      </c>
      <c r="D8" s="28">
        <v>119.56106814640506</v>
      </c>
      <c r="E8" s="28">
        <v>531.45492739818724</v>
      </c>
      <c r="F8" s="28">
        <v>1419.9738066439393</v>
      </c>
      <c r="G8" s="28">
        <v>2460.873175403306</v>
      </c>
      <c r="H8" s="28">
        <v>3172.5028196427579</v>
      </c>
      <c r="I8" s="28">
        <v>3593.3180550161264</v>
      </c>
      <c r="J8" s="28">
        <v>3731.4679248635189</v>
      </c>
      <c r="K8" s="29">
        <v>3827.3859484415821</v>
      </c>
      <c r="L8" s="29">
        <v>3734.0204806434431</v>
      </c>
      <c r="M8" s="20"/>
      <c r="N8" s="20"/>
      <c r="O8" s="18"/>
      <c r="P8" s="18"/>
    </row>
    <row r="9" spans="2:16" ht="15" customHeight="1" x14ac:dyDescent="0.2">
      <c r="B9" s="42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17"/>
      <c r="P9" s="18"/>
    </row>
    <row r="10" spans="2:16" ht="12" customHeight="1" x14ac:dyDescent="0.2">
      <c r="B10" s="10" t="s">
        <v>3</v>
      </c>
      <c r="C10" s="19">
        <v>3846.2426377021188</v>
      </c>
      <c r="D10" s="19">
        <v>247.28432098765435</v>
      </c>
      <c r="E10" s="19">
        <v>1078.8900394866732</v>
      </c>
      <c r="F10" s="19">
        <v>1725.9784022847819</v>
      </c>
      <c r="G10" s="19">
        <v>2625.6391404966434</v>
      </c>
      <c r="H10" s="19">
        <v>3382.5803721185866</v>
      </c>
      <c r="I10" s="19">
        <v>4100.6197571306166</v>
      </c>
      <c r="J10" s="19">
        <v>5146.1537867309453</v>
      </c>
      <c r="K10" s="19">
        <v>5470.1450104287933</v>
      </c>
      <c r="L10" s="19">
        <v>4231.8070635152217</v>
      </c>
      <c r="M10" s="19">
        <v>1285.1877277978897</v>
      </c>
      <c r="N10" s="19">
        <v>675.45876824432639</v>
      </c>
      <c r="O10" s="18"/>
      <c r="P10" s="18"/>
    </row>
    <row r="11" spans="2:16" ht="12" customHeight="1" x14ac:dyDescent="0.2">
      <c r="B11" s="10" t="s">
        <v>4</v>
      </c>
      <c r="C11" s="19">
        <v>2820.4370485826048</v>
      </c>
      <c r="D11" s="19">
        <v>424.93250000000006</v>
      </c>
      <c r="E11" s="19">
        <v>1096.5884025157234</v>
      </c>
      <c r="F11" s="19">
        <v>1732.4038950554996</v>
      </c>
      <c r="G11" s="19">
        <v>2267.8924746192897</v>
      </c>
      <c r="H11" s="19">
        <v>2497.4316497829236</v>
      </c>
      <c r="I11" s="19">
        <v>2768.6937637564201</v>
      </c>
      <c r="J11" s="19">
        <v>4090.5847291889004</v>
      </c>
      <c r="K11" s="19">
        <v>4363.0128273271184</v>
      </c>
      <c r="L11" s="19">
        <v>2632.4887334189129</v>
      </c>
      <c r="M11" s="19">
        <v>1257.0085091543156</v>
      </c>
      <c r="N11" s="19">
        <v>637.94685238095235</v>
      </c>
      <c r="O11" s="18"/>
      <c r="P11" s="18"/>
    </row>
    <row r="12" spans="2:16" ht="12" customHeight="1" x14ac:dyDescent="0.2">
      <c r="B12" s="11" t="s">
        <v>1</v>
      </c>
      <c r="C12" s="28">
        <v>3699.9215693379119</v>
      </c>
      <c r="D12" s="28">
        <v>301.9452991452992</v>
      </c>
      <c r="E12" s="28">
        <v>1082.5598878455921</v>
      </c>
      <c r="F12" s="28">
        <v>1726.8729254758728</v>
      </c>
      <c r="G12" s="28">
        <v>2579.5292451441419</v>
      </c>
      <c r="H12" s="28">
        <v>3277.9583519115095</v>
      </c>
      <c r="I12" s="28">
        <v>3943.7702740998343</v>
      </c>
      <c r="J12" s="28">
        <v>4991.1760043873392</v>
      </c>
      <c r="K12" s="28">
        <v>5305.8095429480163</v>
      </c>
      <c r="L12" s="28">
        <v>4021.3384463777898</v>
      </c>
      <c r="M12" s="28">
        <v>1280.956325849316</v>
      </c>
      <c r="N12" s="28">
        <v>665.64440042359684</v>
      </c>
      <c r="O12" s="18"/>
      <c r="P12" s="18"/>
    </row>
    <row r="13" spans="2:16" ht="15" customHeight="1" x14ac:dyDescent="0.2">
      <c r="B13" s="42" t="s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17"/>
      <c r="P13" s="18"/>
    </row>
    <row r="14" spans="2:16" ht="12" customHeight="1" x14ac:dyDescent="0.2">
      <c r="B14" s="10" t="s">
        <v>3</v>
      </c>
      <c r="C14" s="19">
        <v>1860.7014090487482</v>
      </c>
      <c r="D14" s="19">
        <v>1126.277537313433</v>
      </c>
      <c r="E14" s="19">
        <v>438.62225025227048</v>
      </c>
      <c r="F14" s="19">
        <v>786.80866893845507</v>
      </c>
      <c r="G14" s="19">
        <v>1297.5848383032339</v>
      </c>
      <c r="H14" s="19">
        <v>1500.8166370161759</v>
      </c>
      <c r="I14" s="19">
        <v>1976.7423333653246</v>
      </c>
      <c r="J14" s="19">
        <v>2233.1719672101017</v>
      </c>
      <c r="K14" s="19">
        <v>2334.4595862513656</v>
      </c>
      <c r="L14" s="19">
        <v>2312.9812729490941</v>
      </c>
      <c r="M14" s="19">
        <v>1919.4774369100633</v>
      </c>
      <c r="N14" s="19">
        <v>1190.1280607907743</v>
      </c>
      <c r="O14" s="18"/>
      <c r="P14" s="18"/>
    </row>
    <row r="15" spans="2:16" ht="12" customHeight="1" x14ac:dyDescent="0.2">
      <c r="B15" s="10" t="s">
        <v>4</v>
      </c>
      <c r="C15" s="19">
        <v>1480.1485954551051</v>
      </c>
      <c r="D15" s="19">
        <v>706.19456790123445</v>
      </c>
      <c r="E15" s="19">
        <v>659.84636091127084</v>
      </c>
      <c r="F15" s="19">
        <v>798.58909421487613</v>
      </c>
      <c r="G15" s="19">
        <v>1144.1022793263646</v>
      </c>
      <c r="H15" s="19">
        <v>1488.601519888346</v>
      </c>
      <c r="I15" s="19">
        <v>1666.6195487755165</v>
      </c>
      <c r="J15" s="19">
        <v>1629.140393656764</v>
      </c>
      <c r="K15" s="19">
        <v>1741.3990056404234</v>
      </c>
      <c r="L15" s="19">
        <v>1587.3582615566972</v>
      </c>
      <c r="M15" s="19">
        <v>1627.657954553744</v>
      </c>
      <c r="N15" s="19">
        <v>987.60543477255908</v>
      </c>
      <c r="O15" s="18"/>
      <c r="P15" s="18"/>
    </row>
    <row r="16" spans="2:16" ht="12" customHeight="1" x14ac:dyDescent="0.2">
      <c r="B16" s="11" t="s">
        <v>1</v>
      </c>
      <c r="C16" s="28">
        <v>1698.3113431274685</v>
      </c>
      <c r="D16" s="28">
        <v>968.01372093023247</v>
      </c>
      <c r="E16" s="28">
        <v>518.13136823960349</v>
      </c>
      <c r="F16" s="28">
        <v>791.33844985381961</v>
      </c>
      <c r="G16" s="28">
        <v>1233.1692968559591</v>
      </c>
      <c r="H16" s="28">
        <v>1495.6288565952739</v>
      </c>
      <c r="I16" s="28">
        <v>1842.30900243309</v>
      </c>
      <c r="J16" s="28">
        <v>1979.6624490165962</v>
      </c>
      <c r="K16" s="28">
        <v>2077.9595740031104</v>
      </c>
      <c r="L16" s="28">
        <v>1991.1849692821554</v>
      </c>
      <c r="M16" s="28">
        <v>1792.7218166983523</v>
      </c>
      <c r="N16" s="28">
        <v>1105.8494750105806</v>
      </c>
      <c r="O16" s="18"/>
      <c r="P16" s="18"/>
    </row>
    <row r="17" spans="2:16" ht="13.5" customHeight="1" x14ac:dyDescent="0.2">
      <c r="B17" s="42" t="s">
        <v>12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18"/>
      <c r="P17" s="18"/>
    </row>
    <row r="18" spans="2:16" ht="12" customHeight="1" x14ac:dyDescent="0.2">
      <c r="B18" s="10" t="s">
        <v>3</v>
      </c>
      <c r="C18" s="19">
        <v>1452.0669843690432</v>
      </c>
      <c r="D18" s="19">
        <v>0</v>
      </c>
      <c r="E18" s="19">
        <v>334.41</v>
      </c>
      <c r="F18" s="19">
        <v>656.59</v>
      </c>
      <c r="G18" s="19">
        <v>1229.44</v>
      </c>
      <c r="H18" s="19">
        <v>1541.26</v>
      </c>
      <c r="I18" s="19">
        <v>1770.13</v>
      </c>
      <c r="J18" s="19">
        <v>1632.85</v>
      </c>
      <c r="K18" s="19">
        <v>1838.2</v>
      </c>
      <c r="L18" s="19">
        <v>1614.48</v>
      </c>
      <c r="M18" s="19">
        <v>1783.55</v>
      </c>
      <c r="N18" s="19">
        <v>935.78</v>
      </c>
      <c r="O18" s="18"/>
      <c r="P18" s="18"/>
    </row>
    <row r="19" spans="2:16" ht="12" customHeight="1" x14ac:dyDescent="0.2">
      <c r="B19" s="10" t="s">
        <v>4</v>
      </c>
      <c r="C19" s="19">
        <v>1867.3764660466745</v>
      </c>
      <c r="D19" s="19">
        <v>143.01</v>
      </c>
      <c r="E19" s="19">
        <v>355.82</v>
      </c>
      <c r="F19" s="19">
        <v>734.28</v>
      </c>
      <c r="G19" s="19">
        <v>1430.59</v>
      </c>
      <c r="H19" s="19">
        <v>1904.45</v>
      </c>
      <c r="I19" s="19">
        <v>2041.03</v>
      </c>
      <c r="J19" s="19">
        <v>2358.66</v>
      </c>
      <c r="K19" s="19">
        <v>2790.15</v>
      </c>
      <c r="L19" s="19">
        <v>2646.63</v>
      </c>
      <c r="M19" s="19">
        <v>2264.25</v>
      </c>
      <c r="N19" s="19">
        <v>1213.5999999999999</v>
      </c>
      <c r="O19" s="18"/>
      <c r="P19" s="18"/>
    </row>
    <row r="20" spans="2:16" ht="12" customHeight="1" x14ac:dyDescent="0.2">
      <c r="B20" s="11" t="s">
        <v>1</v>
      </c>
      <c r="C20" s="28">
        <v>1736.4756284546984</v>
      </c>
      <c r="D20" s="28">
        <v>143.01</v>
      </c>
      <c r="E20" s="28">
        <v>350.34585227272726</v>
      </c>
      <c r="F20" s="28">
        <v>713.53511702127662</v>
      </c>
      <c r="G20" s="28">
        <v>1371.0781656804734</v>
      </c>
      <c r="H20" s="28">
        <v>1784.037982515131</v>
      </c>
      <c r="I20" s="28">
        <v>1957.7950366748164</v>
      </c>
      <c r="J20" s="28">
        <v>2109.1391118077322</v>
      </c>
      <c r="K20" s="28">
        <v>2485.3930151338768</v>
      </c>
      <c r="L20" s="28">
        <v>2334.268815789474</v>
      </c>
      <c r="M20" s="28">
        <v>2106.5440063091482</v>
      </c>
      <c r="N20" s="28">
        <v>1046.544836601307</v>
      </c>
      <c r="O20" s="18"/>
      <c r="P20" s="18"/>
    </row>
    <row r="79" spans="15:15" x14ac:dyDescent="0.2">
      <c r="O79" s="26"/>
    </row>
    <row r="80" spans="15:15" x14ac:dyDescent="0.2">
      <c r="O80" s="26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38" t="s">
        <v>34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2">
      <c r="A105" s="38" t="s">
        <v>33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ht="12.75" customHeight="1" x14ac:dyDescent="0.2">
      <c r="A106" s="37" t="s">
        <v>32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ht="25.5" customHeight="1" x14ac:dyDescent="0.2">
      <c r="A107" s="38" t="s">
        <v>31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</sheetData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2019-04-30T08:16:39Z</cp:lastPrinted>
  <dcterms:created xsi:type="dcterms:W3CDTF">2007-02-26T17:24:26Z</dcterms:created>
  <dcterms:modified xsi:type="dcterms:W3CDTF">2019-04-30T08:16:51Z</dcterms:modified>
</cp:coreProperties>
</file>