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 OKON4ATELNI 2018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3.1-ПС'!$A$1:$O$10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B10" i="49" l="1"/>
  <c r="C4" i="48" l="1"/>
  <c r="B4" i="48"/>
  <c r="C4" i="47"/>
  <c r="C3" i="10"/>
  <c r="C3" i="28"/>
  <c r="B3" i="28"/>
</calcChain>
</file>

<file path=xl/sharedStrings.xml><?xml version="1.0" encoding="utf-8"?>
<sst xmlns="http://schemas.openxmlformats.org/spreadsheetml/2006/main" count="152" uniqueCount="82">
  <si>
    <t xml:space="preserve"> </t>
  </si>
  <si>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</si>
  <si>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</si>
  <si>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</si>
  <si>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</si>
  <si>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</si>
  <si>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</si>
  <si>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</si>
  <si>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</si>
  <si>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</si>
  <si>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</si>
  <si>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</si>
  <si>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</si>
  <si>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</si>
  <si>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</si>
  <si>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</si>
  <si>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</si>
  <si>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</si>
  <si>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</si>
  <si>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</si>
  <si>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</si>
  <si>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</si>
  <si>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</si>
  <si>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</si>
  <si>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</si>
  <si>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</si>
  <si>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</si>
  <si>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</si>
  <si>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</si>
  <si>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</si>
  <si>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</si>
  <si>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</si>
  <si>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</si>
  <si>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</si>
  <si>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</si>
  <si>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</si>
  <si>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</si>
  <si>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</si>
  <si>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</si>
  <si>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</si>
  <si>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</si>
  <si>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</si>
  <si>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</si>
  <si>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</si>
  <si>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</si>
  <si>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</si>
  <si>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</si>
  <si>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</si>
  <si>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</si>
  <si>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</si>
  <si>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</si>
  <si>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</si>
  <si>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</si>
  <si>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</si>
  <si>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</si>
  <si>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</si>
  <si>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>Динамика на нетните активи в ДПФПС през 2018 г. (по месеци)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</si>
  <si>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</si>
  <si>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</si>
  <si>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</si>
  <si>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</si>
  <si>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-</t>
  </si>
  <si>
    <t>Брой на осигурените лица* по видове договори в ДПФПС към 31.12.2018 г.</t>
  </si>
  <si>
    <t>Инвестиционен портфейл и балансови активи на ДПФПС към 31.12.2018 г.</t>
  </si>
  <si>
    <t>Структура на инвестиционния портфейл и балансовите активи на ДПФПС към 31.12.2018 г.</t>
  </si>
  <si>
    <t>Брой на пенсионерите в ДПФПС към 31.12.2018 г.</t>
  </si>
  <si>
    <t xml:space="preserve">Начислени и изплатени суми на осигурени лица и пенсионери за периода 01.01.2018 г. - 31.12.2018 г.  </t>
  </si>
  <si>
    <t>Структура на осигурителните вноски в ДПФПС за 2018 г.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</si>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</sst>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</cellStyleXfs>
  <cellXfs count="23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0" fontId="23" fillId="0" borderId="0" xfId="0" applyNumberFormat="1" applyFont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2" fillId="0" borderId="0" xfId="3" applyFont="1" applyFill="1" applyBorder="1" applyAlignment="1">
      <alignment horizontal="center" wrapText="1"/>
    </xf>
  </cellXfs>
  <cellStyles count="9">
    <cellStyle name="Comma" xfId="1" builtinId="3"/>
    <cellStyle name="Comma 2" xfId="6"/>
    <cellStyle name="Normal" xfId="0" builtinId="0"/>
    <cellStyle name="Normal 2" xfId="2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.2018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58.08</c:v>
                </c:pt>
                <c:pt idx="1">
                  <c:v>1.73</c:v>
                </c:pt>
                <c:pt idx="2">
                  <c:v>40.19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7575</c:v>
                </c:pt>
                <c:pt idx="1">
                  <c:v>225</c:v>
                </c:pt>
                <c:pt idx="2">
                  <c:v>0</c:v>
                </c:pt>
                <c:pt idx="3">
                  <c:v>5243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4" ht="33" customHeight="1">
      <c r="A1" s="215" t="s">
        <v>22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</row>
    <row r="2" spans="1:14" ht="15.75" customHeight="1">
      <c r="A2" s="1"/>
      <c r="B2" s="3"/>
      <c r="C2" s="153"/>
      <c r="D2" s="153"/>
      <c r="E2" s="153"/>
    </row>
    <row r="3" spans="1:14" s="1" customFormat="1" ht="15.75" customHeight="1">
      <c r="A3" s="156" t="s">
        <v>49</v>
      </c>
      <c r="B3" s="4">
        <v>2017</v>
      </c>
      <c r="C3" s="212">
        <v>2018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4"/>
    </row>
    <row r="4" spans="1:14" s="1" customFormat="1" ht="15.75" customHeight="1">
      <c r="A4" s="155" t="s">
        <v>48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187">
        <v>6</v>
      </c>
      <c r="I4" s="5">
        <v>7</v>
      </c>
      <c r="J4" s="194">
        <v>8</v>
      </c>
      <c r="K4" s="5">
        <v>9</v>
      </c>
      <c r="L4" s="5">
        <v>10</v>
      </c>
      <c r="M4" s="199">
        <v>11</v>
      </c>
      <c r="N4" s="5">
        <v>12</v>
      </c>
    </row>
    <row r="5" spans="1:14" s="9" customFormat="1" ht="15.75" customHeight="1">
      <c r="A5" s="7" t="s">
        <v>20</v>
      </c>
      <c r="B5" s="161">
        <v>7788</v>
      </c>
      <c r="C5" s="161">
        <v>7873</v>
      </c>
      <c r="D5" s="161">
        <v>7914</v>
      </c>
      <c r="E5" s="161">
        <v>7952</v>
      </c>
      <c r="F5" s="161">
        <v>8000</v>
      </c>
      <c r="G5" s="161">
        <v>8053</v>
      </c>
      <c r="H5" s="161">
        <v>8097</v>
      </c>
      <c r="I5" s="161">
        <v>8153</v>
      </c>
      <c r="J5" s="161">
        <v>8208</v>
      </c>
      <c r="K5" s="161">
        <v>8222</v>
      </c>
      <c r="L5" s="161">
        <v>8253</v>
      </c>
      <c r="M5" s="161">
        <v>8296</v>
      </c>
      <c r="N5" s="161">
        <v>8322</v>
      </c>
    </row>
    <row r="6" spans="1:14" s="9" customFormat="1" ht="15.75" customHeight="1">
      <c r="A6" s="10" t="s">
        <v>3</v>
      </c>
      <c r="B6" s="82">
        <v>7788</v>
      </c>
      <c r="C6" s="82">
        <v>7873</v>
      </c>
      <c r="D6" s="82">
        <v>7914</v>
      </c>
      <c r="E6" s="82">
        <v>7952</v>
      </c>
      <c r="F6" s="82">
        <v>8000</v>
      </c>
      <c r="G6" s="82">
        <v>8053</v>
      </c>
      <c r="H6" s="82">
        <v>8097</v>
      </c>
      <c r="I6" s="161">
        <v>8153</v>
      </c>
      <c r="J6" s="161">
        <v>8208</v>
      </c>
      <c r="K6" s="82">
        <v>8222</v>
      </c>
      <c r="L6" s="161">
        <v>8253</v>
      </c>
      <c r="M6" s="161">
        <v>8296</v>
      </c>
      <c r="N6" s="82">
        <v>8322</v>
      </c>
    </row>
    <row r="7" spans="1:14" ht="15.75" customHeight="1"/>
    <row r="8" spans="1:14" ht="15.75" customHeight="1">
      <c r="B8" s="61"/>
      <c r="C8" s="61"/>
      <c r="D8" s="61"/>
      <c r="E8" s="61"/>
    </row>
    <row r="9" spans="1:14" ht="15.75" customHeight="1"/>
    <row r="10" spans="1:14" ht="15.75" customHeight="1">
      <c r="E10" s="2" t="s">
        <v>0</v>
      </c>
    </row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5"/>
  <sheetViews>
    <sheetView showGridLines="0" zoomScaleNormal="75" workbookViewId="0">
      <selection sqref="A1:N2"/>
    </sheetView>
  </sheetViews>
  <sheetFormatPr defaultRowHeight="14.25" customHeight="1"/>
  <cols>
    <col min="1" max="1" width="43.28515625" style="15" customWidth="1"/>
    <col min="2" max="2" width="10.5703125" style="15" customWidth="1"/>
    <col min="3" max="5" width="10.7109375" style="14" customWidth="1"/>
    <col min="6" max="14" width="10.7109375" style="15" customWidth="1"/>
    <col min="15" max="16384" width="9.140625" style="15"/>
  </cols>
  <sheetData>
    <row r="1" spans="1:17" ht="33.75" customHeight="1">
      <c r="A1" s="233" t="s">
        <v>55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7" ht="12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7" ht="15.75" customHeight="1">
      <c r="A3" s="16"/>
      <c r="B3" s="16"/>
      <c r="C3" s="17"/>
      <c r="D3" s="17"/>
      <c r="E3" s="131"/>
      <c r="F3" s="17"/>
      <c r="G3" s="17"/>
      <c r="H3" s="17"/>
      <c r="I3" s="17"/>
      <c r="J3" s="17"/>
      <c r="K3" s="131"/>
      <c r="L3" s="17"/>
      <c r="M3" s="17"/>
      <c r="N3" s="131" t="s">
        <v>38</v>
      </c>
    </row>
    <row r="4" spans="1:17" s="18" customFormat="1" ht="15.75" customHeight="1">
      <c r="A4" s="156" t="s">
        <v>49</v>
      </c>
      <c r="B4" s="4">
        <f>'Таблица № 1-ПС'!B3</f>
        <v>2017</v>
      </c>
      <c r="C4" s="212">
        <f>'Таблица № 1-ПС'!C3</f>
        <v>2018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4"/>
    </row>
    <row r="5" spans="1:17" s="18" customFormat="1" ht="15.75" customHeight="1">
      <c r="A5" s="155" t="s">
        <v>48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194">
        <v>6</v>
      </c>
      <c r="I5" s="5">
        <v>7</v>
      </c>
      <c r="J5" s="194">
        <v>8</v>
      </c>
      <c r="K5" s="5">
        <v>9</v>
      </c>
      <c r="L5" s="5">
        <v>10</v>
      </c>
      <c r="M5" s="199">
        <v>11</v>
      </c>
      <c r="N5" s="5">
        <v>12</v>
      </c>
    </row>
    <row r="6" spans="1:17" ht="15.75" customHeight="1">
      <c r="A6" s="7" t="s">
        <v>20</v>
      </c>
      <c r="B6" s="63">
        <v>1815.23</v>
      </c>
      <c r="C6" s="63">
        <v>1821.54</v>
      </c>
      <c r="D6" s="63">
        <v>1794.29</v>
      </c>
      <c r="E6" s="63">
        <v>1783.58</v>
      </c>
      <c r="F6" s="63">
        <v>1803.63</v>
      </c>
      <c r="G6" s="63">
        <v>1780.08</v>
      </c>
      <c r="H6" s="63">
        <v>1776.21</v>
      </c>
      <c r="I6" s="63">
        <v>1792.5916840426837</v>
      </c>
      <c r="J6" s="63">
        <v>1788.9863547758284</v>
      </c>
      <c r="K6" s="63">
        <v>1810.9948917538311</v>
      </c>
      <c r="L6" s="63">
        <v>1763.9646189264511</v>
      </c>
      <c r="M6" s="63">
        <v>1774.1080038572807</v>
      </c>
      <c r="N6" s="63">
        <v>1740.5671713530401</v>
      </c>
    </row>
    <row r="7" spans="1:17" ht="15.75" customHeight="1">
      <c r="A7" s="10" t="s">
        <v>45</v>
      </c>
      <c r="B7" s="63">
        <v>1815.23</v>
      </c>
      <c r="C7" s="63">
        <v>1821.54</v>
      </c>
      <c r="D7" s="63">
        <v>1794.29</v>
      </c>
      <c r="E7" s="63">
        <v>1783.58</v>
      </c>
      <c r="F7" s="63">
        <v>1803.63</v>
      </c>
      <c r="G7" s="63">
        <v>1780.08</v>
      </c>
      <c r="H7" s="63">
        <v>1776.21</v>
      </c>
      <c r="I7" s="63">
        <v>1792.5916840426837</v>
      </c>
      <c r="J7" s="63">
        <v>1788.9863547758284</v>
      </c>
      <c r="K7" s="63">
        <v>1810.9948917538311</v>
      </c>
      <c r="L7" s="63">
        <v>1763.9646189264511</v>
      </c>
      <c r="M7" s="63">
        <v>1774.1080038572807</v>
      </c>
      <c r="N7" s="63">
        <v>1740.5671713530401</v>
      </c>
    </row>
    <row r="8" spans="1:17" ht="15.75" customHeight="1"/>
    <row r="9" spans="1:17" ht="15.75" customHeight="1">
      <c r="A9" s="172" t="s">
        <v>35</v>
      </c>
      <c r="B9" s="173"/>
      <c r="C9" s="171"/>
      <c r="D9" s="171"/>
      <c r="E9" s="171"/>
      <c r="F9" s="171"/>
      <c r="G9" s="171"/>
      <c r="H9" s="195"/>
      <c r="I9" s="195"/>
      <c r="J9" s="195"/>
      <c r="K9" s="171"/>
      <c r="L9" s="200"/>
      <c r="M9" s="200"/>
      <c r="N9" s="200"/>
      <c r="O9" s="171"/>
      <c r="P9" s="171"/>
      <c r="Q9" s="171"/>
    </row>
    <row r="10" spans="1:17" ht="34.5" customHeight="1">
      <c r="A10" s="232" t="s">
        <v>60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174"/>
      <c r="P10" s="174"/>
      <c r="Q10" s="174"/>
    </row>
    <row r="11" spans="1:17" ht="15.75" customHeight="1"/>
    <row r="12" spans="1:17" ht="15.75" customHeight="1"/>
    <row r="13" spans="1:17" ht="15.75" customHeight="1"/>
    <row r="14" spans="1:17" ht="15.75" customHeight="1">
      <c r="B14" s="14"/>
      <c r="E14" s="15"/>
    </row>
    <row r="15" spans="1:17" ht="14.25" customHeight="1">
      <c r="B15" s="14"/>
      <c r="E15" s="15"/>
    </row>
  </sheetData>
  <mergeCells count="3">
    <mergeCell ref="C4:N4"/>
    <mergeCell ref="A10:N10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zoomScaleNormal="100" workbookViewId="0">
      <selection sqref="A1:C1"/>
    </sheetView>
  </sheetViews>
  <sheetFormatPr defaultColWidth="10.28515625" defaultRowHeight="15.75"/>
  <cols>
    <col min="1" max="1" width="47.42578125" style="142" customWidth="1"/>
    <col min="2" max="2" width="15.28515625" style="141" customWidth="1"/>
    <col min="3" max="3" width="13.28515625" style="141" customWidth="1"/>
    <col min="4" max="4" width="11.42578125" style="141" customWidth="1"/>
    <col min="5" max="16384" width="10.28515625" style="141"/>
  </cols>
  <sheetData>
    <row r="1" spans="1:256">
      <c r="A1" s="234" t="s">
        <v>65</v>
      </c>
      <c r="B1" s="234"/>
      <c r="C1" s="234"/>
    </row>
    <row r="2" spans="1:256">
      <c r="C2" s="175"/>
    </row>
    <row r="3" spans="1:256" ht="47.25">
      <c r="A3" s="176" t="s">
        <v>57</v>
      </c>
      <c r="B3" s="177" t="s">
        <v>23</v>
      </c>
      <c r="C3" s="178" t="s">
        <v>3</v>
      </c>
    </row>
    <row r="4" spans="1:256">
      <c r="A4" s="179" t="s">
        <v>58</v>
      </c>
      <c r="B4" s="191">
        <v>1</v>
      </c>
      <c r="C4" s="192">
        <v>1</v>
      </c>
      <c r="D4" s="144"/>
    </row>
    <row r="5" spans="1:256">
      <c r="A5" s="179" t="s">
        <v>59</v>
      </c>
      <c r="B5" s="191">
        <v>1</v>
      </c>
      <c r="C5" s="192">
        <v>1</v>
      </c>
      <c r="D5" s="180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  <c r="DE5" s="181"/>
      <c r="DF5" s="181"/>
      <c r="DG5" s="181"/>
      <c r="DH5" s="181"/>
      <c r="DI5" s="181"/>
      <c r="DJ5" s="181"/>
      <c r="DK5" s="181"/>
      <c r="DL5" s="181"/>
      <c r="DM5" s="181"/>
      <c r="DN5" s="181"/>
      <c r="DO5" s="181"/>
      <c r="DP5" s="181"/>
      <c r="DQ5" s="181"/>
      <c r="DR5" s="181"/>
      <c r="DS5" s="181"/>
      <c r="DT5" s="181"/>
      <c r="DU5" s="181"/>
      <c r="DV5" s="181"/>
      <c r="DW5" s="181"/>
      <c r="DX5" s="181"/>
      <c r="DY5" s="181"/>
      <c r="DZ5" s="181"/>
      <c r="EA5" s="181"/>
      <c r="EB5" s="181"/>
      <c r="EC5" s="181"/>
      <c r="ED5" s="181"/>
      <c r="EE5" s="181"/>
      <c r="EF5" s="181"/>
      <c r="EG5" s="181"/>
      <c r="EH5" s="181"/>
      <c r="EI5" s="181"/>
      <c r="EJ5" s="181"/>
      <c r="EK5" s="181"/>
      <c r="EL5" s="181"/>
      <c r="EM5" s="181"/>
      <c r="EN5" s="181"/>
      <c r="EO5" s="181"/>
      <c r="EP5" s="181"/>
      <c r="EQ5" s="181"/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81"/>
      <c r="FO5" s="181"/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81"/>
      <c r="GJ5" s="181"/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81"/>
      <c r="HE5" s="181"/>
      <c r="HF5" s="181"/>
      <c r="HG5" s="181"/>
      <c r="HH5" s="181"/>
      <c r="HI5" s="181"/>
      <c r="HJ5" s="181"/>
      <c r="HK5" s="181"/>
      <c r="HL5" s="181"/>
      <c r="HM5" s="181"/>
      <c r="HN5" s="181"/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81"/>
      <c r="HZ5" s="181"/>
      <c r="IA5" s="181"/>
      <c r="IB5" s="181"/>
      <c r="IC5" s="181"/>
      <c r="ID5" s="181"/>
      <c r="IE5" s="181"/>
      <c r="IF5" s="181"/>
      <c r="IG5" s="181"/>
      <c r="IH5" s="181"/>
      <c r="II5" s="181"/>
      <c r="IJ5" s="181"/>
      <c r="IK5" s="181"/>
      <c r="IL5" s="181"/>
      <c r="IM5" s="181"/>
      <c r="IN5" s="181"/>
      <c r="IO5" s="181"/>
      <c r="IP5" s="181"/>
      <c r="IQ5" s="181"/>
      <c r="IR5" s="181"/>
      <c r="IS5" s="181"/>
      <c r="IT5" s="181"/>
      <c r="IU5" s="181"/>
      <c r="IV5" s="181"/>
    </row>
    <row r="6" spans="1:256">
      <c r="B6" s="182"/>
      <c r="C6" s="182"/>
      <c r="E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</row>
    <row r="7" spans="1:256">
      <c r="B7" s="182"/>
      <c r="C7" s="182"/>
      <c r="E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</row>
    <row r="8" spans="1:256">
      <c r="B8" s="182"/>
      <c r="C8" s="182"/>
      <c r="E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</row>
    <row r="9" spans="1:256">
      <c r="B9" s="182"/>
      <c r="C9" s="182"/>
      <c r="E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</row>
    <row r="10" spans="1:256">
      <c r="B10" s="183"/>
      <c r="E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</row>
    <row r="11" spans="1:256">
      <c r="A11" s="184"/>
      <c r="B11" s="185"/>
      <c r="E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</row>
    <row r="12" spans="1:256">
      <c r="A12" s="184"/>
      <c r="B12" s="186"/>
    </row>
    <row r="13" spans="1:256">
      <c r="A13" s="184"/>
      <c r="B13" s="186"/>
    </row>
    <row r="14" spans="1:256">
      <c r="A14" s="184"/>
      <c r="B14" s="186"/>
    </row>
    <row r="15" spans="1:256">
      <c r="A15" s="184"/>
      <c r="B15" s="186"/>
      <c r="C15" s="186"/>
      <c r="D15" s="186"/>
      <c r="E15" s="186"/>
      <c r="F15" s="186"/>
      <c r="G15" s="186"/>
      <c r="H15" s="186"/>
      <c r="I15" s="186"/>
      <c r="J15" s="186"/>
    </row>
    <row r="16" spans="1:256">
      <c r="A16" s="184"/>
      <c r="B16" s="186"/>
      <c r="C16" s="186"/>
      <c r="D16" s="186"/>
      <c r="E16" s="186"/>
      <c r="F16" s="186"/>
      <c r="G16" s="186"/>
      <c r="H16" s="186"/>
      <c r="I16" s="186"/>
      <c r="J16" s="186"/>
    </row>
    <row r="17" spans="1:10">
      <c r="A17" s="184"/>
      <c r="B17" s="186"/>
      <c r="C17" s="186"/>
      <c r="D17" s="186"/>
      <c r="E17" s="186"/>
      <c r="F17" s="186"/>
      <c r="G17" s="186"/>
      <c r="H17" s="186"/>
      <c r="I17" s="186"/>
      <c r="J17" s="186"/>
    </row>
    <row r="18" spans="1:10">
      <c r="A18" s="184"/>
      <c r="B18" s="186"/>
      <c r="C18" s="186"/>
      <c r="D18" s="186"/>
      <c r="E18" s="186"/>
      <c r="F18" s="186"/>
      <c r="G18" s="186"/>
      <c r="H18" s="186"/>
      <c r="I18" s="186"/>
      <c r="J18" s="186"/>
    </row>
    <row r="19" spans="1:10">
      <c r="A19" s="184"/>
      <c r="B19" s="186"/>
      <c r="C19" s="186"/>
      <c r="D19" s="186"/>
      <c r="E19" s="186"/>
      <c r="F19" s="186"/>
      <c r="G19" s="186"/>
      <c r="H19" s="186"/>
      <c r="I19" s="186"/>
      <c r="J19" s="186"/>
    </row>
    <row r="20" spans="1:10">
      <c r="A20" s="184"/>
      <c r="B20" s="186"/>
      <c r="C20" s="186"/>
      <c r="D20" s="186"/>
      <c r="E20" s="186"/>
      <c r="F20" s="186"/>
      <c r="G20" s="186"/>
      <c r="H20" s="186"/>
      <c r="I20" s="186"/>
      <c r="J20" s="186"/>
    </row>
    <row r="21" spans="1:10">
      <c r="A21" s="184"/>
      <c r="B21" s="186"/>
      <c r="C21" s="186"/>
      <c r="D21" s="186"/>
      <c r="E21" s="186"/>
      <c r="F21" s="186"/>
      <c r="G21" s="186"/>
      <c r="H21" s="186"/>
      <c r="I21" s="186"/>
      <c r="J21" s="186"/>
    </row>
    <row r="22" spans="1:10">
      <c r="A22" s="184"/>
      <c r="B22" s="186"/>
      <c r="C22" s="186"/>
      <c r="D22" s="186"/>
      <c r="E22" s="186"/>
      <c r="F22" s="186"/>
      <c r="G22" s="186"/>
      <c r="H22" s="186"/>
      <c r="I22" s="186"/>
      <c r="J22" s="186"/>
    </row>
    <row r="23" spans="1:10">
      <c r="A23" s="184"/>
      <c r="B23" s="186"/>
      <c r="C23" s="186"/>
      <c r="D23" s="186"/>
      <c r="E23" s="186"/>
      <c r="F23" s="186"/>
      <c r="G23" s="186"/>
      <c r="H23" s="186"/>
      <c r="I23" s="186"/>
      <c r="J23" s="186"/>
    </row>
    <row r="24" spans="1:10">
      <c r="A24" s="184"/>
      <c r="B24" s="186"/>
      <c r="C24" s="186"/>
      <c r="D24" s="186"/>
      <c r="E24" s="186"/>
      <c r="F24" s="186"/>
      <c r="G24" s="186"/>
      <c r="H24" s="186"/>
      <c r="I24" s="186"/>
      <c r="J24" s="186"/>
    </row>
    <row r="25" spans="1:10">
      <c r="A25" s="184"/>
      <c r="B25" s="186"/>
      <c r="C25" s="186"/>
      <c r="D25" s="186"/>
      <c r="E25" s="186"/>
      <c r="F25" s="186"/>
      <c r="G25" s="186"/>
      <c r="H25" s="186"/>
      <c r="I25" s="186"/>
      <c r="J25" s="186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7.42578125" style="142" customWidth="1"/>
    <col min="2" max="2" width="12.42578125" style="141" customWidth="1"/>
    <col min="3" max="16384" width="10.28515625" style="141"/>
  </cols>
  <sheetData>
    <row r="1" spans="1:3" ht="33.75" customHeight="1">
      <c r="A1" s="235" t="s">
        <v>66</v>
      </c>
      <c r="B1" s="235"/>
    </row>
    <row r="2" spans="1:3">
      <c r="A2" s="141"/>
    </row>
    <row r="3" spans="1:3">
      <c r="B3" s="81" t="s">
        <v>14</v>
      </c>
    </row>
    <row r="4" spans="1:3" ht="42.75" customHeight="1">
      <c r="A4" s="121" t="s">
        <v>52</v>
      </c>
      <c r="B4" s="167" t="s">
        <v>23</v>
      </c>
    </row>
    <row r="5" spans="1:3">
      <c r="A5" s="168" t="s">
        <v>42</v>
      </c>
      <c r="B5" s="197">
        <v>8</v>
      </c>
      <c r="C5" s="189"/>
    </row>
    <row r="6" spans="1:3" ht="31.5">
      <c r="A6" s="143" t="s">
        <v>43</v>
      </c>
      <c r="B6" s="197">
        <v>341</v>
      </c>
      <c r="C6" s="189"/>
    </row>
    <row r="7" spans="1:3" ht="15.75" customHeight="1">
      <c r="A7" s="143" t="s">
        <v>44</v>
      </c>
      <c r="B7" s="197">
        <v>7</v>
      </c>
      <c r="C7" s="190"/>
    </row>
    <row r="8" spans="1:3" ht="15.75" customHeight="1">
      <c r="A8" s="143" t="s">
        <v>46</v>
      </c>
      <c r="B8" s="197">
        <v>14</v>
      </c>
      <c r="C8" s="189"/>
    </row>
    <row r="9" spans="1:3" ht="15.75" customHeight="1">
      <c r="A9" s="143" t="s">
        <v>47</v>
      </c>
      <c r="B9" s="197" t="s">
        <v>61</v>
      </c>
      <c r="C9" s="144"/>
    </row>
    <row r="10" spans="1:3">
      <c r="A10" s="121" t="s">
        <v>3</v>
      </c>
      <c r="B10" s="197">
        <f>SUM(B5:B9)</f>
        <v>370</v>
      </c>
      <c r="C10" s="144"/>
    </row>
    <row r="12" spans="1:3">
      <c r="B12" s="145"/>
    </row>
    <row r="13" spans="1:3">
      <c r="B13" s="145"/>
    </row>
    <row r="14" spans="1:3">
      <c r="B14" s="145"/>
    </row>
    <row r="15" spans="1:3">
      <c r="B15" s="145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5" customWidth="1"/>
    <col min="2" max="2" width="72.28515625" style="36" customWidth="1"/>
    <col min="3" max="3" width="21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83" customFormat="1" ht="19.5" customHeight="1">
      <c r="A1" s="217" t="s">
        <v>67</v>
      </c>
      <c r="B1" s="217"/>
      <c r="C1" s="217"/>
      <c r="D1" s="38"/>
      <c r="E1" s="38"/>
      <c r="F1" s="38"/>
      <c r="G1" s="38"/>
      <c r="H1" s="38"/>
      <c r="I1" s="38"/>
      <c r="J1" s="38"/>
      <c r="K1" s="38"/>
      <c r="M1" s="84"/>
      <c r="N1" s="84"/>
    </row>
    <row r="2" spans="1:14" s="83" customFormat="1" ht="14.2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M2" s="84"/>
      <c r="N2" s="84"/>
    </row>
    <row r="3" spans="1:14" s="83" customFormat="1" ht="14.25" customHeight="1">
      <c r="A3" s="39"/>
      <c r="B3" s="39"/>
      <c r="C3" s="85" t="s">
        <v>12</v>
      </c>
      <c r="D3" s="86"/>
      <c r="E3" s="86"/>
      <c r="F3" s="86"/>
      <c r="G3" s="86"/>
      <c r="H3" s="86"/>
      <c r="I3" s="87"/>
      <c r="J3" s="88"/>
      <c r="K3" s="89"/>
      <c r="M3" s="84"/>
      <c r="N3" s="84"/>
    </row>
    <row r="4" spans="1:14" s="93" customFormat="1" ht="46.5" customHeight="1">
      <c r="A4" s="90" t="s">
        <v>4</v>
      </c>
      <c r="B4" s="121" t="s">
        <v>54</v>
      </c>
      <c r="C4" s="48" t="s">
        <v>26</v>
      </c>
      <c r="D4" s="91"/>
      <c r="E4" s="92"/>
      <c r="F4" s="92"/>
      <c r="G4" s="91"/>
      <c r="H4" s="91"/>
      <c r="I4" s="91"/>
      <c r="J4" s="91"/>
    </row>
    <row r="5" spans="1:14" s="98" customFormat="1" ht="15.75">
      <c r="A5" s="94" t="s">
        <v>27</v>
      </c>
      <c r="B5" s="95" t="s">
        <v>28</v>
      </c>
      <c r="C5" s="193">
        <v>100</v>
      </c>
      <c r="D5" s="159"/>
      <c r="E5" s="97"/>
      <c r="F5" s="97"/>
      <c r="G5" s="96"/>
      <c r="H5" s="96"/>
      <c r="I5" s="96"/>
      <c r="J5" s="96"/>
    </row>
    <row r="6" spans="1:14" s="93" customFormat="1" ht="15.75">
      <c r="A6" s="43">
        <v>1</v>
      </c>
      <c r="B6" s="99" t="s">
        <v>29</v>
      </c>
      <c r="C6" s="165">
        <v>1.98</v>
      </c>
      <c r="D6" s="159"/>
      <c r="E6" s="147"/>
      <c r="F6" s="154"/>
    </row>
    <row r="7" spans="1:14" s="83" customFormat="1" ht="15.75">
      <c r="A7" s="43">
        <v>2</v>
      </c>
      <c r="B7" s="99" t="s">
        <v>41</v>
      </c>
      <c r="C7" s="165">
        <v>98.02</v>
      </c>
      <c r="D7" s="159"/>
      <c r="E7" s="147"/>
      <c r="F7" s="84"/>
    </row>
    <row r="8" spans="1:14" s="51" customFormat="1" ht="15" customHeight="1">
      <c r="A8" s="100" t="s">
        <v>11</v>
      </c>
      <c r="B8" s="101" t="s">
        <v>30</v>
      </c>
      <c r="C8" s="193">
        <v>100</v>
      </c>
      <c r="D8" s="159"/>
      <c r="E8" s="102"/>
      <c r="F8" s="102"/>
      <c r="G8" s="102"/>
      <c r="H8" s="102"/>
      <c r="I8" s="102"/>
      <c r="J8" s="102"/>
      <c r="K8" s="102"/>
    </row>
    <row r="9" spans="1:14" ht="15.75">
      <c r="A9" s="103">
        <v>1</v>
      </c>
      <c r="B9" s="104" t="s">
        <v>31</v>
      </c>
      <c r="C9" s="165">
        <v>100</v>
      </c>
      <c r="D9" s="159"/>
      <c r="E9" s="105"/>
      <c r="F9" s="105"/>
      <c r="G9" s="105"/>
      <c r="H9" s="105"/>
      <c r="I9" s="105"/>
      <c r="J9" s="105"/>
      <c r="K9" s="105"/>
      <c r="L9" s="46"/>
      <c r="M9" s="46"/>
    </row>
    <row r="10" spans="1:14" ht="15.75">
      <c r="A10" s="103">
        <v>2</v>
      </c>
      <c r="B10" s="104" t="s">
        <v>32</v>
      </c>
      <c r="C10" s="165">
        <v>0</v>
      </c>
      <c r="D10" s="159"/>
      <c r="E10" s="106"/>
      <c r="F10" s="106"/>
      <c r="G10" s="106"/>
      <c r="H10" s="106"/>
      <c r="I10" s="106"/>
      <c r="J10" s="106"/>
      <c r="K10" s="46"/>
    </row>
    <row r="11" spans="1:14" ht="14.25" customHeight="1">
      <c r="C11" s="107"/>
      <c r="F11" s="106"/>
      <c r="G11" s="119"/>
      <c r="K11" s="46"/>
    </row>
    <row r="12" spans="1:14" ht="14.25" customHeight="1">
      <c r="C12" s="107"/>
      <c r="F12" s="106"/>
      <c r="G12" s="119"/>
      <c r="K12" s="46"/>
    </row>
    <row r="13" spans="1:14" ht="14.25" customHeight="1">
      <c r="C13" s="107"/>
      <c r="G13" s="119"/>
      <c r="K13" s="46"/>
    </row>
    <row r="14" spans="1:14" ht="14.25" customHeight="1">
      <c r="K14" s="46"/>
    </row>
    <row r="15" spans="1:14" ht="14.25" customHeight="1">
      <c r="B15" s="29"/>
      <c r="I15" s="46"/>
      <c r="K15" s="30"/>
      <c r="L15" s="30"/>
      <c r="M15" s="29"/>
      <c r="N15" s="29"/>
    </row>
    <row r="16" spans="1:14" ht="14.25" customHeight="1">
      <c r="B16" s="29"/>
      <c r="I16" s="46"/>
      <c r="K16" s="30"/>
      <c r="L16" s="30"/>
      <c r="M16" s="29"/>
      <c r="N16" s="29"/>
    </row>
    <row r="17" spans="2:14" ht="14.25" customHeight="1">
      <c r="B17" s="29"/>
      <c r="I17" s="46"/>
      <c r="K17" s="30"/>
      <c r="L17" s="30"/>
      <c r="M17" s="29"/>
      <c r="N17" s="29"/>
    </row>
    <row r="18" spans="2:14" ht="14.25" customHeight="1">
      <c r="B18" s="29"/>
      <c r="I18" s="46"/>
      <c r="K18" s="30"/>
      <c r="L18" s="30"/>
      <c r="M18" s="29"/>
      <c r="N18" s="29"/>
    </row>
    <row r="19" spans="2:14" ht="14.25" customHeight="1">
      <c r="B19" s="29"/>
      <c r="I19" s="46"/>
      <c r="K19" s="30"/>
      <c r="L19" s="30"/>
      <c r="M19" s="29"/>
      <c r="N19" s="29"/>
    </row>
    <row r="20" spans="2:14" ht="14.25" customHeight="1">
      <c r="B20" s="29"/>
      <c r="K20" s="30"/>
      <c r="L20" s="30"/>
      <c r="M20" s="29"/>
      <c r="N20" s="2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6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4" width="9.7109375" style="2" customWidth="1"/>
    <col min="15" max="16384" width="10.28515625" style="2"/>
  </cols>
  <sheetData>
    <row r="1" spans="1:14" ht="13.5" customHeight="1">
      <c r="A1" s="216" t="s">
        <v>21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ht="12.75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ht="15.75" customHeight="1">
      <c r="E3" s="11"/>
      <c r="K3" s="11"/>
      <c r="N3" s="11" t="s">
        <v>12</v>
      </c>
    </row>
    <row r="4" spans="1:14" s="1" customFormat="1" ht="15.75" customHeight="1">
      <c r="A4" s="156" t="s">
        <v>49</v>
      </c>
      <c r="B4" s="4">
        <v>2017</v>
      </c>
      <c r="C4" s="212">
        <v>2018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4"/>
    </row>
    <row r="5" spans="1:14" ht="15.75" customHeight="1">
      <c r="A5" s="155" t="s">
        <v>48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4" ht="15.75" customHeight="1">
      <c r="A6" s="7" t="s">
        <v>20</v>
      </c>
      <c r="B6" s="12">
        <v>100</v>
      </c>
      <c r="C6" s="62">
        <v>100</v>
      </c>
      <c r="D6" s="62">
        <v>100</v>
      </c>
      <c r="E6" s="62">
        <v>100</v>
      </c>
      <c r="F6" s="62">
        <v>100</v>
      </c>
      <c r="G6" s="62">
        <v>100</v>
      </c>
      <c r="H6" s="62">
        <v>100</v>
      </c>
      <c r="I6" s="62">
        <v>100</v>
      </c>
      <c r="J6" s="62">
        <v>100</v>
      </c>
      <c r="K6" s="62">
        <v>100</v>
      </c>
      <c r="L6" s="62">
        <v>100</v>
      </c>
      <c r="M6" s="62">
        <v>100</v>
      </c>
      <c r="N6" s="62">
        <v>100</v>
      </c>
    </row>
    <row r="7" spans="1:14" ht="15.75" customHeight="1">
      <c r="A7" s="10" t="s">
        <v>3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8" spans="1:14" ht="15.75" customHeight="1"/>
    <row r="9" spans="1:14" ht="15.75" customHeight="1">
      <c r="B9" s="13"/>
      <c r="C9" s="13"/>
      <c r="D9" s="13"/>
      <c r="E9" s="13"/>
    </row>
    <row r="10" spans="1:14" ht="15.75" customHeight="1"/>
    <row r="11" spans="1:14" ht="15.75" customHeight="1">
      <c r="E11" s="2"/>
    </row>
    <row r="12" spans="1:14" ht="15.75" customHeight="1">
      <c r="E12" s="2"/>
    </row>
    <row r="13" spans="1:14" ht="15.75" customHeight="1">
      <c r="E13" s="2"/>
    </row>
    <row r="14" spans="1:14" ht="15.75" customHeight="1">
      <c r="E14" s="2"/>
    </row>
    <row r="15" spans="1:14" ht="15.75" customHeight="1">
      <c r="E15" s="2"/>
    </row>
    <row r="16" spans="1:14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6" customWidth="1"/>
    <col min="2" max="2" width="12" style="29" customWidth="1"/>
    <col min="3" max="3" width="10.7109375" style="29" customWidth="1"/>
    <col min="4" max="4" width="9.7109375" style="29" bestFit="1" customWidth="1"/>
    <col min="5" max="5" width="17.85546875" style="30" bestFit="1" customWidth="1"/>
    <col min="6" max="6" width="32.42578125" style="30" bestFit="1" customWidth="1"/>
    <col min="7" max="7" width="11.5703125" style="29" bestFit="1" customWidth="1"/>
    <col min="8" max="8" width="13.28515625" style="29" bestFit="1" customWidth="1"/>
    <col min="9" max="9" width="15.7109375" style="29" bestFit="1" customWidth="1"/>
    <col min="10" max="10" width="11.5703125" style="29" bestFit="1" customWidth="1"/>
    <col min="11" max="11" width="15.7109375" style="29" bestFit="1" customWidth="1"/>
    <col min="12" max="16384" width="9.140625" style="29"/>
  </cols>
  <sheetData>
    <row r="1" spans="1:6" ht="19.5" customHeight="1">
      <c r="A1" s="217" t="s">
        <v>62</v>
      </c>
      <c r="B1" s="217"/>
      <c r="C1" s="217"/>
    </row>
    <row r="2" spans="1:6">
      <c r="A2" s="86"/>
      <c r="B2" s="39"/>
      <c r="C2" s="17"/>
    </row>
    <row r="3" spans="1:6" s="32" customFormat="1" ht="44.25" customHeight="1">
      <c r="A3" s="121" t="s">
        <v>53</v>
      </c>
      <c r="B3" s="169" t="s">
        <v>23</v>
      </c>
      <c r="C3" s="120" t="s">
        <v>3</v>
      </c>
      <c r="E3" s="33"/>
      <c r="F3" s="33"/>
    </row>
    <row r="4" spans="1:6" s="32" customFormat="1">
      <c r="A4" s="170" t="s">
        <v>33</v>
      </c>
      <c r="B4" s="164">
        <v>8322</v>
      </c>
      <c r="C4" s="164">
        <v>8322</v>
      </c>
      <c r="E4" s="33"/>
      <c r="F4" s="33"/>
    </row>
    <row r="5" spans="1:6" s="32" customFormat="1" ht="15.75" customHeight="1">
      <c r="A5" s="122" t="s">
        <v>34</v>
      </c>
      <c r="B5" s="164">
        <v>57</v>
      </c>
      <c r="C5" s="164">
        <v>57</v>
      </c>
      <c r="E5" s="33"/>
      <c r="F5" s="33"/>
    </row>
    <row r="6" spans="1:6" s="32" customFormat="1" ht="15.75" customHeight="1">
      <c r="A6" s="122" t="s">
        <v>37</v>
      </c>
      <c r="B6" s="164">
        <v>8321</v>
      </c>
      <c r="C6" s="164">
        <v>8321</v>
      </c>
      <c r="E6" s="33"/>
      <c r="F6" s="33"/>
    </row>
    <row r="7" spans="1:6">
      <c r="B7" s="123"/>
      <c r="C7" s="124"/>
    </row>
    <row r="8" spans="1:6">
      <c r="A8" s="36" t="s">
        <v>35</v>
      </c>
      <c r="B8" s="125"/>
      <c r="C8" s="46"/>
    </row>
    <row r="9" spans="1:6">
      <c r="A9" s="36" t="s">
        <v>36</v>
      </c>
      <c r="C9" s="126"/>
    </row>
    <row r="10" spans="1:6">
      <c r="C10" s="46"/>
    </row>
    <row r="11" spans="1:6">
      <c r="B11" s="127"/>
    </row>
    <row r="12" spans="1:6">
      <c r="B12" s="127"/>
    </row>
    <row r="13" spans="1:6">
      <c r="B13" s="127"/>
    </row>
    <row r="14" spans="1:6">
      <c r="C14" s="46"/>
    </row>
    <row r="15" spans="1:6">
      <c r="C15" s="46"/>
    </row>
    <row r="16" spans="1:6">
      <c r="C16" s="46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38"/>
  <sheetViews>
    <sheetView showGridLines="0" zoomScaleNormal="75" workbookViewId="0">
      <selection sqref="A1:N1"/>
    </sheetView>
  </sheetViews>
  <sheetFormatPr defaultRowHeight="13.5" customHeight="1"/>
  <cols>
    <col min="1" max="1" width="43.1406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19" t="s">
        <v>56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</row>
    <row r="2" spans="1:14" ht="15.75" customHeight="1">
      <c r="A2" s="16"/>
      <c r="B2" s="16"/>
      <c r="C2" s="17"/>
      <c r="E2" s="81"/>
      <c r="F2" s="17"/>
      <c r="K2" s="81"/>
      <c r="N2" s="81" t="s">
        <v>14</v>
      </c>
    </row>
    <row r="3" spans="1:14" s="18" customFormat="1" ht="15.75" customHeight="1">
      <c r="A3" s="156" t="s">
        <v>49</v>
      </c>
      <c r="B3" s="4">
        <v>2017</v>
      </c>
      <c r="C3" s="212">
        <v>2018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4"/>
    </row>
    <row r="4" spans="1:14" s="18" customFormat="1" ht="15.75" customHeight="1">
      <c r="A4" s="155" t="s">
        <v>48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194">
        <v>6</v>
      </c>
      <c r="I4" s="5">
        <v>7</v>
      </c>
      <c r="J4" s="194">
        <v>8</v>
      </c>
      <c r="K4" s="5">
        <v>9</v>
      </c>
      <c r="L4" s="5">
        <v>10</v>
      </c>
      <c r="M4" s="199">
        <v>11</v>
      </c>
      <c r="N4" s="5">
        <v>12</v>
      </c>
    </row>
    <row r="5" spans="1:14" ht="15.75" customHeight="1">
      <c r="A5" s="7" t="s">
        <v>20</v>
      </c>
      <c r="B5" s="162">
        <v>14137</v>
      </c>
      <c r="C5" s="166">
        <v>14341</v>
      </c>
      <c r="D5" s="166">
        <v>14200</v>
      </c>
      <c r="E5" s="166">
        <v>14183</v>
      </c>
      <c r="F5" s="166">
        <v>14429</v>
      </c>
      <c r="G5" s="166">
        <v>14335</v>
      </c>
      <c r="H5" s="166">
        <v>14382</v>
      </c>
      <c r="I5" s="166">
        <v>14615</v>
      </c>
      <c r="J5" s="166">
        <v>14684</v>
      </c>
      <c r="K5" s="166">
        <v>14890</v>
      </c>
      <c r="L5" s="166">
        <v>14558</v>
      </c>
      <c r="M5" s="166">
        <v>14718</v>
      </c>
      <c r="N5" s="166">
        <v>14485</v>
      </c>
    </row>
    <row r="6" spans="1:14" ht="15.75" customHeight="1">
      <c r="A6" s="10" t="s">
        <v>3</v>
      </c>
      <c r="B6" s="8">
        <v>14137</v>
      </c>
      <c r="C6" s="8">
        <v>14341</v>
      </c>
      <c r="D6" s="8">
        <v>14200</v>
      </c>
      <c r="E6" s="8">
        <v>14183</v>
      </c>
      <c r="F6" s="8">
        <v>14429</v>
      </c>
      <c r="G6" s="8">
        <v>14335</v>
      </c>
      <c r="H6" s="8">
        <v>14382</v>
      </c>
      <c r="I6" s="8">
        <v>14615</v>
      </c>
      <c r="J6" s="8">
        <v>14684</v>
      </c>
      <c r="K6" s="8">
        <v>14890</v>
      </c>
      <c r="L6" s="8">
        <v>14558</v>
      </c>
      <c r="M6" s="8">
        <v>14718</v>
      </c>
      <c r="N6" s="8">
        <v>14485</v>
      </c>
    </row>
    <row r="7" spans="1:14" ht="15.75" customHeight="1">
      <c r="A7" s="20"/>
      <c r="B7" s="20"/>
      <c r="C7" s="20"/>
      <c r="D7" s="20"/>
      <c r="E7" s="20"/>
    </row>
    <row r="8" spans="1:14" ht="15.75" customHeight="1">
      <c r="A8" s="218"/>
      <c r="B8" s="218"/>
      <c r="C8" s="218"/>
      <c r="D8" s="218"/>
      <c r="E8" s="218"/>
    </row>
    <row r="9" spans="1:14" ht="15.75" customHeight="1">
      <c r="A9" s="20"/>
      <c r="B9" s="20"/>
      <c r="C9" s="20"/>
      <c r="D9" s="20"/>
      <c r="E9" s="20"/>
    </row>
    <row r="10" spans="1:14" ht="15.75" customHeight="1">
      <c r="A10" s="20"/>
      <c r="B10" s="20"/>
      <c r="C10" s="20"/>
      <c r="D10" s="20"/>
      <c r="E10" s="20"/>
    </row>
    <row r="11" spans="1:14" ht="15.75" customHeight="1">
      <c r="A11" s="20"/>
      <c r="B11" s="20"/>
      <c r="C11" s="20"/>
      <c r="D11" s="20"/>
      <c r="E11" s="20"/>
    </row>
    <row r="12" spans="1:14" ht="15.75" customHeight="1">
      <c r="A12" s="20"/>
      <c r="B12" s="20"/>
      <c r="C12" s="20"/>
      <c r="D12" s="20"/>
      <c r="E12" s="20"/>
    </row>
    <row r="13" spans="1:14" ht="15.75" customHeight="1">
      <c r="A13" s="20"/>
      <c r="B13" s="20"/>
      <c r="C13" s="20"/>
      <c r="D13" s="20"/>
      <c r="E13" s="20"/>
    </row>
    <row r="14" spans="1:14" ht="15.75" customHeight="1">
      <c r="A14" s="20"/>
      <c r="B14" s="20"/>
      <c r="C14" s="20"/>
      <c r="D14" s="20"/>
      <c r="E14" s="20"/>
    </row>
    <row r="15" spans="1:14" ht="15.75" customHeight="1">
      <c r="A15" s="20"/>
      <c r="B15" s="20"/>
      <c r="C15" s="20"/>
      <c r="D15" s="20"/>
      <c r="E15" s="20"/>
    </row>
    <row r="16" spans="1:14" ht="15.75" customHeight="1">
      <c r="A16" s="20"/>
      <c r="B16" s="20"/>
      <c r="C16" s="20"/>
      <c r="D16" s="20"/>
      <c r="E16" s="20"/>
    </row>
    <row r="17" spans="1:5" ht="15.75" customHeight="1">
      <c r="A17" s="20"/>
      <c r="B17" s="20"/>
      <c r="C17" s="20"/>
      <c r="D17" s="20"/>
      <c r="E17" s="20"/>
    </row>
    <row r="18" spans="1:5" ht="15.7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E37" s="21"/>
    </row>
    <row r="38" spans="1:5" ht="13.5" customHeight="1"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</sheetData>
  <mergeCells count="3">
    <mergeCell ref="A8:E8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6" width="9.140625" style="15"/>
    <col min="7" max="14" width="9.7109375" style="15" customWidth="1"/>
    <col min="15" max="16384" width="9.140625" style="15"/>
  </cols>
  <sheetData>
    <row r="1" spans="1:14" ht="21.75" customHeight="1">
      <c r="A1" s="220" t="s">
        <v>25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14" ht="13.5" customHeight="1">
      <c r="A2" s="16"/>
      <c r="B2" s="16"/>
      <c r="C2" s="17"/>
      <c r="D2" s="17"/>
      <c r="E2" s="11"/>
      <c r="F2" s="17"/>
      <c r="G2" s="17"/>
      <c r="H2" s="17"/>
      <c r="I2" s="17"/>
      <c r="J2" s="17"/>
      <c r="K2" s="11"/>
      <c r="L2" s="17"/>
      <c r="M2" s="17"/>
      <c r="N2" s="11" t="s">
        <v>12</v>
      </c>
    </row>
    <row r="3" spans="1:14" s="18" customFormat="1" ht="21" customHeight="1">
      <c r="A3" s="156" t="s">
        <v>49</v>
      </c>
      <c r="B3" s="4">
        <f>'Таблица № 1-ПС'!B3</f>
        <v>2017</v>
      </c>
      <c r="C3" s="212">
        <f>'Таблица № 1-ПС'!C3</f>
        <v>2018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4"/>
    </row>
    <row r="4" spans="1:14" s="18" customFormat="1" ht="21" customHeight="1">
      <c r="A4" s="155" t="s">
        <v>48</v>
      </c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187">
        <v>9</v>
      </c>
      <c r="L4" s="5">
        <v>10</v>
      </c>
      <c r="M4" s="5">
        <v>11</v>
      </c>
      <c r="N4" s="199">
        <v>12</v>
      </c>
    </row>
    <row r="5" spans="1:14" ht="21" customHeight="1">
      <c r="A5" s="7" t="s">
        <v>20</v>
      </c>
      <c r="B5" s="22">
        <v>100</v>
      </c>
      <c r="C5" s="63">
        <v>100</v>
      </c>
      <c r="D5" s="63">
        <v>100</v>
      </c>
      <c r="E5" s="63">
        <v>100</v>
      </c>
      <c r="F5" s="63">
        <v>100</v>
      </c>
      <c r="G5" s="63">
        <v>100</v>
      </c>
      <c r="H5" s="63">
        <v>100</v>
      </c>
      <c r="I5" s="63">
        <v>100</v>
      </c>
      <c r="J5" s="63">
        <v>100</v>
      </c>
      <c r="K5" s="63">
        <v>100</v>
      </c>
      <c r="L5" s="63">
        <v>100</v>
      </c>
      <c r="M5" s="63">
        <v>100</v>
      </c>
      <c r="N5" s="63">
        <v>100</v>
      </c>
    </row>
    <row r="6" spans="1:14" ht="21" customHeight="1">
      <c r="A6" s="10" t="s">
        <v>3</v>
      </c>
      <c r="B6" s="22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22">
        <v>100</v>
      </c>
      <c r="J6" s="22">
        <v>100</v>
      </c>
      <c r="K6" s="22">
        <v>100</v>
      </c>
      <c r="L6" s="22">
        <v>100</v>
      </c>
      <c r="M6" s="22">
        <v>100</v>
      </c>
      <c r="N6" s="22">
        <v>100</v>
      </c>
    </row>
    <row r="7" spans="1:14" ht="13.5" customHeight="1">
      <c r="A7" s="20"/>
      <c r="B7" s="20"/>
      <c r="C7" s="20"/>
      <c r="D7" s="20"/>
      <c r="E7" s="20"/>
    </row>
    <row r="8" spans="1:14" ht="13.5" customHeight="1">
      <c r="A8" s="20"/>
      <c r="B8" s="47"/>
      <c r="C8" s="47"/>
      <c r="D8" s="47"/>
      <c r="E8" s="47"/>
    </row>
    <row r="9" spans="1:14" ht="13.5" customHeight="1">
      <c r="A9" s="20"/>
      <c r="B9" s="47"/>
      <c r="C9" s="47"/>
      <c r="D9" s="47"/>
      <c r="E9" s="47"/>
    </row>
    <row r="10" spans="1:14" ht="13.5" customHeight="1">
      <c r="A10" s="20"/>
      <c r="B10" s="47"/>
      <c r="C10" s="47"/>
      <c r="D10" s="47"/>
      <c r="E10" s="47"/>
    </row>
    <row r="11" spans="1:14" ht="13.5" customHeight="1">
      <c r="A11" s="20"/>
      <c r="B11" s="47"/>
      <c r="C11" s="47"/>
      <c r="D11" s="47"/>
      <c r="E11" s="47"/>
    </row>
    <row r="12" spans="1:14" ht="13.5" customHeight="1">
      <c r="A12" s="20"/>
      <c r="B12" s="47"/>
      <c r="C12" s="47"/>
      <c r="D12" s="47"/>
      <c r="E12" s="47"/>
    </row>
    <row r="13" spans="1:14" ht="13.5" customHeight="1">
      <c r="A13" s="20"/>
      <c r="B13" s="47"/>
      <c r="C13" s="47"/>
      <c r="D13" s="47"/>
      <c r="E13" s="47"/>
    </row>
    <row r="14" spans="1:14" ht="13.5" customHeight="1">
      <c r="A14" s="20"/>
      <c r="B14" s="47"/>
      <c r="C14" s="47"/>
      <c r="D14" s="47"/>
      <c r="E14" s="47"/>
    </row>
    <row r="15" spans="1:14" ht="13.5" customHeight="1">
      <c r="A15" s="20"/>
      <c r="B15" s="47"/>
      <c r="C15" s="47"/>
      <c r="D15" s="47"/>
      <c r="E15" s="47"/>
    </row>
    <row r="16" spans="1:14" ht="13.5" customHeight="1">
      <c r="A16" s="20"/>
      <c r="B16" s="47"/>
      <c r="C16" s="47"/>
      <c r="D16" s="47"/>
      <c r="E16" s="47"/>
    </row>
    <row r="17" spans="1:5" ht="13.5" customHeight="1">
      <c r="A17" s="20"/>
      <c r="B17" s="47"/>
      <c r="C17" s="47"/>
      <c r="D17" s="47"/>
      <c r="E17" s="47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E38" s="21"/>
    </row>
    <row r="39" spans="1:5" ht="13.5" customHeight="1"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" style="23" customWidth="1"/>
    <col min="2" max="2" width="11.28515625" style="23" customWidth="1"/>
    <col min="3" max="14" width="9.7109375" style="25" customWidth="1"/>
    <col min="15" max="15" width="12" style="23" customWidth="1"/>
    <col min="16" max="16384" width="10.28515625" style="23"/>
  </cols>
  <sheetData>
    <row r="1" spans="1:15" ht="21" customHeight="1">
      <c r="A1" s="236" t="s">
        <v>24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5" ht="15.75" customHeight="1">
      <c r="O2" s="17"/>
    </row>
    <row r="3" spans="1:15" ht="15.75" customHeight="1">
      <c r="A3" s="158" t="s">
        <v>50</v>
      </c>
      <c r="B3" s="198">
        <v>2017</v>
      </c>
      <c r="C3" s="212">
        <f>'Таблица № 1-ПС'!C3</f>
        <v>2018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4"/>
    </row>
    <row r="4" spans="1:15" ht="15.75" customHeight="1">
      <c r="A4" s="157"/>
      <c r="B4" s="222" t="s">
        <v>8</v>
      </c>
      <c r="C4" s="224" t="s">
        <v>6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6"/>
      <c r="O4" s="222" t="s">
        <v>8</v>
      </c>
    </row>
    <row r="5" spans="1:15" ht="15.75" customHeight="1">
      <c r="A5" s="155" t="s">
        <v>51</v>
      </c>
      <c r="B5" s="223"/>
      <c r="C5" s="5">
        <v>1</v>
      </c>
      <c r="D5" s="5">
        <v>2</v>
      </c>
      <c r="E5" s="6">
        <v>3</v>
      </c>
      <c r="F5" s="5">
        <v>4</v>
      </c>
      <c r="G5" s="5">
        <v>5</v>
      </c>
      <c r="H5" s="187">
        <v>6</v>
      </c>
      <c r="I5" s="5">
        <v>7</v>
      </c>
      <c r="J5" s="194">
        <v>8</v>
      </c>
      <c r="K5" s="5">
        <v>9</v>
      </c>
      <c r="L5" s="5">
        <v>10</v>
      </c>
      <c r="M5" s="199">
        <v>11</v>
      </c>
      <c r="N5" s="5">
        <v>12</v>
      </c>
      <c r="O5" s="223"/>
    </row>
    <row r="6" spans="1:15" ht="15.75" customHeight="1">
      <c r="A6" s="7" t="s">
        <v>20</v>
      </c>
      <c r="B6" s="163">
        <v>1577</v>
      </c>
      <c r="C6" s="163">
        <v>132</v>
      </c>
      <c r="D6" s="163">
        <v>131</v>
      </c>
      <c r="E6" s="163">
        <v>144</v>
      </c>
      <c r="F6" s="163">
        <v>133</v>
      </c>
      <c r="G6" s="163">
        <v>135</v>
      </c>
      <c r="H6" s="163">
        <v>127</v>
      </c>
      <c r="I6" s="163">
        <v>146</v>
      </c>
      <c r="J6" s="163">
        <v>141</v>
      </c>
      <c r="K6" s="163">
        <v>127</v>
      </c>
      <c r="L6" s="163">
        <v>133</v>
      </c>
      <c r="M6" s="163">
        <v>152</v>
      </c>
      <c r="N6" s="163">
        <v>141</v>
      </c>
      <c r="O6" s="26">
        <v>1642</v>
      </c>
    </row>
    <row r="7" spans="1:15" ht="15.75" customHeight="1">
      <c r="A7" s="10" t="s">
        <v>3</v>
      </c>
      <c r="B7" s="108">
        <v>1577</v>
      </c>
      <c r="C7" s="108">
        <v>132</v>
      </c>
      <c r="D7" s="108">
        <v>131</v>
      </c>
      <c r="E7" s="108">
        <v>144</v>
      </c>
      <c r="F7" s="108">
        <v>133</v>
      </c>
      <c r="G7" s="108">
        <v>135</v>
      </c>
      <c r="H7" s="108">
        <v>127</v>
      </c>
      <c r="I7" s="163">
        <v>146</v>
      </c>
      <c r="J7" s="163">
        <v>141</v>
      </c>
      <c r="K7" s="108">
        <v>127</v>
      </c>
      <c r="L7" s="163">
        <v>133</v>
      </c>
      <c r="M7" s="163">
        <v>152</v>
      </c>
      <c r="N7" s="108">
        <v>141</v>
      </c>
      <c r="O7" s="26">
        <v>1642</v>
      </c>
    </row>
    <row r="8" spans="1:15" ht="15.75" customHeight="1">
      <c r="E8" s="28"/>
      <c r="H8" s="28"/>
      <c r="I8" s="28"/>
      <c r="J8" s="28"/>
      <c r="K8" s="28"/>
      <c r="L8" s="28"/>
      <c r="M8" s="28"/>
      <c r="N8" s="28"/>
    </row>
    <row r="9" spans="1:15" ht="15.75" customHeight="1"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5" ht="15.75" customHeight="1">
      <c r="C10" s="45"/>
      <c r="D10" s="46"/>
      <c r="E10" s="28"/>
      <c r="F10" s="45"/>
      <c r="G10" s="46"/>
      <c r="H10" s="28"/>
      <c r="I10" s="28"/>
      <c r="J10" s="28"/>
      <c r="K10" s="28"/>
      <c r="L10" s="28"/>
      <c r="M10" s="28"/>
      <c r="N10" s="28"/>
    </row>
    <row r="11" spans="1:15" ht="15.75" customHeight="1">
      <c r="C11" s="45"/>
      <c r="D11" s="46"/>
      <c r="F11" s="45"/>
      <c r="G11" s="46"/>
    </row>
    <row r="12" spans="1:15" ht="15.75" customHeight="1">
      <c r="C12" s="45"/>
      <c r="D12" s="46"/>
      <c r="E12" s="23"/>
      <c r="F12" s="45"/>
      <c r="G12" s="46"/>
      <c r="H12" s="23"/>
      <c r="I12" s="23"/>
      <c r="J12" s="23"/>
      <c r="K12" s="23"/>
      <c r="L12" s="23"/>
      <c r="M12" s="23"/>
      <c r="N12" s="23"/>
    </row>
    <row r="13" spans="1:15" ht="15" customHeight="1">
      <c r="C13" s="45"/>
      <c r="D13" s="46"/>
      <c r="E13" s="23"/>
      <c r="F13" s="45"/>
      <c r="G13" s="46"/>
      <c r="H13" s="23"/>
      <c r="I13" s="23"/>
      <c r="J13" s="23"/>
      <c r="K13" s="23"/>
      <c r="L13" s="23"/>
      <c r="M13" s="23"/>
      <c r="N13" s="23"/>
    </row>
    <row r="14" spans="1:15" ht="15" customHeight="1">
      <c r="C14" s="45"/>
      <c r="D14" s="46"/>
      <c r="E14" s="23"/>
      <c r="F14" s="45"/>
      <c r="G14" s="46"/>
      <c r="H14" s="23"/>
      <c r="I14" s="23"/>
      <c r="J14" s="23"/>
      <c r="K14" s="23"/>
      <c r="L14" s="23"/>
      <c r="M14" s="23"/>
      <c r="N14" s="23"/>
    </row>
    <row r="15" spans="1:15" ht="15" customHeight="1">
      <c r="C15" s="45"/>
      <c r="D15" s="46"/>
      <c r="F15" s="45"/>
      <c r="G15" s="46"/>
    </row>
    <row r="16" spans="1:15" ht="15" customHeight="1">
      <c r="C16" s="45"/>
      <c r="D16" s="46"/>
      <c r="F16" s="45"/>
      <c r="G16" s="46"/>
    </row>
    <row r="17" spans="3:7" ht="15" customHeight="1">
      <c r="C17" s="45"/>
      <c r="D17" s="46"/>
      <c r="F17" s="45"/>
      <c r="G17" s="46"/>
    </row>
    <row r="18" spans="3:7" ht="15" customHeight="1">
      <c r="C18" s="45"/>
      <c r="D18" s="46"/>
      <c r="F18" s="45"/>
      <c r="G18" s="46"/>
    </row>
    <row r="19" spans="3:7" ht="15" customHeight="1">
      <c r="C19" s="45"/>
      <c r="D19" s="46"/>
      <c r="F19" s="45"/>
      <c r="G19" s="46"/>
    </row>
    <row r="20" spans="3:7" ht="15" customHeight="1">
      <c r="C20" s="45"/>
      <c r="D20" s="46"/>
      <c r="F20" s="45"/>
      <c r="G20" s="46"/>
    </row>
    <row r="21" spans="3:7" ht="15" customHeight="1">
      <c r="C21" s="45"/>
      <c r="D21" s="46"/>
      <c r="F21" s="45"/>
      <c r="G21" s="46"/>
    </row>
    <row r="22" spans="3:7" ht="15" customHeight="1">
      <c r="C22" s="45"/>
      <c r="D22" s="46"/>
      <c r="F22" s="45"/>
      <c r="G22" s="46"/>
    </row>
    <row r="23" spans="3:7" ht="15" customHeight="1">
      <c r="C23" s="45"/>
      <c r="D23" s="46"/>
      <c r="F23" s="45"/>
      <c r="G23" s="46"/>
    </row>
    <row r="24" spans="3:7" ht="15" customHeight="1">
      <c r="C24" s="45"/>
      <c r="D24" s="46"/>
      <c r="F24" s="45"/>
      <c r="G24" s="46"/>
    </row>
    <row r="25" spans="3:7" ht="15" customHeight="1">
      <c r="C25" s="45"/>
      <c r="D25" s="46"/>
      <c r="F25" s="45"/>
      <c r="G25" s="46"/>
    </row>
    <row r="26" spans="3:7" ht="15" customHeight="1">
      <c r="C26" s="45"/>
      <c r="D26" s="46"/>
      <c r="F26" s="45"/>
      <c r="G26" s="46"/>
    </row>
    <row r="27" spans="3:7" ht="15" customHeight="1">
      <c r="C27" s="45"/>
      <c r="D27" s="46"/>
      <c r="F27" s="45"/>
      <c r="G27" s="46"/>
    </row>
    <row r="28" spans="3:7" ht="15" customHeight="1">
      <c r="C28" s="45"/>
      <c r="D28" s="46"/>
      <c r="F28" s="45"/>
      <c r="G28" s="46"/>
    </row>
    <row r="29" spans="3:7" ht="15" customHeight="1">
      <c r="C29" s="45"/>
      <c r="D29" s="46"/>
      <c r="F29" s="45"/>
      <c r="G29" s="46"/>
    </row>
    <row r="30" spans="3:7" ht="15" customHeight="1">
      <c r="C30" s="45"/>
      <c r="D30" s="46"/>
      <c r="F30" s="45"/>
      <c r="G30" s="46"/>
    </row>
    <row r="31" spans="3:7" ht="15" customHeight="1">
      <c r="C31" s="45"/>
      <c r="D31" s="46"/>
      <c r="F31" s="45"/>
      <c r="G31" s="46"/>
    </row>
    <row r="32" spans="3:7" ht="15" customHeight="1">
      <c r="C32" s="45"/>
      <c r="D32" s="46"/>
      <c r="F32" s="45"/>
      <c r="G32" s="46"/>
    </row>
    <row r="33" spans="3:7" ht="15" customHeight="1">
      <c r="C33" s="45"/>
      <c r="D33" s="46"/>
      <c r="F33" s="45"/>
      <c r="G33" s="46"/>
    </row>
  </sheetData>
  <mergeCells count="5">
    <mergeCell ref="A1:O1"/>
    <mergeCell ref="O4:O5"/>
    <mergeCell ref="B4:B5"/>
    <mergeCell ref="C3:O3"/>
    <mergeCell ref="C4:N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28"/>
  <sheetViews>
    <sheetView showGridLines="0" zoomScaleNormal="75" workbookViewId="0">
      <selection sqref="A1:O2"/>
    </sheetView>
  </sheetViews>
  <sheetFormatPr defaultColWidth="10.28515625" defaultRowHeight="15.75" customHeight="1"/>
  <cols>
    <col min="1" max="1" width="36.140625" style="140" customWidth="1"/>
    <col min="2" max="2" width="10.7109375" style="140" customWidth="1"/>
    <col min="3" max="3" width="9.7109375" style="23" customWidth="1"/>
    <col min="4" max="5" width="9.7109375" style="25" customWidth="1"/>
    <col min="6" max="6" width="9.7109375" style="23" customWidth="1"/>
    <col min="7" max="14" width="9.7109375" style="25" customWidth="1"/>
    <col min="15" max="17" width="10.28515625" style="23" customWidth="1"/>
    <col min="18" max="18" width="13.85546875" style="23" bestFit="1" customWidth="1"/>
    <col min="19" max="16384" width="10.28515625" style="23"/>
  </cols>
  <sheetData>
    <row r="1" spans="1:15" ht="15.75" customHeight="1">
      <c r="A1" s="227" t="s">
        <v>40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</row>
    <row r="2" spans="1:15" ht="15.7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15.75" customHeight="1">
      <c r="A3" s="128"/>
      <c r="B3" s="128"/>
      <c r="C3" s="129"/>
      <c r="D3" s="130"/>
      <c r="E3" s="130"/>
      <c r="F3" s="129"/>
      <c r="G3" s="130"/>
      <c r="H3" s="130"/>
      <c r="I3" s="131"/>
      <c r="J3" s="131"/>
      <c r="K3" s="131"/>
      <c r="L3" s="131"/>
      <c r="M3" s="131"/>
      <c r="N3" s="131"/>
      <c r="O3" s="131" t="s">
        <v>38</v>
      </c>
    </row>
    <row r="4" spans="1:15" ht="15.75" customHeight="1">
      <c r="A4" s="158" t="s">
        <v>50</v>
      </c>
      <c r="B4" s="198">
        <v>2017</v>
      </c>
      <c r="C4" s="230">
        <f>'Таблица № 1-ПС'!C3</f>
        <v>2018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</row>
    <row r="5" spans="1:15" ht="15.75" customHeight="1">
      <c r="A5" s="157"/>
      <c r="B5" s="222" t="s">
        <v>8</v>
      </c>
      <c r="C5" s="224" t="s">
        <v>6</v>
      </c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6"/>
      <c r="O5" s="222" t="s">
        <v>8</v>
      </c>
    </row>
    <row r="6" spans="1:15" ht="15.75" customHeight="1">
      <c r="A6" s="155" t="s">
        <v>51</v>
      </c>
      <c r="B6" s="223"/>
      <c r="C6" s="5">
        <v>1</v>
      </c>
      <c r="D6" s="5">
        <v>2</v>
      </c>
      <c r="E6" s="6">
        <v>3</v>
      </c>
      <c r="F6" s="5">
        <v>4</v>
      </c>
      <c r="G6" s="5">
        <v>5</v>
      </c>
      <c r="H6" s="187">
        <v>6</v>
      </c>
      <c r="I6" s="5">
        <v>7</v>
      </c>
      <c r="J6" s="194">
        <v>8</v>
      </c>
      <c r="K6" s="5">
        <v>9</v>
      </c>
      <c r="L6" s="5">
        <v>10</v>
      </c>
      <c r="M6" s="199">
        <v>11</v>
      </c>
      <c r="N6" s="5">
        <v>12</v>
      </c>
      <c r="O6" s="223"/>
    </row>
    <row r="7" spans="1:15" ht="15.75" customHeight="1">
      <c r="A7" s="7" t="s">
        <v>20</v>
      </c>
      <c r="B7" s="146">
        <v>30.799166666666668</v>
      </c>
      <c r="C7" s="146">
        <v>30.48</v>
      </c>
      <c r="D7" s="146">
        <v>30.08</v>
      </c>
      <c r="E7" s="146">
        <v>32.200000000000003</v>
      </c>
      <c r="F7" s="146">
        <v>30.4</v>
      </c>
      <c r="G7" s="146">
        <v>30.39</v>
      </c>
      <c r="H7" s="146">
        <v>30.29</v>
      </c>
      <c r="I7" s="146">
        <v>30.44</v>
      </c>
      <c r="J7" s="146">
        <v>30.93</v>
      </c>
      <c r="K7" s="146">
        <v>31.16</v>
      </c>
      <c r="L7" s="146">
        <v>30.45</v>
      </c>
      <c r="M7" s="146">
        <v>30.45</v>
      </c>
      <c r="N7" s="146">
        <v>31.39</v>
      </c>
      <c r="O7" s="188">
        <v>30.721666666666664</v>
      </c>
    </row>
    <row r="8" spans="1:15" ht="15.75" customHeight="1">
      <c r="A8" s="10" t="s">
        <v>45</v>
      </c>
      <c r="B8" s="146">
        <v>30.799166666666668</v>
      </c>
      <c r="C8" s="146">
        <v>30.48</v>
      </c>
      <c r="D8" s="146">
        <v>30.08</v>
      </c>
      <c r="E8" s="146">
        <v>32.200000000000003</v>
      </c>
      <c r="F8" s="146">
        <v>30.4</v>
      </c>
      <c r="G8" s="146">
        <v>30.39</v>
      </c>
      <c r="H8" s="146">
        <v>30.29</v>
      </c>
      <c r="I8" s="146">
        <v>30.44</v>
      </c>
      <c r="J8" s="146">
        <v>30.93</v>
      </c>
      <c r="K8" s="146">
        <v>31.16</v>
      </c>
      <c r="L8" s="146">
        <v>30.45</v>
      </c>
      <c r="M8" s="146">
        <v>30.45</v>
      </c>
      <c r="N8" s="146">
        <v>31.39</v>
      </c>
      <c r="O8" s="188">
        <v>30.721666666666664</v>
      </c>
    </row>
    <row r="10" spans="1:15" ht="31.5" customHeight="1">
      <c r="A10" s="229" t="s">
        <v>39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</row>
    <row r="11" spans="1:15" ht="15.75" customHeight="1">
      <c r="A11" s="132"/>
      <c r="B11" s="132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5" ht="15.75" customHeight="1">
      <c r="A12" s="132"/>
      <c r="B12" s="132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5" ht="15.75" customHeight="1">
      <c r="A13" s="132"/>
      <c r="B13" s="132"/>
      <c r="C13" s="133"/>
      <c r="D13" s="134"/>
      <c r="E13" s="133"/>
      <c r="F13" s="133"/>
      <c r="G13" s="134"/>
      <c r="H13" s="133"/>
      <c r="I13" s="133"/>
      <c r="J13" s="133"/>
      <c r="K13" s="133"/>
      <c r="L13" s="133"/>
      <c r="M13" s="133"/>
      <c r="N13" s="133"/>
    </row>
    <row r="14" spans="1:15" ht="15.75" customHeight="1">
      <c r="A14" s="132"/>
      <c r="B14" s="132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5" ht="15.75" customHeight="1">
      <c r="A15" s="132"/>
      <c r="B15" s="132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</row>
    <row r="16" spans="1:15" ht="15.75" customHeight="1">
      <c r="A16" s="132"/>
      <c r="B16" s="132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5.75" customHeight="1">
      <c r="A17" s="132"/>
      <c r="B17" s="132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5.75" customHeight="1">
      <c r="A18" s="132"/>
      <c r="B18" s="132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5.75" customHeight="1">
      <c r="A19" s="135"/>
      <c r="B19" s="135"/>
      <c r="C19" s="27"/>
      <c r="D19" s="136"/>
      <c r="E19" s="136"/>
      <c r="F19" s="27"/>
      <c r="G19" s="136"/>
      <c r="H19" s="136"/>
      <c r="I19" s="136"/>
      <c r="J19" s="136"/>
      <c r="K19" s="136"/>
      <c r="L19" s="136"/>
      <c r="M19" s="136"/>
      <c r="N19" s="136"/>
    </row>
    <row r="20" spans="1:14" ht="15.75" customHeight="1">
      <c r="A20" s="137"/>
      <c r="B20" s="137"/>
      <c r="C20" s="138"/>
      <c r="D20" s="136"/>
      <c r="E20" s="139"/>
      <c r="F20" s="138"/>
      <c r="G20" s="136"/>
      <c r="H20" s="139"/>
      <c r="I20" s="139"/>
      <c r="J20" s="139"/>
      <c r="K20" s="139"/>
      <c r="L20" s="139"/>
      <c r="M20" s="139"/>
      <c r="N20" s="139"/>
    </row>
    <row r="21" spans="1:14" ht="15.75" customHeight="1">
      <c r="A21" s="137"/>
      <c r="B21" s="137"/>
      <c r="C21" s="138"/>
      <c r="D21" s="136"/>
      <c r="E21" s="139"/>
      <c r="F21" s="138"/>
      <c r="G21" s="136"/>
      <c r="H21" s="139"/>
      <c r="I21" s="139"/>
      <c r="J21" s="139"/>
      <c r="K21" s="139"/>
      <c r="L21" s="139"/>
      <c r="M21" s="139"/>
      <c r="N21" s="139"/>
    </row>
    <row r="22" spans="1:14" ht="15.75" customHeight="1">
      <c r="A22" s="137"/>
      <c r="B22" s="137"/>
      <c r="C22" s="138"/>
      <c r="D22" s="136"/>
      <c r="E22" s="139"/>
      <c r="F22" s="138"/>
      <c r="G22" s="136"/>
      <c r="H22" s="139"/>
      <c r="I22" s="139"/>
      <c r="J22" s="139"/>
      <c r="K22" s="139"/>
      <c r="L22" s="139"/>
      <c r="M22" s="139"/>
      <c r="N22" s="139"/>
    </row>
    <row r="23" spans="1:14" ht="15.75" customHeight="1">
      <c r="A23" s="137"/>
      <c r="B23" s="137"/>
      <c r="C23" s="138"/>
      <c r="D23" s="136"/>
      <c r="E23" s="139"/>
      <c r="F23" s="138"/>
      <c r="G23" s="136"/>
      <c r="H23" s="139"/>
      <c r="I23" s="139"/>
      <c r="J23" s="139"/>
      <c r="K23" s="139"/>
      <c r="L23" s="139"/>
      <c r="M23" s="139"/>
      <c r="N23" s="139"/>
    </row>
    <row r="24" spans="1:14" ht="15.75" customHeight="1">
      <c r="A24" s="137"/>
      <c r="B24" s="137"/>
      <c r="C24" s="138"/>
      <c r="D24" s="136"/>
      <c r="E24" s="139"/>
      <c r="F24" s="138"/>
      <c r="G24" s="136"/>
      <c r="H24" s="139"/>
      <c r="I24" s="139"/>
      <c r="J24" s="139"/>
      <c r="K24" s="139"/>
      <c r="L24" s="139"/>
      <c r="M24" s="139"/>
      <c r="N24" s="139"/>
    </row>
    <row r="25" spans="1:14" ht="15.75" customHeight="1">
      <c r="A25" s="137"/>
      <c r="B25" s="137"/>
      <c r="C25" s="138"/>
      <c r="D25" s="136"/>
      <c r="E25" s="139"/>
      <c r="F25" s="138"/>
      <c r="G25" s="136"/>
      <c r="H25" s="139"/>
      <c r="I25" s="139"/>
      <c r="J25" s="139"/>
      <c r="K25" s="139"/>
      <c r="L25" s="139"/>
      <c r="M25" s="139"/>
      <c r="N25" s="139"/>
    </row>
    <row r="26" spans="1:14" ht="15.75" customHeight="1">
      <c r="A26" s="137"/>
      <c r="B26" s="137"/>
      <c r="C26" s="138"/>
      <c r="D26" s="136"/>
      <c r="E26" s="139"/>
      <c r="F26" s="138"/>
      <c r="G26" s="136"/>
      <c r="H26" s="139"/>
      <c r="I26" s="139"/>
      <c r="J26" s="139"/>
      <c r="K26" s="139"/>
      <c r="L26" s="139"/>
      <c r="M26" s="139"/>
      <c r="N26" s="139"/>
    </row>
    <row r="27" spans="1:14" ht="15.75" customHeight="1">
      <c r="A27" s="137"/>
      <c r="B27" s="137"/>
      <c r="C27" s="138"/>
      <c r="D27" s="136"/>
      <c r="E27" s="139"/>
      <c r="F27" s="138"/>
      <c r="G27" s="136"/>
      <c r="H27" s="139"/>
      <c r="I27" s="139"/>
      <c r="J27" s="139"/>
      <c r="K27" s="139"/>
      <c r="L27" s="139"/>
      <c r="M27" s="139"/>
      <c r="N27" s="139"/>
    </row>
    <row r="28" spans="1:14" ht="15.75" customHeight="1">
      <c r="A28" s="137"/>
      <c r="B28" s="137"/>
      <c r="C28" s="138"/>
      <c r="D28" s="136"/>
      <c r="E28" s="139"/>
      <c r="F28" s="138"/>
      <c r="G28" s="136"/>
      <c r="H28" s="139"/>
      <c r="I28" s="139"/>
      <c r="J28" s="139"/>
      <c r="K28" s="139"/>
      <c r="L28" s="139"/>
      <c r="M28" s="139"/>
      <c r="N28" s="139"/>
    </row>
  </sheetData>
  <mergeCells count="6">
    <mergeCell ref="A1:O2"/>
    <mergeCell ref="A10:O10"/>
    <mergeCell ref="C4:O4"/>
    <mergeCell ref="B5:B6"/>
    <mergeCell ref="O5:O6"/>
    <mergeCell ref="C5:N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5" bestFit="1" customWidth="1"/>
    <col min="2" max="2" width="45.42578125" style="36" customWidth="1"/>
    <col min="3" max="3" width="14.140625" style="29" customWidth="1"/>
    <col min="4" max="4" width="11.140625" style="29" customWidth="1"/>
    <col min="5" max="5" width="10.42578125" style="29" customWidth="1"/>
    <col min="6" max="6" width="12.85546875" style="30" customWidth="1"/>
    <col min="7" max="7" width="9.42578125" style="30" customWidth="1"/>
    <col min="8" max="8" width="11.5703125" style="29" bestFit="1" customWidth="1"/>
    <col min="9" max="9" width="13.28515625" style="29" bestFit="1" customWidth="1"/>
    <col min="10" max="10" width="15.7109375" style="29" bestFit="1" customWidth="1"/>
    <col min="11" max="11" width="11.5703125" style="29" bestFit="1" customWidth="1"/>
    <col min="12" max="12" width="15.7109375" style="29" bestFit="1" customWidth="1"/>
    <col min="13" max="16384" width="9.140625" style="29"/>
  </cols>
  <sheetData>
    <row r="1" spans="1:8">
      <c r="A1" s="217" t="s">
        <v>63</v>
      </c>
      <c r="B1" s="217"/>
      <c r="C1" s="217"/>
      <c r="D1" s="217"/>
    </row>
    <row r="2" spans="1:8">
      <c r="A2" s="39"/>
      <c r="B2" s="39"/>
      <c r="C2" s="39"/>
      <c r="D2" s="81" t="s">
        <v>14</v>
      </c>
    </row>
    <row r="3" spans="1:8" s="32" customFormat="1" ht="25.5">
      <c r="A3" s="40" t="s">
        <v>4</v>
      </c>
      <c r="B3" s="48" t="s">
        <v>1</v>
      </c>
      <c r="C3" s="41" t="s">
        <v>23</v>
      </c>
      <c r="D3" s="42" t="s">
        <v>3</v>
      </c>
      <c r="F3" s="33"/>
      <c r="G3" s="33"/>
    </row>
    <row r="4" spans="1:8" s="51" customFormat="1">
      <c r="A4" s="49" t="s">
        <v>13</v>
      </c>
      <c r="B4" s="50" t="s">
        <v>16</v>
      </c>
      <c r="C4" s="205">
        <v>13043</v>
      </c>
      <c r="D4" s="205">
        <v>13043</v>
      </c>
      <c r="E4" s="110"/>
      <c r="F4" s="148"/>
      <c r="G4" s="149"/>
      <c r="H4" s="150"/>
    </row>
    <row r="5" spans="1:8" s="32" customFormat="1" ht="62.25" customHeight="1">
      <c r="A5" s="201" t="s">
        <v>68</v>
      </c>
      <c r="B5" s="202" t="s">
        <v>69</v>
      </c>
      <c r="C5" s="206">
        <v>7575</v>
      </c>
      <c r="D5" s="206">
        <v>7575</v>
      </c>
      <c r="E5" s="111"/>
      <c r="F5" s="148"/>
      <c r="G5" s="149"/>
      <c r="H5" s="150"/>
    </row>
    <row r="6" spans="1:8">
      <c r="A6" s="203" t="s">
        <v>70</v>
      </c>
      <c r="B6" s="202" t="s">
        <v>7</v>
      </c>
      <c r="C6" s="206">
        <v>225</v>
      </c>
      <c r="D6" s="206">
        <v>225</v>
      </c>
      <c r="E6" s="112"/>
      <c r="F6" s="148"/>
      <c r="G6" s="149"/>
      <c r="H6" s="150"/>
    </row>
    <row r="7" spans="1:8">
      <c r="A7" s="203" t="s">
        <v>71</v>
      </c>
      <c r="B7" s="202" t="s">
        <v>2</v>
      </c>
      <c r="C7" s="207">
        <v>0</v>
      </c>
      <c r="D7" s="207">
        <v>0</v>
      </c>
      <c r="E7" s="112"/>
      <c r="F7" s="148"/>
      <c r="G7" s="149"/>
      <c r="H7" s="150"/>
    </row>
    <row r="8" spans="1:8">
      <c r="A8" s="203" t="s">
        <v>72</v>
      </c>
      <c r="B8" s="202" t="s">
        <v>73</v>
      </c>
      <c r="C8" s="206">
        <v>5243</v>
      </c>
      <c r="D8" s="206">
        <v>5243</v>
      </c>
      <c r="E8" s="114"/>
      <c r="F8" s="148"/>
      <c r="G8" s="149"/>
      <c r="H8" s="150"/>
    </row>
    <row r="9" spans="1:8">
      <c r="A9" s="204" t="s">
        <v>74</v>
      </c>
      <c r="B9" s="202" t="s">
        <v>19</v>
      </c>
      <c r="C9" s="206">
        <v>174</v>
      </c>
      <c r="D9" s="206">
        <v>174</v>
      </c>
      <c r="E9" s="112"/>
      <c r="F9" s="148"/>
      <c r="G9" s="149"/>
      <c r="H9" s="150"/>
    </row>
    <row r="10" spans="1:8">
      <c r="A10" s="204" t="s">
        <v>75</v>
      </c>
      <c r="B10" s="202" t="s">
        <v>76</v>
      </c>
      <c r="C10" s="206">
        <v>2321</v>
      </c>
      <c r="D10" s="206">
        <v>2321</v>
      </c>
      <c r="E10" s="112"/>
      <c r="F10" s="148"/>
      <c r="G10" s="149"/>
      <c r="H10" s="150"/>
    </row>
    <row r="11" spans="1:8" ht="32.25" customHeight="1">
      <c r="A11" s="204" t="s">
        <v>77</v>
      </c>
      <c r="B11" s="202" t="s">
        <v>78</v>
      </c>
      <c r="C11" s="206">
        <v>2748</v>
      </c>
      <c r="D11" s="206">
        <v>2748</v>
      </c>
      <c r="E11" s="112"/>
      <c r="F11" s="148"/>
      <c r="G11" s="149"/>
      <c r="H11" s="150"/>
    </row>
    <row r="12" spans="1:8">
      <c r="A12" s="203" t="s">
        <v>79</v>
      </c>
      <c r="B12" s="202" t="s">
        <v>80</v>
      </c>
      <c r="C12" s="207">
        <v>0</v>
      </c>
      <c r="D12" s="207">
        <v>0</v>
      </c>
      <c r="E12" s="112"/>
      <c r="F12" s="148"/>
      <c r="G12" s="149"/>
      <c r="H12" s="150"/>
    </row>
    <row r="13" spans="1:8">
      <c r="A13" s="203" t="s">
        <v>81</v>
      </c>
      <c r="B13" s="202" t="s">
        <v>5</v>
      </c>
      <c r="C13" s="207">
        <v>0</v>
      </c>
      <c r="D13" s="207">
        <v>0</v>
      </c>
      <c r="E13" s="112"/>
      <c r="F13" s="148"/>
      <c r="G13" s="149"/>
      <c r="H13" s="150"/>
    </row>
    <row r="14" spans="1:8" s="51" customFormat="1">
      <c r="A14" s="49" t="s">
        <v>11</v>
      </c>
      <c r="B14" s="50" t="s">
        <v>17</v>
      </c>
      <c r="C14" s="205">
        <v>14508</v>
      </c>
      <c r="D14" s="205">
        <v>14508</v>
      </c>
      <c r="E14" s="110"/>
      <c r="F14" s="148"/>
      <c r="G14" s="149"/>
      <c r="H14" s="150"/>
    </row>
    <row r="15" spans="1:8">
      <c r="A15" s="160">
        <v>1</v>
      </c>
      <c r="B15" s="52" t="s">
        <v>15</v>
      </c>
      <c r="C15" s="206">
        <v>13043</v>
      </c>
      <c r="D15" s="206">
        <v>13043</v>
      </c>
      <c r="E15" s="112"/>
      <c r="F15" s="148"/>
      <c r="G15" s="149"/>
      <c r="H15" s="150"/>
    </row>
    <row r="16" spans="1:8">
      <c r="A16" s="160">
        <v>2</v>
      </c>
      <c r="B16" s="44" t="s">
        <v>9</v>
      </c>
      <c r="C16" s="206">
        <v>1462</v>
      </c>
      <c r="D16" s="206">
        <v>1462</v>
      </c>
      <c r="E16" s="113"/>
      <c r="F16" s="55"/>
      <c r="G16" s="149"/>
      <c r="H16" s="150"/>
    </row>
    <row r="17" spans="1:14">
      <c r="A17" s="160">
        <v>3</v>
      </c>
      <c r="B17" s="44" t="s">
        <v>10</v>
      </c>
      <c r="C17" s="206">
        <v>3</v>
      </c>
      <c r="D17" s="206">
        <v>3</v>
      </c>
      <c r="E17" s="113"/>
      <c r="F17" s="55"/>
      <c r="G17" s="149"/>
      <c r="H17" s="150"/>
    </row>
    <row r="18" spans="1:14">
      <c r="C18" s="55"/>
      <c r="D18" s="55"/>
      <c r="G18" s="109"/>
      <c r="H18" s="55"/>
      <c r="J18" s="55"/>
      <c r="L18" s="55"/>
      <c r="N18" s="56"/>
    </row>
    <row r="19" spans="1:14">
      <c r="B19" s="115"/>
      <c r="C19" s="116"/>
      <c r="D19" s="66"/>
      <c r="G19" s="29"/>
      <c r="H19" s="55"/>
      <c r="J19" s="55"/>
      <c r="L19" s="55"/>
      <c r="N19" s="55"/>
    </row>
    <row r="20" spans="1:14">
      <c r="B20" s="117"/>
      <c r="C20" s="115"/>
      <c r="D20" s="65"/>
      <c r="F20" s="57"/>
      <c r="G20" s="29"/>
      <c r="H20" s="57"/>
      <c r="J20" s="57"/>
      <c r="L20" s="55"/>
      <c r="N20" s="55"/>
    </row>
    <row r="21" spans="1:14">
      <c r="B21" s="117"/>
      <c r="C21" s="118"/>
      <c r="D21" s="24"/>
      <c r="H21" s="24"/>
      <c r="J21" s="24"/>
      <c r="N21" s="24"/>
    </row>
    <row r="22" spans="1:14">
      <c r="B22" s="117"/>
      <c r="C22" s="115"/>
      <c r="D22" s="74"/>
      <c r="E22" s="67"/>
      <c r="F22" s="68"/>
      <c r="G22" s="69"/>
      <c r="H22" s="68"/>
      <c r="I22" s="67"/>
      <c r="J22" s="68"/>
      <c r="K22" s="68"/>
      <c r="L22" s="68"/>
      <c r="M22" s="67"/>
    </row>
    <row r="23" spans="1:14">
      <c r="B23" s="117"/>
      <c r="C23" s="115"/>
      <c r="D23" s="74"/>
      <c r="E23" s="67"/>
      <c r="F23" s="68"/>
      <c r="G23" s="69"/>
      <c r="H23" s="68"/>
      <c r="I23" s="67"/>
      <c r="J23" s="68"/>
      <c r="K23" s="68"/>
      <c r="L23" s="68"/>
      <c r="M23" s="67"/>
    </row>
    <row r="24" spans="1:14">
      <c r="B24" s="71"/>
      <c r="C24" s="73"/>
      <c r="D24" s="74"/>
      <c r="E24" s="67"/>
      <c r="F24" s="70"/>
      <c r="G24" s="69"/>
      <c r="H24" s="70"/>
      <c r="I24" s="67"/>
      <c r="J24" s="70"/>
      <c r="K24" s="70"/>
      <c r="L24" s="68"/>
      <c r="M24" s="67"/>
    </row>
    <row r="25" spans="1:14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</row>
    <row r="26" spans="1:14">
      <c r="B26" s="64"/>
      <c r="C26" s="72"/>
      <c r="D26" s="72"/>
      <c r="E26" s="64"/>
      <c r="F26" s="64"/>
      <c r="G26" s="64"/>
      <c r="H26" s="64"/>
      <c r="I26" s="64"/>
      <c r="J26" s="64"/>
      <c r="K26" s="64"/>
      <c r="L26" s="64"/>
      <c r="M26" s="64"/>
    </row>
    <row r="27" spans="1:14">
      <c r="C27" s="75"/>
      <c r="D27" s="75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5" customWidth="1"/>
    <col min="2" max="2" width="45.5703125" style="36" customWidth="1"/>
    <col min="3" max="3" width="13.7109375" style="29" customWidth="1"/>
    <col min="4" max="4" width="11.5703125" style="29" customWidth="1"/>
    <col min="5" max="5" width="9.140625" style="29"/>
    <col min="6" max="6" width="12.140625" style="29" bestFit="1" customWidth="1"/>
    <col min="7" max="7" width="11" style="29" bestFit="1" customWidth="1"/>
    <col min="8" max="16384" width="9.140625" style="29"/>
  </cols>
  <sheetData>
    <row r="1" spans="1:7" ht="15.75" customHeight="1">
      <c r="A1" s="231" t="s">
        <v>64</v>
      </c>
      <c r="B1" s="231"/>
      <c r="C1" s="231"/>
      <c r="D1" s="231"/>
    </row>
    <row r="2" spans="1:7">
      <c r="A2" s="231"/>
      <c r="B2" s="231"/>
      <c r="C2" s="231"/>
      <c r="D2" s="231"/>
    </row>
    <row r="3" spans="1:7">
      <c r="A3" s="31"/>
      <c r="B3" s="31"/>
      <c r="C3" s="31"/>
      <c r="D3" s="11" t="s">
        <v>12</v>
      </c>
    </row>
    <row r="4" spans="1:7" s="32" customFormat="1" ht="25.5">
      <c r="A4" s="40" t="s">
        <v>4</v>
      </c>
      <c r="B4" s="48" t="s">
        <v>1</v>
      </c>
      <c r="C4" s="41" t="s">
        <v>23</v>
      </c>
      <c r="D4" s="42" t="s">
        <v>3</v>
      </c>
    </row>
    <row r="5" spans="1:7" s="51" customFormat="1">
      <c r="A5" s="49" t="s">
        <v>13</v>
      </c>
      <c r="B5" s="50" t="s">
        <v>16</v>
      </c>
      <c r="C5" s="208">
        <v>100</v>
      </c>
      <c r="D5" s="208">
        <v>100</v>
      </c>
      <c r="F5" s="151"/>
      <c r="G5" s="152"/>
    </row>
    <row r="6" spans="1:7" s="32" customFormat="1" ht="62.25" customHeight="1">
      <c r="A6" s="201" t="s">
        <v>68</v>
      </c>
      <c r="B6" s="202" t="s">
        <v>69</v>
      </c>
      <c r="C6" s="209">
        <v>58.08</v>
      </c>
      <c r="D6" s="209">
        <v>58.08</v>
      </c>
      <c r="E6" s="80"/>
      <c r="F6" s="151"/>
      <c r="G6" s="152"/>
    </row>
    <row r="7" spans="1:7">
      <c r="A7" s="203" t="s">
        <v>70</v>
      </c>
      <c r="B7" s="202" t="s">
        <v>7</v>
      </c>
      <c r="C7" s="209">
        <v>1.73</v>
      </c>
      <c r="D7" s="209">
        <v>1.73</v>
      </c>
      <c r="E7" s="78"/>
      <c r="F7" s="151"/>
      <c r="G7" s="152"/>
    </row>
    <row r="8" spans="1:7">
      <c r="A8" s="203" t="s">
        <v>71</v>
      </c>
      <c r="B8" s="202" t="s">
        <v>2</v>
      </c>
      <c r="C8" s="209">
        <v>0</v>
      </c>
      <c r="D8" s="209">
        <v>0</v>
      </c>
      <c r="E8" s="79"/>
      <c r="F8" s="151"/>
      <c r="G8" s="152"/>
    </row>
    <row r="9" spans="1:7">
      <c r="A9" s="203" t="s">
        <v>72</v>
      </c>
      <c r="B9" s="202" t="s">
        <v>73</v>
      </c>
      <c r="C9" s="209">
        <v>40.19</v>
      </c>
      <c r="D9" s="209">
        <v>40.19</v>
      </c>
      <c r="E9" s="79"/>
      <c r="F9" s="151"/>
      <c r="G9" s="152"/>
    </row>
    <row r="10" spans="1:7">
      <c r="A10" s="204" t="s">
        <v>74</v>
      </c>
      <c r="B10" s="202" t="s">
        <v>19</v>
      </c>
      <c r="C10" s="209">
        <v>1.33</v>
      </c>
      <c r="D10" s="209">
        <v>1.33</v>
      </c>
      <c r="E10" s="79"/>
      <c r="F10" s="151"/>
      <c r="G10" s="152"/>
    </row>
    <row r="11" spans="1:7">
      <c r="A11" s="204" t="s">
        <v>75</v>
      </c>
      <c r="B11" s="202" t="s">
        <v>76</v>
      </c>
      <c r="C11" s="209">
        <v>17.79</v>
      </c>
      <c r="D11" s="209">
        <v>17.79</v>
      </c>
      <c r="E11" s="79"/>
      <c r="F11" s="151"/>
      <c r="G11" s="152"/>
    </row>
    <row r="12" spans="1:7" ht="32.25" customHeight="1">
      <c r="A12" s="204" t="s">
        <v>77</v>
      </c>
      <c r="B12" s="202" t="s">
        <v>78</v>
      </c>
      <c r="C12" s="209">
        <v>21.07</v>
      </c>
      <c r="D12" s="209">
        <v>21.07</v>
      </c>
      <c r="E12" s="79"/>
      <c r="F12" s="151"/>
      <c r="G12" s="152"/>
    </row>
    <row r="13" spans="1:7">
      <c r="A13" s="203" t="s">
        <v>79</v>
      </c>
      <c r="B13" s="202" t="s">
        <v>80</v>
      </c>
      <c r="C13" s="209">
        <v>0</v>
      </c>
      <c r="D13" s="209">
        <v>0</v>
      </c>
      <c r="E13" s="79"/>
      <c r="F13" s="151"/>
      <c r="G13" s="152"/>
    </row>
    <row r="14" spans="1:7">
      <c r="A14" s="203" t="s">
        <v>81</v>
      </c>
      <c r="B14" s="202" t="s">
        <v>5</v>
      </c>
      <c r="C14" s="209">
        <v>0</v>
      </c>
      <c r="D14" s="209">
        <v>0</v>
      </c>
      <c r="E14" s="79"/>
      <c r="F14" s="151"/>
      <c r="G14" s="152"/>
    </row>
    <row r="15" spans="1:7" s="51" customFormat="1">
      <c r="A15" s="49" t="s">
        <v>11</v>
      </c>
      <c r="B15" s="50" t="s">
        <v>17</v>
      </c>
      <c r="C15" s="210">
        <v>100</v>
      </c>
      <c r="D15" s="210">
        <v>100</v>
      </c>
      <c r="E15" s="53"/>
      <c r="F15" s="151"/>
      <c r="G15" s="152"/>
    </row>
    <row r="16" spans="1:7">
      <c r="A16" s="160">
        <v>1</v>
      </c>
      <c r="B16" s="52" t="s">
        <v>15</v>
      </c>
      <c r="C16" s="211">
        <v>89.9</v>
      </c>
      <c r="D16" s="211">
        <v>89.9</v>
      </c>
      <c r="E16" s="54"/>
      <c r="F16" s="151"/>
      <c r="G16" s="152"/>
    </row>
    <row r="17" spans="1:7">
      <c r="A17" s="160">
        <v>2</v>
      </c>
      <c r="B17" s="44" t="s">
        <v>9</v>
      </c>
      <c r="C17" s="211">
        <v>10.08</v>
      </c>
      <c r="D17" s="211">
        <v>10.08</v>
      </c>
      <c r="E17" s="34"/>
      <c r="F17" s="151"/>
      <c r="G17" s="152"/>
    </row>
    <row r="18" spans="1:7">
      <c r="A18" s="160">
        <v>3</v>
      </c>
      <c r="B18" s="44" t="s">
        <v>10</v>
      </c>
      <c r="C18" s="211">
        <v>0.02</v>
      </c>
      <c r="D18" s="211">
        <v>0.02</v>
      </c>
      <c r="E18" s="34"/>
      <c r="F18" s="151"/>
      <c r="G18" s="152"/>
    </row>
    <row r="19" spans="1:7">
      <c r="C19" s="37"/>
      <c r="D19" s="37"/>
    </row>
    <row r="20" spans="1:7">
      <c r="A20" s="58"/>
      <c r="B20" s="59"/>
      <c r="C20" s="76"/>
      <c r="D20" s="76"/>
    </row>
    <row r="21" spans="1:7">
      <c r="A21" s="60" t="s">
        <v>18</v>
      </c>
      <c r="B21" s="60"/>
      <c r="C21" s="77"/>
      <c r="D21" s="77"/>
    </row>
    <row r="22" spans="1:7">
      <c r="C22" s="37"/>
      <c r="D22" s="37"/>
    </row>
    <row r="23" spans="1:7">
      <c r="C23" s="37"/>
      <c r="D23" s="37"/>
    </row>
    <row r="24" spans="1:7">
      <c r="C24" s="37"/>
      <c r="D24" s="37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2019-04-30T08:56:37Z</dcterms:modified>
</cp:coreProperties>
</file>