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drawings/drawing10.xml" ContentType="application/vnd.openxmlformats-officedocument.drawing+xml"/>
  <Override PartName="/xl/charts/chart2.xml" ContentType="application/vnd.openxmlformats-officedocument.drawingml.chart+xml"/>
  <Override PartName="/xl/drawings/drawing11.xml" ContentType="application/vnd.openxmlformats-officedocument.drawing+xml"/>
  <Override PartName="/xl/charts/chart3.xml" ContentType="application/vnd.openxmlformats-officedocument.drawingml.chart+xml"/>
  <Override PartName="/xl/drawings/drawing12.xml" ContentType="application/vnd.openxmlformats-officedocument.drawing+xml"/>
  <Override PartName="/xl/charts/chart4.xml" ContentType="application/vnd.openxmlformats-officedocument.drawingml.chart+xml"/>
  <Override PartName="/xl/drawings/drawing1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vUserFiles\Redirection$\m.hristova\Documents\STATISTIKA\STATISTIKA OKON4ATELNI 2018\English\"/>
    </mc:Choice>
  </mc:AlternateContent>
  <bookViews>
    <workbookView xWindow="0" yWindow="0" windowWidth="28800" windowHeight="11730" tabRatio="872"/>
  </bookViews>
  <sheets>
    <sheet name="Table №1-U" sheetId="1" r:id="rId1"/>
    <sheet name="Table №1.1-U" sheetId="2" r:id="rId2"/>
    <sheet name="Table №2-U" sheetId="3" r:id="rId3"/>
    <sheet name="Table №2.1-U" sheetId="4" r:id="rId4"/>
    <sheet name="Table № 3-U" sheetId="51806" r:id="rId5"/>
    <sheet name="Table № 3.1-U" sheetId="51804" r:id="rId6"/>
    <sheet name="Таблица № 6-У" sheetId="2048" state="hidden" r:id="rId7"/>
    <sheet name="Table №4-U" sheetId="51808" r:id="rId8"/>
    <sheet name="Table №4.1-U" sheetId="51809" r:id="rId9"/>
    <sheet name="Table № 5-U" sheetId="10541" r:id="rId10"/>
    <sheet name="Table №6-U" sheetId="51805" r:id="rId11"/>
    <sheet name="Chart № 1-U" sheetId="51810" r:id="rId12"/>
    <sheet name="Chart № 2-U" sheetId="51811" r:id="rId13"/>
    <sheet name="Chart № 3-U" sheetId="51812" r:id="rId14"/>
    <sheet name="Графика №4-У" sheetId="51792" state="hidden" r:id="rId15"/>
  </sheets>
  <definedNames>
    <definedName name="_xlnm.Print_Area" localSheetId="10">'Table №6-U'!$A$1:$K$7</definedName>
  </definedNames>
  <calcPr calcId="162913"/>
</workbook>
</file>

<file path=xl/calcChain.xml><?xml version="1.0" encoding="utf-8"?>
<calcChain xmlns="http://schemas.openxmlformats.org/spreadsheetml/2006/main">
  <c r="C3" i="51806" l="1"/>
  <c r="B3" i="10541"/>
  <c r="C3" i="2"/>
  <c r="C3" i="51804" l="1"/>
  <c r="C3" i="10541"/>
  <c r="C3" i="4"/>
  <c r="C3" i="3"/>
  <c r="B3" i="2"/>
  <c r="B3" i="3"/>
  <c r="B3" i="4"/>
</calcChain>
</file>

<file path=xl/sharedStrings.xml><?xml version="1.0" encoding="utf-8"?>
<sst xmlns="http://schemas.openxmlformats.org/spreadsheetml/2006/main" count="215" uniqueCount="77">
  <si>
    <t xml:space="preserve">№ </t>
  </si>
  <si>
    <t>/%/</t>
  </si>
  <si>
    <t>Относителен дял</t>
  </si>
  <si>
    <t>1.</t>
  </si>
  <si>
    <t>2.</t>
  </si>
  <si>
    <t>3.</t>
  </si>
  <si>
    <t>УПФ "ДОВЕРИЕ" / UPF "DOVERIE"</t>
  </si>
  <si>
    <t>УПФ "СЪГЛАСИЕ"/ UPF "SAGLASIE"</t>
  </si>
  <si>
    <t>УПФ "ДСК-РОДИНА" / UPF "DSK - RODINA"</t>
  </si>
  <si>
    <t>ЗУПФ "АЛИАНЦ БЪЛГАРИЯ"
 ZUPF "ALLIANZ BULGARIA"</t>
  </si>
  <si>
    <t>"АЙ ЕН ДЖИ УПФ" / "ING UPF"</t>
  </si>
  <si>
    <t>УПФ "ЦКБ-СИЛА" / UPF "CCB - SILA"</t>
  </si>
  <si>
    <t>"ЛУКОЙЛ ГАРАНТ-БЪЛГАРИЯ-УПФ"
 "LUKOIL GARANT-BULGARIA - UPF"</t>
  </si>
  <si>
    <t xml:space="preserve">Разпределена доходност по УПФ / Distributed rate of return by UPFs </t>
  </si>
  <si>
    <t>Универсални пенсионни фондове 
Universal Pension Funds</t>
  </si>
  <si>
    <t>Среднопретеглена доходност
Weighted average rate of return</t>
  </si>
  <si>
    <t>Доходност за периодa 01.10.2002 - 30.09.2004 г. на годишна база
Rate of return for the period 01.10.2002 - 30.09.2004 (annualized)</t>
  </si>
  <si>
    <t>Минимална доходност за периода 01.10.2002-30.09.2004 г. на годишна база: 7,04%
Minimum required rate of return for the period 01.10.2002-30.09.2004 : 7,04%</t>
  </si>
  <si>
    <t>(%)</t>
  </si>
  <si>
    <t xml:space="preserve"> </t>
  </si>
  <si>
    <t>І.</t>
  </si>
  <si>
    <t xml:space="preserve">ІІ. </t>
  </si>
  <si>
    <t>4.</t>
  </si>
  <si>
    <t>6.</t>
  </si>
  <si>
    <t>7.</t>
  </si>
  <si>
    <t>5.</t>
  </si>
  <si>
    <t xml:space="preserve"> Universal Pension Fund (UPF) members' dynamics</t>
  </si>
  <si>
    <t xml:space="preserve">UPFs' market share by number of fund members                            </t>
  </si>
  <si>
    <t xml:space="preserve"> UPFs' market share by net assets   </t>
  </si>
  <si>
    <t>Gross contributions to UPFs</t>
  </si>
  <si>
    <t xml:space="preserve"> Average monthly contributions per UPF member * </t>
  </si>
  <si>
    <t xml:space="preserve">Average savings account balance per fund member 
(as at the end of each month) </t>
  </si>
  <si>
    <t>Year, month</t>
  </si>
  <si>
    <t>UPF</t>
  </si>
  <si>
    <t>UPF "DOVERIE"</t>
  </si>
  <si>
    <t>UPF "SAGLASIE"</t>
  </si>
  <si>
    <t>UPF "DSK - RODINA"</t>
  </si>
  <si>
    <t>ZUPF "ALLIANZ BULGARIA"</t>
  </si>
  <si>
    <t>UPF "CCB - SILA"</t>
  </si>
  <si>
    <t>"UPF - FUTURE"</t>
  </si>
  <si>
    <t>UPF "TOPLINA"</t>
  </si>
  <si>
    <t>UPF "PENSIONNOOSIGURITELEN INSTITUT"</t>
  </si>
  <si>
    <t>Total</t>
  </si>
  <si>
    <t>Year, period</t>
  </si>
  <si>
    <t>"UPF FUTURE"</t>
  </si>
  <si>
    <t>Indicators</t>
  </si>
  <si>
    <t xml:space="preserve">Lump-sum payments of fund members </t>
  </si>
  <si>
    <t>Рayments due to fund members' survivors who have not received survivor pension</t>
  </si>
  <si>
    <t>month</t>
  </si>
  <si>
    <t xml:space="preserve">                                                     UPF                           Investment instruments </t>
  </si>
  <si>
    <t>Total investments, incl.</t>
  </si>
  <si>
    <t>Corporate bonds</t>
  </si>
  <si>
    <t>Municipal bonds</t>
  </si>
  <si>
    <t>Shares, rights and units</t>
  </si>
  <si>
    <t>Shares and rights to the shares of a special investment purpose company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</si>
  <si>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</si>
  <si>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</si>
  <si>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</si>
  <si>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</si>
  <si>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</si>
  <si>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</si>
  <si>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(in BGN) </t>
  </si>
  <si>
    <t>Year</t>
  </si>
  <si>
    <t xml:space="preserve">(BGN) </t>
  </si>
  <si>
    <t xml:space="preserve">(in thousands BGN) </t>
  </si>
  <si>
    <t>"NN UPF"</t>
  </si>
  <si>
    <t xml:space="preserve">  UPFs' net assets dynamics</t>
  </si>
  <si>
    <t>* Average monthly contributions calculation is based on pension fund members, for whom are made monthly contributions during corresponding month.</t>
  </si>
  <si>
    <t>UPF "PENSIONNO-OSIGURITELEN INSTITUT"</t>
  </si>
  <si>
    <t>UPFs' investment portfolio as of 31.12.2018</t>
  </si>
  <si>
    <t>Structure of UPFs' investment portfolio as of 31.12.2018</t>
  </si>
  <si>
    <t>Amounts credited and paid out to fund as of 31.12.2018</t>
  </si>
  <si>
    <t>Shares, rights and warrants</t>
  </si>
  <si>
    <t>Shares, rights and warrants other then 4.1 and 4.2</t>
  </si>
  <si>
    <t xml:space="preserve">Total investments </t>
  </si>
  <si>
    <t>Debt securities issued or guaranteed by States or by their central banks, the ECB, the EIB or international financial organizations</t>
  </si>
  <si>
    <t>Shares and units, issued by collective investment schemes and alternative investment funds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</si>
</sst>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(* #,##0.00_);_(* \(#,##0.00\);_(* &quot;-&quot;??_);_(@_)"/>
    <numFmt numFmtId="167" formatCode="_-* #,##0.00\ _л_в_-;\-* #,##0.00\ _л_в_-;_-* &quot;-&quot;\ _л_в_-;_-@_-"/>
  </numFmts>
  <fonts count="15">
    <font>
      <sz val="10"/>
      <name val="Arial"/>
      <charset val="204"/>
    </font>
    <font>
      <sz val="10"/>
      <name val="Arial"/>
      <family val="2"/>
      <charset val="204"/>
    </font>
    <font>
      <sz val="12"/>
      <name val="HebarU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  <font>
      <sz val="12"/>
      <color rgb="FF777777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0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6">
    <xf numFmtId="0" fontId="0" fillId="0" borderId="0" xfId="0"/>
    <xf numFmtId="0" fontId="3" fillId="0" borderId="0" xfId="0" applyFont="1" applyBorder="1"/>
    <xf numFmtId="166" fontId="4" fillId="0" borderId="0" xfId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Border="1"/>
    <xf numFmtId="0" fontId="5" fillId="0" borderId="1" xfId="0" applyFont="1" applyBorder="1" applyAlignment="1">
      <alignment wrapText="1"/>
    </xf>
    <xf numFmtId="166" fontId="4" fillId="0" borderId="1" xfId="1" applyFont="1" applyBorder="1" applyAlignment="1">
      <alignment wrapText="1"/>
    </xf>
    <xf numFmtId="2" fontId="4" fillId="0" borderId="2" xfId="1" applyNumberFormat="1" applyFont="1" applyBorder="1" applyAlignment="1">
      <alignment horizontal="right" wrapText="1"/>
    </xf>
    <xf numFmtId="0" fontId="4" fillId="0" borderId="0" xfId="5" applyFont="1"/>
    <xf numFmtId="0" fontId="6" fillId="0" borderId="0" xfId="5" applyFont="1" applyFill="1"/>
    <xf numFmtId="0" fontId="4" fillId="0" borderId="3" xfId="5" applyFont="1" applyBorder="1" applyAlignment="1">
      <alignment horizontal="right" wrapText="1"/>
    </xf>
    <xf numFmtId="10" fontId="4" fillId="0" borderId="0" xfId="5" applyNumberFormat="1" applyFont="1" applyAlignment="1">
      <alignment horizontal="right"/>
    </xf>
    <xf numFmtId="0" fontId="4" fillId="0" borderId="0" xfId="5" applyFont="1" applyAlignment="1">
      <alignment horizontal="center"/>
    </xf>
    <xf numFmtId="2" fontId="4" fillId="0" borderId="1" xfId="1" applyNumberFormat="1" applyFont="1" applyBorder="1" applyAlignment="1">
      <alignment horizontal="right" wrapText="1"/>
    </xf>
    <xf numFmtId="0" fontId="4" fillId="0" borderId="1" xfId="5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4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2" fontId="4" fillId="0" borderId="4" xfId="5" applyNumberFormat="1" applyFont="1" applyBorder="1" applyAlignment="1">
      <alignment horizontal="right"/>
    </xf>
    <xf numFmtId="0" fontId="4" fillId="0" borderId="2" xfId="5" applyFont="1" applyBorder="1" applyAlignment="1">
      <alignment horizontal="center" vertical="center" wrapText="1"/>
    </xf>
    <xf numFmtId="10" fontId="4" fillId="0" borderId="0" xfId="5" applyNumberFormat="1" applyFont="1"/>
    <xf numFmtId="10" fontId="4" fillId="0" borderId="2" xfId="11" applyNumberFormat="1" applyFont="1" applyBorder="1"/>
    <xf numFmtId="10" fontId="4" fillId="0" borderId="2" xfId="0" applyNumberFormat="1" applyFont="1" applyBorder="1"/>
    <xf numFmtId="10" fontId="4" fillId="0" borderId="2" xfId="5" applyNumberFormat="1" applyFont="1" applyBorder="1" applyAlignment="1">
      <alignment horizontal="right"/>
    </xf>
    <xf numFmtId="10" fontId="6" fillId="0" borderId="0" xfId="5" applyNumberFormat="1" applyFont="1" applyFill="1"/>
    <xf numFmtId="10" fontId="6" fillId="0" borderId="0" xfId="5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8" fillId="0" borderId="0" xfId="0" applyFont="1" applyBorder="1"/>
    <xf numFmtId="0" fontId="8" fillId="0" borderId="0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4" fontId="8" fillId="0" borderId="0" xfId="0" applyNumberFormat="1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wrapText="1"/>
    </xf>
    <xf numFmtId="0" fontId="4" fillId="0" borderId="6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3" fontId="4" fillId="0" borderId="0" xfId="0" applyNumberFormat="1" applyFont="1" applyBorder="1" applyAlignment="1">
      <alignment vertical="center" wrapText="1"/>
    </xf>
    <xf numFmtId="0" fontId="9" fillId="0" borderId="0" xfId="0" applyFont="1" applyBorder="1" applyAlignment="1">
      <alignment wrapText="1"/>
    </xf>
    <xf numFmtId="3" fontId="4" fillId="0" borderId="0" xfId="0" applyNumberFormat="1" applyFont="1" applyBorder="1" applyAlignment="1">
      <alignment horizontal="center" vertical="center" wrapText="1"/>
    </xf>
    <xf numFmtId="0" fontId="4" fillId="0" borderId="0" xfId="8" applyFont="1" applyBorder="1"/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/>
    </xf>
    <xf numFmtId="165" fontId="6" fillId="0" borderId="0" xfId="3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vertical="center"/>
    </xf>
    <xf numFmtId="3" fontId="5" fillId="0" borderId="0" xfId="0" applyNumberFormat="1" applyFont="1" applyBorder="1" applyAlignment="1">
      <alignment vertical="center" wrapText="1"/>
    </xf>
    <xf numFmtId="165" fontId="3" fillId="0" borderId="0" xfId="3" applyFont="1" applyBorder="1" applyAlignment="1">
      <alignment vertical="center"/>
    </xf>
    <xf numFmtId="3" fontId="4" fillId="0" borderId="0" xfId="0" applyNumberFormat="1" applyFont="1" applyFill="1" applyBorder="1" applyAlignment="1">
      <alignment horizontal="right" vertical="center"/>
    </xf>
    <xf numFmtId="0" fontId="4" fillId="0" borderId="0" xfId="0" quotePrefix="1" applyNumberFormat="1" applyFont="1" applyAlignment="1">
      <alignment wrapText="1"/>
    </xf>
    <xf numFmtId="3" fontId="4" fillId="0" borderId="0" xfId="0" applyNumberFormat="1" applyFont="1"/>
    <xf numFmtId="10" fontId="4" fillId="0" borderId="0" xfId="1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wrapText="1"/>
    </xf>
    <xf numFmtId="2" fontId="4" fillId="0" borderId="0" xfId="0" applyNumberFormat="1" applyFont="1" applyBorder="1" applyAlignment="1">
      <alignment horizontal="right" vertical="center" wrapText="1"/>
    </xf>
    <xf numFmtId="166" fontId="4" fillId="0" borderId="0" xfId="1" applyFont="1" applyBorder="1" applyAlignment="1">
      <alignment wrapText="1"/>
    </xf>
    <xf numFmtId="0" fontId="11" fillId="0" borderId="0" xfId="6" applyFont="1" applyFill="1"/>
    <xf numFmtId="0" fontId="11" fillId="0" borderId="0" xfId="4" applyFont="1" applyAlignment="1">
      <alignment horizontal="left" vertical="center" wrapText="1"/>
    </xf>
    <xf numFmtId="0" fontId="11" fillId="0" borderId="0" xfId="4" applyFont="1" applyAlignment="1">
      <alignment horizontal="center" vertical="center" wrapText="1"/>
    </xf>
    <xf numFmtId="0" fontId="11" fillId="0" borderId="0" xfId="6" applyFont="1"/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3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right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0" xfId="0" applyFont="1" applyFill="1" applyAlignment="1">
      <alignment horizontal="center" vertical="center" wrapText="1"/>
    </xf>
    <xf numFmtId="0" fontId="11" fillId="0" borderId="6" xfId="0" applyFont="1" applyBorder="1" applyAlignment="1">
      <alignment horizontal="right" vertical="justify"/>
    </xf>
    <xf numFmtId="165" fontId="11" fillId="0" borderId="6" xfId="2" applyFont="1" applyFill="1" applyBorder="1" applyAlignment="1">
      <alignment horizontal="right" vertical="justify" wrapText="1"/>
    </xf>
    <xf numFmtId="165" fontId="11" fillId="0" borderId="5" xfId="2" applyFont="1" applyFill="1" applyBorder="1" applyAlignment="1">
      <alignment horizontal="justify" wrapText="1"/>
    </xf>
    <xf numFmtId="0" fontId="11" fillId="0" borderId="2" xfId="4" applyFont="1" applyBorder="1" applyAlignment="1">
      <alignment horizontal="left" vertical="center" wrapText="1"/>
    </xf>
    <xf numFmtId="0" fontId="11" fillId="0" borderId="0" xfId="4" applyFont="1" applyFill="1" applyAlignment="1">
      <alignment vertical="center" wrapText="1"/>
    </xf>
    <xf numFmtId="166" fontId="4" fillId="0" borderId="2" xfId="1" applyFont="1" applyBorder="1" applyAlignment="1">
      <alignment wrapText="1"/>
    </xf>
    <xf numFmtId="0" fontId="11" fillId="0" borderId="7" xfId="0" applyFont="1" applyBorder="1" applyAlignment="1">
      <alignment horizontal="justify" vertical="justify"/>
    </xf>
    <xf numFmtId="0" fontId="11" fillId="0" borderId="5" xfId="0" applyFont="1" applyBorder="1" applyAlignment="1">
      <alignment horizontal="justify" vertical="justify"/>
    </xf>
    <xf numFmtId="0" fontId="4" fillId="0" borderId="3" xfId="0" applyFont="1" applyBorder="1" applyAlignment="1">
      <alignment vertical="center"/>
    </xf>
    <xf numFmtId="0" fontId="2" fillId="0" borderId="3" xfId="6" applyFont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justify" vertical="justify" wrapText="1"/>
    </xf>
    <xf numFmtId="0" fontId="3" fillId="0" borderId="2" xfId="7" applyFont="1" applyFill="1" applyBorder="1" applyAlignment="1">
      <alignment horizontal="left" vertical="center" indent="1"/>
    </xf>
    <xf numFmtId="0" fontId="12" fillId="0" borderId="1" xfId="0" applyFont="1" applyFill="1" applyBorder="1" applyAlignment="1">
      <alignment horizontal="left" vertical="center" wrapText="1"/>
    </xf>
    <xf numFmtId="0" fontId="4" fillId="0" borderId="2" xfId="7" quotePrefix="1" applyFont="1" applyFill="1" applyBorder="1" applyAlignment="1">
      <alignment horizontal="left" vertical="center" indent="1"/>
    </xf>
    <xf numFmtId="0" fontId="5" fillId="0" borderId="1" xfId="0" applyFont="1" applyFill="1" applyBorder="1" applyAlignment="1">
      <alignment horizontal="left" vertical="center" wrapText="1"/>
    </xf>
    <xf numFmtId="0" fontId="4" fillId="0" borderId="2" xfId="7" applyFont="1" applyFill="1" applyBorder="1" applyAlignment="1">
      <alignment horizontal="left" vertical="center" indent="1"/>
    </xf>
    <xf numFmtId="0" fontId="3" fillId="0" borderId="2" xfId="7" applyFont="1" applyFill="1" applyBorder="1" applyAlignment="1">
      <alignment horizontal="left" vertical="center" wrapText="1" indent="1"/>
    </xf>
    <xf numFmtId="2" fontId="0" fillId="0" borderId="0" xfId="0" applyNumberFormat="1"/>
    <xf numFmtId="0" fontId="4" fillId="0" borderId="3" xfId="6" applyFont="1" applyBorder="1" applyAlignment="1">
      <alignment horizontal="right"/>
    </xf>
    <xf numFmtId="0" fontId="11" fillId="0" borderId="0" xfId="0" applyFont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5" fillId="0" borderId="6" xfId="0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166" fontId="4" fillId="0" borderId="6" xfId="1" applyFont="1" applyBorder="1" applyAlignment="1">
      <alignment horizontal="center" vertical="center" wrapText="1"/>
    </xf>
    <xf numFmtId="3" fontId="4" fillId="2" borderId="2" xfId="0" applyNumberFormat="1" applyFont="1" applyFill="1" applyBorder="1"/>
    <xf numFmtId="3" fontId="4" fillId="2" borderId="2" xfId="0" applyNumberFormat="1" applyFont="1" applyFill="1" applyBorder="1" applyAlignment="1">
      <alignment vertical="center"/>
    </xf>
    <xf numFmtId="2" fontId="4" fillId="2" borderId="2" xfId="11" applyNumberFormat="1" applyFont="1" applyFill="1" applyBorder="1" applyAlignment="1">
      <alignment horizontal="right" wrapText="1"/>
    </xf>
    <xf numFmtId="2" fontId="4" fillId="2" borderId="2" xfId="11" applyNumberFormat="1" applyFont="1" applyFill="1" applyBorder="1" applyAlignment="1">
      <alignment horizontal="right" vertical="center" wrapText="1"/>
    </xf>
    <xf numFmtId="3" fontId="4" fillId="2" borderId="2" xfId="0" applyNumberFormat="1" applyFont="1" applyFill="1" applyBorder="1" applyAlignment="1">
      <alignment wrapText="1"/>
    </xf>
    <xf numFmtId="3" fontId="4" fillId="2" borderId="2" xfId="0" applyNumberFormat="1" applyFont="1" applyFill="1" applyBorder="1" applyAlignment="1">
      <alignment vertical="center" wrapText="1"/>
    </xf>
    <xf numFmtId="2" fontId="4" fillId="2" borderId="2" xfId="11" applyNumberFormat="1" applyFont="1" applyFill="1" applyBorder="1" applyAlignment="1">
      <alignment wrapText="1"/>
    </xf>
    <xf numFmtId="2" fontId="4" fillId="2" borderId="2" xfId="11" applyNumberFormat="1" applyFont="1" applyFill="1" applyBorder="1" applyAlignment="1">
      <alignment vertical="center" wrapText="1"/>
    </xf>
    <xf numFmtId="3" fontId="5" fillId="2" borderId="2" xfId="0" applyNumberFormat="1" applyFont="1" applyFill="1" applyBorder="1" applyAlignment="1">
      <alignment wrapText="1"/>
    </xf>
    <xf numFmtId="3" fontId="5" fillId="2" borderId="2" xfId="0" applyNumberFormat="1" applyFont="1" applyFill="1" applyBorder="1" applyAlignment="1">
      <alignment vertical="center" wrapText="1"/>
    </xf>
    <xf numFmtId="2" fontId="5" fillId="2" borderId="2" xfId="0" applyNumberFormat="1" applyFont="1" applyFill="1" applyBorder="1" applyAlignment="1">
      <alignment wrapText="1"/>
    </xf>
    <xf numFmtId="2" fontId="5" fillId="2" borderId="2" xfId="0" applyNumberFormat="1" applyFont="1" applyFill="1" applyBorder="1" applyAlignment="1">
      <alignment vertical="center" wrapText="1"/>
    </xf>
    <xf numFmtId="164" fontId="12" fillId="2" borderId="2" xfId="0" applyNumberFormat="1" applyFont="1" applyFill="1" applyBorder="1" applyAlignment="1">
      <alignment horizontal="right" vertical="center" wrapText="1"/>
    </xf>
    <xf numFmtId="164" fontId="5" fillId="2" borderId="2" xfId="0" applyNumberFormat="1" applyFont="1" applyFill="1" applyBorder="1" applyAlignment="1">
      <alignment horizontal="right" vertical="center" wrapText="1"/>
    </xf>
    <xf numFmtId="3" fontId="4" fillId="2" borderId="2" xfId="0" applyNumberFormat="1" applyFont="1" applyFill="1" applyBorder="1" applyAlignment="1">
      <alignment horizontal="right" vertical="center"/>
    </xf>
    <xf numFmtId="167" fontId="12" fillId="2" borderId="2" xfId="0" applyNumberFormat="1" applyFont="1" applyFill="1" applyBorder="1" applyAlignment="1">
      <alignment horizontal="right" vertical="center" wrapText="1"/>
    </xf>
    <xf numFmtId="167" fontId="5" fillId="2" borderId="2" xfId="0" applyNumberFormat="1" applyFont="1" applyFill="1" applyBorder="1" applyAlignment="1">
      <alignment horizontal="right" vertical="center" wrapText="1"/>
    </xf>
    <xf numFmtId="4" fontId="4" fillId="2" borderId="2" xfId="1" applyNumberFormat="1" applyFont="1" applyFill="1" applyBorder="1" applyAlignment="1">
      <alignment horizontal="right" wrapText="1"/>
    </xf>
    <xf numFmtId="4" fontId="4" fillId="2" borderId="2" xfId="1" applyNumberFormat="1" applyFont="1" applyFill="1" applyBorder="1" applyAlignment="1">
      <alignment horizontal="right" vertical="center" wrapText="1"/>
    </xf>
    <xf numFmtId="3" fontId="13" fillId="0" borderId="2" xfId="9" applyNumberFormat="1" applyFont="1" applyFill="1" applyBorder="1" applyAlignment="1">
      <alignment horizontal="right" vertical="center" wrapText="1" indent="1"/>
    </xf>
    <xf numFmtId="0" fontId="4" fillId="0" borderId="10" xfId="0" applyFont="1" applyBorder="1" applyAlignment="1">
      <alignment horizontal="center" vertical="center" wrapText="1"/>
    </xf>
    <xf numFmtId="3" fontId="4" fillId="0" borderId="2" xfId="0" applyNumberFormat="1" applyFont="1" applyFill="1" applyBorder="1"/>
    <xf numFmtId="2" fontId="5" fillId="0" borderId="2" xfId="0" applyNumberFormat="1" applyFont="1" applyFill="1" applyBorder="1" applyAlignment="1">
      <alignment wrapText="1"/>
    </xf>
    <xf numFmtId="0" fontId="14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66" fontId="4" fillId="0" borderId="0" xfId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1" fillId="0" borderId="9" xfId="0" applyNumberFormat="1" applyFont="1" applyBorder="1" applyAlignment="1">
      <alignment horizontal="center" vertical="center" wrapText="1"/>
    </xf>
    <xf numFmtId="0" fontId="11" fillId="0" borderId="1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0" xfId="5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0" xfId="5" applyFont="1" applyBorder="1" applyAlignment="1">
      <alignment horizontal="left" wrapText="1"/>
    </xf>
    <xf numFmtId="0" fontId="0" fillId="0" borderId="0" xfId="0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0" xfId="4" applyFont="1" applyFill="1" applyAlignment="1">
      <alignment horizontal="center" vertical="center" wrapText="1"/>
    </xf>
  </cellXfs>
  <cellStyles count="12">
    <cellStyle name="Comma" xfId="1" builtinId="3"/>
    <cellStyle name="Comma_PPF_2006_Q2_BG" xfId="2"/>
    <cellStyle name="Comma_Таблица № 4-У" xfId="3"/>
    <cellStyle name="Normal" xfId="0" builtinId="0"/>
    <cellStyle name="Normal_DPF" xfId="4"/>
    <cellStyle name="Normal_Graph_10_11" xfId="5"/>
    <cellStyle name="Normal_PPF_2006_Q2_BG" xfId="6"/>
    <cellStyle name="Normal_Spr_06_04" xfId="7"/>
    <cellStyle name="Normal_ППФ0603" xfId="8"/>
    <cellStyle name="Normal_Таблица № 7- П" xfId="9"/>
    <cellStyle name="Normal_Таблица №4-У" xfId="10"/>
    <cellStyle name="Percent" xfId="1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UPFs' market share by number of pension fund members as of 31.12.2018</a:t>
            </a:r>
          </a:p>
        </c:rich>
      </c:tx>
      <c:layout>
        <c:manualLayout>
          <c:xMode val="edge"/>
          <c:yMode val="edge"/>
          <c:x val="0.24819027921406411"/>
          <c:y val="2.542372881355938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95139607032123"/>
          <c:y val="0.40847457627118688"/>
          <c:w val="0.58531540847983454"/>
          <c:h val="0.37966101694915311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-5.5701672244433459E-3"/>
                  <c:y val="-0.1000300725121224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60D-44D4-8913-F0E682D7062B}"/>
                </c:ext>
              </c:extLst>
            </c:dLbl>
            <c:dLbl>
              <c:idx val="1"/>
              <c:layout>
                <c:manualLayout>
                  <c:x val="-8.1182758742206443E-2"/>
                  <c:y val="9.369692554157392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60D-44D4-8913-F0E682D7062B}"/>
                </c:ext>
              </c:extLst>
            </c:dLbl>
            <c:dLbl>
              <c:idx val="2"/>
              <c:layout>
                <c:manualLayout>
                  <c:x val="-0.11391195542129112"/>
                  <c:y val="9.753529961297220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60D-44D4-8913-F0E682D7062B}"/>
                </c:ext>
              </c:extLst>
            </c:dLbl>
            <c:dLbl>
              <c:idx val="3"/>
              <c:layout>
                <c:manualLayout>
                  <c:x val="2.5231701259679714E-2"/>
                  <c:y val="8.366795675964282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60D-44D4-8913-F0E682D7062B}"/>
                </c:ext>
              </c:extLst>
            </c:dLbl>
            <c:dLbl>
              <c:idx val="4"/>
              <c:layout>
                <c:manualLayout>
                  <c:x val="-2.2314325497317003E-2"/>
                  <c:y val="4.726010943547294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60D-44D4-8913-F0E682D7062B}"/>
                </c:ext>
              </c:extLst>
            </c:dLbl>
            <c:dLbl>
              <c:idx val="5"/>
              <c:layout>
                <c:manualLayout>
                  <c:x val="-2.4560089244273588E-2"/>
                  <c:y val="-7.05328528849147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60D-44D4-8913-F0E682D7062B}"/>
                </c:ext>
              </c:extLst>
            </c:dLbl>
            <c:dLbl>
              <c:idx val="6"/>
              <c:layout>
                <c:manualLayout>
                  <c:x val="-8.1139547318736127E-2"/>
                  <c:y val="-0.108910894612749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60D-44D4-8913-F0E682D7062B}"/>
                </c:ext>
              </c:extLst>
            </c:dLbl>
            <c:dLbl>
              <c:idx val="7"/>
              <c:layout>
                <c:manualLayout>
                  <c:x val="5.0560463809655766E-2"/>
                  <c:y val="-0.1730690867031454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60D-44D4-8913-F0E682D7062B}"/>
                </c:ext>
              </c:extLst>
            </c:dLbl>
            <c:dLbl>
              <c:idx val="8"/>
              <c:layout>
                <c:manualLayout>
                  <c:x val="0.21315223911385428"/>
                  <c:y val="-8.76158192090395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60D-44D4-8913-F0E682D7062B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60D-44D4-8913-F0E682D7062B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№1.1-U'!$A$5:$A$13</c:f>
              <c:strCache>
                <c:ptCount val="9"/>
                <c:pt idx="0">
                  <c:v>UPF "DOVERIE"</c:v>
                </c:pt>
                <c:pt idx="1">
                  <c:v>UPF "SAGLASIE"</c:v>
                </c:pt>
                <c:pt idx="2">
                  <c:v>UPF "DSK - RODINA"</c:v>
                </c:pt>
                <c:pt idx="3">
                  <c:v>ZUPF "ALLIANZ BULGARIA"</c:v>
                </c:pt>
                <c:pt idx="4">
                  <c:v>"NN UPF"</c:v>
                </c:pt>
                <c:pt idx="5">
                  <c:v>UPF "CCB - SILA"</c:v>
                </c:pt>
                <c:pt idx="6">
                  <c:v>"UPF - FUTURE"</c:v>
                </c:pt>
                <c:pt idx="7">
                  <c:v>UPF "TOPLINA"</c:v>
                </c:pt>
                <c:pt idx="8">
                  <c:v>UPF "PENSIONNOOSIGURITELEN INSTITUT"</c:v>
                </c:pt>
              </c:strCache>
            </c:strRef>
          </c:cat>
          <c:val>
            <c:numRef>
              <c:f>'Table №1.1-U'!$N$5:$N$13</c:f>
              <c:numCache>
                <c:formatCode>0.00</c:formatCode>
                <c:ptCount val="9"/>
                <c:pt idx="0">
                  <c:v>26.74</c:v>
                </c:pt>
                <c:pt idx="1">
                  <c:v>11.03</c:v>
                </c:pt>
                <c:pt idx="2">
                  <c:v>14.82</c:v>
                </c:pt>
                <c:pt idx="3">
                  <c:v>20.45</c:v>
                </c:pt>
                <c:pt idx="4">
                  <c:v>8.59</c:v>
                </c:pt>
                <c:pt idx="5">
                  <c:v>8.84</c:v>
                </c:pt>
                <c:pt idx="6">
                  <c:v>5.41</c:v>
                </c:pt>
                <c:pt idx="7">
                  <c:v>2.04</c:v>
                </c:pt>
                <c:pt idx="8">
                  <c:v>2.08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60D-44D4-8913-F0E682D7062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UPFs' market share by net assets value as of 31.12.2018 </a:t>
            </a:r>
          </a:p>
        </c:rich>
      </c:tx>
      <c:layout>
        <c:manualLayout>
          <c:xMode val="edge"/>
          <c:yMode val="edge"/>
          <c:x val="0.3029989658738379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163391933815927"/>
          <c:y val="0.40677966101694985"/>
          <c:w val="0.55118924508790057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1.65365191420038E-3"/>
                  <c:y val="-9.860403810649559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F60-437D-9F54-1F91CE94F17B}"/>
                </c:ext>
              </c:extLst>
            </c:dLbl>
            <c:dLbl>
              <c:idx val="1"/>
              <c:layout>
                <c:manualLayout>
                  <c:x val="2.6560955742601141E-3"/>
                  <c:y val="9.760438547202286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F60-437D-9F54-1F91CE94F17B}"/>
                </c:ext>
              </c:extLst>
            </c:dLbl>
            <c:dLbl>
              <c:idx val="2"/>
              <c:layout>
                <c:manualLayout>
                  <c:x val="-8.2639545961615227E-2"/>
                  <c:y val="6.05555407269006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F60-437D-9F54-1F91CE94F17B}"/>
                </c:ext>
              </c:extLst>
            </c:dLbl>
            <c:dLbl>
              <c:idx val="3"/>
              <c:layout>
                <c:manualLayout>
                  <c:x val="-2.2823625847182755E-2"/>
                  <c:y val="3.375345878375366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F60-437D-9F54-1F91CE94F17B}"/>
                </c:ext>
              </c:extLst>
            </c:dLbl>
            <c:dLbl>
              <c:idx val="4"/>
              <c:layout>
                <c:manualLayout>
                  <c:x val="-3.2532251979360882E-2"/>
                  <c:y val="1.430188175630585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F60-437D-9F54-1F91CE94F17B}"/>
                </c:ext>
              </c:extLst>
            </c:dLbl>
            <c:dLbl>
              <c:idx val="5"/>
              <c:layout>
                <c:manualLayout>
                  <c:x val="-2.2759135459670513E-2"/>
                  <c:y val="-7.177828195204430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F60-437D-9F54-1F91CE94F17B}"/>
                </c:ext>
              </c:extLst>
            </c:dLbl>
            <c:dLbl>
              <c:idx val="6"/>
              <c:layout>
                <c:manualLayout>
                  <c:x val="-8.2383383111593808E-2"/>
                  <c:y val="-0.1358625427014524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F60-437D-9F54-1F91CE94F17B}"/>
                </c:ext>
              </c:extLst>
            </c:dLbl>
            <c:dLbl>
              <c:idx val="7"/>
              <c:layout>
                <c:manualLayout>
                  <c:x val="4.4772940093967102E-2"/>
                  <c:y val="-0.1809292228301975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F60-437D-9F54-1F91CE94F17B}"/>
                </c:ext>
              </c:extLst>
            </c:dLbl>
            <c:dLbl>
              <c:idx val="8"/>
              <c:layout>
                <c:manualLayout>
                  <c:x val="0.1632966096404444"/>
                  <c:y val="-7.27936296098582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F60-437D-9F54-1F91CE94F17B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F60-437D-9F54-1F91CE94F17B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№2.1-U'!$A$5:$A$13</c:f>
              <c:strCache>
                <c:ptCount val="9"/>
                <c:pt idx="0">
                  <c:v>UPF "DOVERIE"</c:v>
                </c:pt>
                <c:pt idx="1">
                  <c:v>UPF "SAGLASIE"</c:v>
                </c:pt>
                <c:pt idx="2">
                  <c:v>UPF "DSK - RODINA"</c:v>
                </c:pt>
                <c:pt idx="3">
                  <c:v>ZUPF "ALLIANZ BULGARIA"</c:v>
                </c:pt>
                <c:pt idx="4">
                  <c:v>"NN UPF"</c:v>
                </c:pt>
                <c:pt idx="5">
                  <c:v>UPF "CCB - SILA"</c:v>
                </c:pt>
                <c:pt idx="6">
                  <c:v>"UPF - FUTURE"</c:v>
                </c:pt>
                <c:pt idx="7">
                  <c:v>UPF "TOPLINA"</c:v>
                </c:pt>
                <c:pt idx="8">
                  <c:v>UPF "PENSIONNOOSIGURITELEN INSTITUT"</c:v>
                </c:pt>
              </c:strCache>
            </c:strRef>
          </c:cat>
          <c:val>
            <c:numRef>
              <c:f>'Table №2.1-U'!$N$5:$N$13</c:f>
              <c:numCache>
                <c:formatCode>0.00</c:formatCode>
                <c:ptCount val="9"/>
                <c:pt idx="0">
                  <c:v>26.58</c:v>
                </c:pt>
                <c:pt idx="1">
                  <c:v>11.17</c:v>
                </c:pt>
                <c:pt idx="2">
                  <c:v>16</c:v>
                </c:pt>
                <c:pt idx="3">
                  <c:v>21.22</c:v>
                </c:pt>
                <c:pt idx="4">
                  <c:v>10.36</c:v>
                </c:pt>
                <c:pt idx="5">
                  <c:v>9.7200000000000006</c:v>
                </c:pt>
                <c:pt idx="6">
                  <c:v>2.52</c:v>
                </c:pt>
                <c:pt idx="7">
                  <c:v>1.19</c:v>
                </c:pt>
                <c:pt idx="8">
                  <c:v>1.24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F60-437D-9F54-1F91CE94F17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Investment portfolio of UPF as of 31.12.2018</a:t>
            </a:r>
          </a:p>
        </c:rich>
      </c:tx>
      <c:layout>
        <c:manualLayout>
          <c:xMode val="edge"/>
          <c:yMode val="edge"/>
          <c:x val="0.34126163391933817"/>
          <c:y val="3.220338983050847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612202688728024"/>
          <c:y val="0.38305084745762791"/>
          <c:w val="0.53050672182005965"/>
          <c:h val="0.34576271186440777"/>
        </c:manualLayout>
      </c:layout>
      <c:pie3DChart>
        <c:varyColors val="1"/>
        <c:ser>
          <c:idx val="0"/>
          <c:order val="0"/>
          <c:explosion val="13"/>
          <c:dLbls>
            <c:dLbl>
              <c:idx val="0"/>
              <c:layout>
                <c:manualLayout>
                  <c:x val="-2.5843023761102812E-2"/>
                  <c:y val="-0.2592312194083847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8B0-4D0F-BFCA-3FE3099BE444}"/>
                </c:ext>
              </c:extLst>
            </c:dLbl>
            <c:dLbl>
              <c:idx val="1"/>
              <c:layout>
                <c:manualLayout>
                  <c:x val="0.13519098560955742"/>
                  <c:y val="6.70564643019763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8B0-4D0F-BFCA-3FE3099BE444}"/>
                </c:ext>
              </c:extLst>
            </c:dLbl>
            <c:dLbl>
              <c:idx val="2"/>
              <c:layout>
                <c:manualLayout>
                  <c:x val="-3.3057177869322614E-2"/>
                  <c:y val="0.1178788040008512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8B0-4D0F-BFCA-3FE3099BE444}"/>
                </c:ext>
              </c:extLst>
            </c:dLbl>
            <c:dLbl>
              <c:idx val="3"/>
              <c:layout>
                <c:manualLayout>
                  <c:x val="-6.5622990213971596E-2"/>
                  <c:y val="-9.032772930410725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8B0-4D0F-BFCA-3FE3099BE444}"/>
                </c:ext>
              </c:extLst>
            </c:dLbl>
            <c:dLbl>
              <c:idx val="4"/>
              <c:layout>
                <c:manualLayout>
                  <c:x val="9.1531413498809333E-2"/>
                  <c:y val="-8.792509044477547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8B0-4D0F-BFCA-3FE3099BE444}"/>
                </c:ext>
              </c:extLst>
            </c:dLbl>
            <c:dLbl>
              <c:idx val="5"/>
              <c:layout>
                <c:manualLayout>
                  <c:x val="-7.2840077523423164E-3"/>
                  <c:y val="-8.454972689224657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8B0-4D0F-BFCA-3FE3099BE444}"/>
                </c:ext>
              </c:extLst>
            </c:dLbl>
            <c:dLbl>
              <c:idx val="6"/>
              <c:layout>
                <c:manualLayout>
                  <c:x val="0.14517936464838446"/>
                  <c:y val="-6.792185909461910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8B0-4D0F-BFCA-3FE3099BE444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8B0-4D0F-BFCA-3FE3099BE444}"/>
                </c:ext>
              </c:extLst>
            </c:dLbl>
            <c:dLbl>
              <c:idx val="8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8B0-4D0F-BFCA-3FE3099BE444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8B0-4D0F-BFCA-3FE3099BE444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8B0-4D0F-BFCA-3FE3099BE444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8B0-4D0F-BFCA-3FE3099BE444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8B0-4D0F-BFCA-3FE3099BE44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№4.1-U'!$B$5:$B$6,'Table №4.1-U'!$B$8,'Table №4.1-U'!$B$12:$B$13)</c:f>
              <c:strCache>
                <c:ptCount val="5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Shares, rights and units</c:v>
                </c:pt>
                <c:pt idx="3">
                  <c:v>Bank deposits</c:v>
                </c:pt>
                <c:pt idx="4">
                  <c:v>Investment property</c:v>
                </c:pt>
              </c:strCache>
            </c:strRef>
          </c:cat>
          <c:val>
            <c:numRef>
              <c:f>('Table №4.1-U'!$L$5:$L$6,'Table №4.1-U'!$L$8,'Table №4.1-U'!$L$12:$L$13)</c:f>
              <c:numCache>
                <c:formatCode>_-* #\ ##0.00\ _л_в_-;\-* #\ ##0.00\ _л_в_-;_-* "-"\ _л_в_-;_-@_-</c:formatCode>
                <c:ptCount val="5"/>
                <c:pt idx="0">
                  <c:v>52.5</c:v>
                </c:pt>
                <c:pt idx="1">
                  <c:v>11.21</c:v>
                </c:pt>
                <c:pt idx="2">
                  <c:v>33.21</c:v>
                </c:pt>
                <c:pt idx="3">
                  <c:v>1.02</c:v>
                </c:pt>
                <c:pt idx="4">
                  <c:v>2.06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8B0-4D0F-BFCA-3FE3099BE444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t>ДОХОДНОСТ НА УНИВЕРСАЛНИТЕ ПЕНСИОННИ ФОНДОВЕ ЗА ПЕРИОДА
1.10.2002 - 30.09.2004 Г. НА ГОДИШНА БАЗА</a:t>
            </a:r>
          </a:p>
        </c:rich>
      </c:tx>
      <c:layout>
        <c:manualLayout>
          <c:xMode val="edge"/>
          <c:yMode val="edge"/>
          <c:x val="0.26266804550155121"/>
          <c:y val="1.01694915254237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7569803516028963E-2"/>
          <c:y val="0.14067796610169492"/>
          <c:w val="0.82936918304033058"/>
          <c:h val="0.78813559322033899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val="993366">
                    <a:gamma/>
                    <a:shade val="60392"/>
                    <a:invGamma/>
                  </a:srgbClr>
                </a:gs>
                <a:gs pos="50000">
                  <a:srgbClr val="993366"/>
                </a:gs>
                <a:gs pos="100000">
                  <a:srgbClr val="993366">
                    <a:gamma/>
                    <a:shade val="60392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2"/>
              <c:layout>
                <c:manualLayout>
                  <c:xMode val="edge"/>
                  <c:yMode val="edge"/>
                  <c:x val="0.32264736297828389"/>
                  <c:y val="0.3644067796610177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FA4-41B4-8657-1E43B63EF609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44570837642192329"/>
                  <c:y val="0.3644067796610177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A4-41B4-8657-1E43B63EF609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0.11877166090335553</c:v>
              </c:pt>
              <c:pt idx="1">
                <c:v>0.12018794211030581</c:v>
              </c:pt>
              <c:pt idx="2">
                <c:v>0.10611588937743699</c:v>
              </c:pt>
              <c:pt idx="3">
                <c:v>0.10806540477097173</c:v>
              </c:pt>
              <c:pt idx="4">
                <c:v>0.12071828450408964</c:v>
              </c:pt>
              <c:pt idx="5">
                <c:v>0.11971554116876272</c:v>
              </c:pt>
              <c:pt idx="6">
                <c:v>0.14223922061149269</c:v>
              </c:pt>
            </c:numLit>
          </c:val>
          <c:extLst>
            <c:ext xmlns:c16="http://schemas.microsoft.com/office/drawing/2014/chart" uri="{C3380CC4-5D6E-409C-BE32-E72D297353CC}">
              <c16:uniqueId val="{00000002-CFA4-41B4-8657-1E43B63EF60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3958144"/>
        <c:axId val="53959680"/>
      </c:barChart>
      <c:lineChart>
        <c:grouping val="standard"/>
        <c:varyColors val="0"/>
        <c:ser>
          <c:idx val="1"/>
          <c:order val="1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dLbls>
            <c:delete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7.0400000000000004E-2</c:v>
              </c:pt>
              <c:pt idx="1">
                <c:v>7.0400000000000004E-2</c:v>
              </c:pt>
              <c:pt idx="2">
                <c:v>7.0400000000000004E-2</c:v>
              </c:pt>
              <c:pt idx="3">
                <c:v>7.0400000000000004E-2</c:v>
              </c:pt>
              <c:pt idx="4">
                <c:v>7.0400000000000004E-2</c:v>
              </c:pt>
              <c:pt idx="5">
                <c:v>7.0400000000000004E-2</c:v>
              </c:pt>
              <c:pt idx="6">
                <c:v>7.0400000000000004E-2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CFA4-41B4-8657-1E43B63EF609}"/>
            </c:ext>
          </c:extLst>
        </c:ser>
        <c:ser>
          <c:idx val="2"/>
          <c:order val="2"/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dLbls>
            <c:delete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0.1174</c:v>
              </c:pt>
              <c:pt idx="1">
                <c:v>0.1174</c:v>
              </c:pt>
              <c:pt idx="2">
                <c:v>0.1174</c:v>
              </c:pt>
              <c:pt idx="3">
                <c:v>0.1174</c:v>
              </c:pt>
              <c:pt idx="4">
                <c:v>0.1174</c:v>
              </c:pt>
              <c:pt idx="5">
                <c:v>0.1174</c:v>
              </c:pt>
              <c:pt idx="6">
                <c:v>0.1174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CFA4-41B4-8657-1E43B63EF60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3958144"/>
        <c:axId val="53959680"/>
      </c:lineChart>
      <c:catAx>
        <c:axId val="53958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5395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959680"/>
        <c:scaling>
          <c:orientation val="minMax"/>
        </c:scaling>
        <c:delete val="0"/>
        <c:axPos val="l"/>
        <c:numFmt formatCode="0.0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539581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 zoomToFit="1"/>
  </sheetViews>
  <pageMargins left="0.75" right="0.75" top="1" bottom="1" header="0.5" footer="0.5"/>
  <pageSetup paperSize="9" orientation="landscape" r:id="rId1"/>
  <headerFooter alignWithMargins="0">
    <oddHeader>&amp;RГрафика №4-У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2865" name="Line 1"/>
        <xdr:cNvSpPr>
          <a:spLocks noChangeShapeType="1"/>
        </xdr:cNvSpPr>
      </xdr:nvSpPr>
      <xdr:spPr bwMode="auto">
        <a:xfrm>
          <a:off x="9525" y="400050"/>
          <a:ext cx="23907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388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388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0.87175</cdr:x>
      <cdr:y>0.678</cdr:y>
    </cdr:from>
    <cdr:to>
      <cdr:x>0.99625</cdr:x>
      <cdr:y>0.7735</cdr:y>
    </cdr:to>
    <cdr:sp macro="" textlink="">
      <cdr:nvSpPr>
        <cdr:cNvPr id="287745" name="AutoShape 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8029406" y="3810191"/>
          <a:ext cx="1146729" cy="536686"/>
        </a:xfrm>
        <a:prstGeom xmlns:a="http://schemas.openxmlformats.org/drawingml/2006/main" prst="accentCallout2">
          <a:avLst>
            <a:gd name="adj1" fmla="val 30315"/>
            <a:gd name="adj2" fmla="val -10278"/>
            <a:gd name="adj3" fmla="val 30315"/>
            <a:gd name="adj4" fmla="val -36431"/>
            <a:gd name="adj5" fmla="val -97870"/>
            <a:gd name="adj6" fmla="val -57264"/>
          </a:avLst>
        </a:prstGeom>
        <a:solidFill xmlns:a="http://schemas.openxmlformats.org/drawingml/2006/main">
          <a:srgbClr val="FFFFFF"/>
        </a:solidFill>
        <a:ln xmlns:a="http://schemas.openxmlformats.org/drawingml/2006/main" w="19050">
          <a:solidFill>
            <a:srgbClr val="FF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950" b="0" i="0" strike="noStrike">
              <a:solidFill>
                <a:srgbClr val="000000"/>
              </a:solidFill>
              <a:latin typeface="Times New Roman"/>
              <a:cs typeface="Times New Roman"/>
            </a:rPr>
            <a:t>Минимална доходност  </a:t>
          </a:r>
        </a:p>
      </cdr:txBody>
    </cdr:sp>
  </cdr:relSizeAnchor>
  <cdr:relSizeAnchor xmlns:cdr="http://schemas.openxmlformats.org/drawingml/2006/chartDrawing">
    <cdr:from>
      <cdr:x>0.89825</cdr:x>
      <cdr:y>0.4385</cdr:y>
    </cdr:from>
    <cdr:to>
      <cdr:x>0.99725</cdr:x>
      <cdr:y>0.611</cdr:y>
    </cdr:to>
    <cdr:sp macro="" textlink="">
      <cdr:nvSpPr>
        <cdr:cNvPr id="287746" name="AutoShape 2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8273489" y="2464260"/>
          <a:ext cx="911857" cy="969407"/>
        </a:xfrm>
        <a:prstGeom xmlns:a="http://schemas.openxmlformats.org/drawingml/2006/main" prst="accentCallout2">
          <a:avLst>
            <a:gd name="adj1" fmla="val 16759"/>
            <a:gd name="adj2" fmla="val -13157"/>
            <a:gd name="adj3" fmla="val 16759"/>
            <a:gd name="adj4" fmla="val -73194"/>
            <a:gd name="adj5" fmla="val -49458"/>
            <a:gd name="adj6" fmla="val -98519"/>
          </a:avLst>
        </a:prstGeom>
        <a:solidFill xmlns:a="http://schemas.openxmlformats.org/drawingml/2006/main">
          <a:srgbClr val="FFFFFF"/>
        </a:solidFill>
        <a:ln xmlns:a="http://schemas.openxmlformats.org/drawingml/2006/main" w="19050">
          <a:solidFill>
            <a:srgbClr val="00008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950" b="0" i="0" strike="noStrike">
              <a:solidFill>
                <a:srgbClr val="000000"/>
              </a:solidFill>
              <a:latin typeface="Times New Roman"/>
              <a:cs typeface="Times New Roman"/>
            </a:rPr>
            <a:t>Среднопретеглена доходност</a:t>
          </a:r>
        </a:p>
      </cdr:txBody>
    </cdr:sp>
  </cdr:relSizeAnchor>
  <cdr:relSizeAnchor xmlns:cdr="http://schemas.openxmlformats.org/drawingml/2006/chartDrawing">
    <cdr:from>
      <cdr:x>0.847</cdr:x>
      <cdr:y>0.39675</cdr:y>
    </cdr:from>
    <cdr:to>
      <cdr:x>0.931</cdr:x>
      <cdr:y>0.46375</cdr:y>
    </cdr:to>
    <cdr:sp macro="" textlink="">
      <cdr:nvSpPr>
        <cdr:cNvPr id="2877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01442" y="2229636"/>
          <a:ext cx="773696" cy="3765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800" b="1" i="0" strike="noStrike">
              <a:solidFill>
                <a:srgbClr val="000080"/>
              </a:solidFill>
              <a:latin typeface="Times New Roman"/>
              <a:cs typeface="Times New Roman"/>
            </a:rPr>
            <a:t>11,74 %</a:t>
          </a:r>
        </a:p>
      </cdr:txBody>
    </cdr:sp>
  </cdr:relSizeAnchor>
  <cdr:relSizeAnchor xmlns:cdr="http://schemas.openxmlformats.org/drawingml/2006/chartDrawing">
    <cdr:from>
      <cdr:x>0.847</cdr:x>
      <cdr:y>0.62375</cdr:y>
    </cdr:from>
    <cdr:to>
      <cdr:x>0.929</cdr:x>
      <cdr:y>0.6765</cdr:y>
    </cdr:to>
    <cdr:sp macro="" textlink="">
      <cdr:nvSpPr>
        <cdr:cNvPr id="28774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01442" y="3505319"/>
          <a:ext cx="755275" cy="2964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800" b="1" i="0" strike="noStrike">
              <a:solidFill>
                <a:srgbClr val="FF0000"/>
              </a:solidFill>
              <a:latin typeface="Times New Roman"/>
              <a:cs typeface="Times New Roman"/>
            </a:rPr>
            <a:t>7,04%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3889" name="Line 1"/>
        <xdr:cNvSpPr>
          <a:spLocks noChangeShapeType="1"/>
        </xdr:cNvSpPr>
      </xdr:nvSpPr>
      <xdr:spPr bwMode="auto">
        <a:xfrm>
          <a:off x="9525" y="400050"/>
          <a:ext cx="24288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1843" name="Line 3"/>
        <xdr:cNvSpPr>
          <a:spLocks noChangeShapeType="1"/>
        </xdr:cNvSpPr>
      </xdr:nvSpPr>
      <xdr:spPr bwMode="auto">
        <a:xfrm>
          <a:off x="9525" y="400050"/>
          <a:ext cx="24288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4913" name="Line 1"/>
        <xdr:cNvSpPr>
          <a:spLocks noChangeShapeType="1"/>
        </xdr:cNvSpPr>
      </xdr:nvSpPr>
      <xdr:spPr bwMode="auto">
        <a:xfrm>
          <a:off x="9525" y="400050"/>
          <a:ext cx="240030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19050</xdr:rowOff>
    </xdr:from>
    <xdr:to>
      <xdr:col>0</xdr:col>
      <xdr:colOff>3028950</xdr:colOff>
      <xdr:row>5</xdr:row>
      <xdr:rowOff>0</xdr:rowOff>
    </xdr:to>
    <xdr:sp macro="" textlink="">
      <xdr:nvSpPr>
        <xdr:cNvPr id="300033" name="Line 1"/>
        <xdr:cNvSpPr>
          <a:spLocks noChangeShapeType="1"/>
        </xdr:cNvSpPr>
      </xdr:nvSpPr>
      <xdr:spPr bwMode="auto">
        <a:xfrm>
          <a:off x="9525" y="419100"/>
          <a:ext cx="2457450" cy="5810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19050</xdr:rowOff>
    </xdr:from>
    <xdr:to>
      <xdr:col>0</xdr:col>
      <xdr:colOff>3067050</xdr:colOff>
      <xdr:row>4</xdr:row>
      <xdr:rowOff>190500</xdr:rowOff>
    </xdr:to>
    <xdr:sp macro="" textlink="">
      <xdr:nvSpPr>
        <xdr:cNvPr id="297985" name="Line 1"/>
        <xdr:cNvSpPr>
          <a:spLocks noChangeShapeType="1"/>
        </xdr:cNvSpPr>
      </xdr:nvSpPr>
      <xdr:spPr bwMode="auto">
        <a:xfrm>
          <a:off x="0" y="419100"/>
          <a:ext cx="2457450" cy="5715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5937" name="Line 1"/>
        <xdr:cNvSpPr>
          <a:spLocks noChangeShapeType="1"/>
        </xdr:cNvSpPr>
      </xdr:nvSpPr>
      <xdr:spPr bwMode="auto">
        <a:xfrm>
          <a:off x="9525" y="600075"/>
          <a:ext cx="24479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9009" name="Line 1"/>
        <xdr:cNvSpPr>
          <a:spLocks noChangeShapeType="1"/>
        </xdr:cNvSpPr>
      </xdr:nvSpPr>
      <xdr:spPr bwMode="auto">
        <a:xfrm>
          <a:off x="9525" y="400050"/>
          <a:ext cx="2486025" cy="8001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388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16"/>
  <sheetViews>
    <sheetView showGridLines="0" tabSelected="1" zoomScaleNormal="75" workbookViewId="0">
      <selection sqref="A1:N1"/>
    </sheetView>
  </sheetViews>
  <sheetFormatPr defaultRowHeight="15.75"/>
  <cols>
    <col min="1" max="1" width="36" style="4" customWidth="1"/>
    <col min="2" max="14" width="11" style="4" customWidth="1"/>
    <col min="15" max="16384" width="9.140625" style="4"/>
  </cols>
  <sheetData>
    <row r="1" spans="1:14" ht="15.75" customHeight="1">
      <c r="A1" s="149" t="s">
        <v>26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</row>
    <row r="2" spans="1:14" ht="15.75" customHeight="1">
      <c r="A2" s="2"/>
    </row>
    <row r="3" spans="1:14" ht="15.75" customHeight="1">
      <c r="A3" s="36" t="s">
        <v>32</v>
      </c>
      <c r="B3" s="33">
        <v>2017</v>
      </c>
      <c r="C3" s="146">
        <v>2018</v>
      </c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8"/>
    </row>
    <row r="4" spans="1:14" ht="15.75" customHeight="1">
      <c r="A4" s="31" t="s">
        <v>33</v>
      </c>
      <c r="B4" s="34">
        <v>12</v>
      </c>
      <c r="C4" s="34">
        <v>1</v>
      </c>
      <c r="D4" s="34">
        <v>2</v>
      </c>
      <c r="E4" s="34">
        <v>3</v>
      </c>
      <c r="F4" s="34">
        <v>4</v>
      </c>
      <c r="G4" s="34">
        <v>5</v>
      </c>
      <c r="H4" s="34">
        <v>6</v>
      </c>
      <c r="I4" s="34">
        <v>7</v>
      </c>
      <c r="J4" s="34">
        <v>8</v>
      </c>
      <c r="K4" s="34">
        <v>9</v>
      </c>
      <c r="L4" s="34">
        <v>10</v>
      </c>
      <c r="M4" s="34">
        <v>11</v>
      </c>
      <c r="N4" s="34">
        <v>12</v>
      </c>
    </row>
    <row r="5" spans="1:14">
      <c r="A5" s="35" t="s">
        <v>34</v>
      </c>
      <c r="B5" s="122">
        <v>994164</v>
      </c>
      <c r="C5" s="122">
        <v>994180</v>
      </c>
      <c r="D5" s="122">
        <v>995979</v>
      </c>
      <c r="E5" s="122">
        <v>995786</v>
      </c>
      <c r="F5" s="122">
        <v>995564</v>
      </c>
      <c r="G5" s="122">
        <v>995586</v>
      </c>
      <c r="H5" s="122">
        <v>995681</v>
      </c>
      <c r="I5" s="122">
        <v>996274</v>
      </c>
      <c r="J5" s="122">
        <v>997187</v>
      </c>
      <c r="K5" s="122">
        <v>995851</v>
      </c>
      <c r="L5" s="122">
        <v>996120</v>
      </c>
      <c r="M5" s="122">
        <v>998183</v>
      </c>
      <c r="N5" s="122">
        <v>997601</v>
      </c>
    </row>
    <row r="6" spans="1:14">
      <c r="A6" s="35" t="s">
        <v>35</v>
      </c>
      <c r="B6" s="122">
        <v>412842</v>
      </c>
      <c r="C6" s="122">
        <v>412905</v>
      </c>
      <c r="D6" s="122">
        <v>413013</v>
      </c>
      <c r="E6" s="122">
        <v>413075</v>
      </c>
      <c r="F6" s="122">
        <v>413444</v>
      </c>
      <c r="G6" s="122">
        <v>411724</v>
      </c>
      <c r="H6" s="122">
        <v>412349</v>
      </c>
      <c r="I6" s="122">
        <v>412574</v>
      </c>
      <c r="J6" s="122">
        <v>411632</v>
      </c>
      <c r="K6" s="122">
        <v>411316</v>
      </c>
      <c r="L6" s="122">
        <v>411474</v>
      </c>
      <c r="M6" s="122">
        <v>411605</v>
      </c>
      <c r="N6" s="122">
        <v>411617</v>
      </c>
    </row>
    <row r="7" spans="1:14">
      <c r="A7" s="35" t="s">
        <v>36</v>
      </c>
      <c r="B7" s="122">
        <v>525248</v>
      </c>
      <c r="C7" s="122">
        <v>525276</v>
      </c>
      <c r="D7" s="122">
        <v>533896</v>
      </c>
      <c r="E7" s="122">
        <v>533776</v>
      </c>
      <c r="F7" s="122">
        <v>533668</v>
      </c>
      <c r="G7" s="122">
        <v>541726</v>
      </c>
      <c r="H7" s="122">
        <v>541744</v>
      </c>
      <c r="I7" s="122">
        <v>541786</v>
      </c>
      <c r="J7" s="122">
        <v>549946</v>
      </c>
      <c r="K7" s="122">
        <v>549362</v>
      </c>
      <c r="L7" s="122">
        <v>549386</v>
      </c>
      <c r="M7" s="122">
        <v>558866</v>
      </c>
      <c r="N7" s="122">
        <v>553142</v>
      </c>
    </row>
    <row r="8" spans="1:14">
      <c r="A8" s="35" t="s">
        <v>37</v>
      </c>
      <c r="B8" s="122">
        <v>751969</v>
      </c>
      <c r="C8" s="122">
        <v>752172</v>
      </c>
      <c r="D8" s="122">
        <v>757196</v>
      </c>
      <c r="E8" s="122">
        <v>757198</v>
      </c>
      <c r="F8" s="122">
        <v>757265</v>
      </c>
      <c r="G8" s="122">
        <v>762838</v>
      </c>
      <c r="H8" s="122">
        <v>763066</v>
      </c>
      <c r="I8" s="122">
        <v>763447</v>
      </c>
      <c r="J8" s="122">
        <v>767984</v>
      </c>
      <c r="K8" s="122">
        <v>767117</v>
      </c>
      <c r="L8" s="122">
        <v>767599</v>
      </c>
      <c r="M8" s="122">
        <v>763101</v>
      </c>
      <c r="N8" s="122">
        <v>763023</v>
      </c>
    </row>
    <row r="9" spans="1:14">
      <c r="A9" s="35" t="s">
        <v>65</v>
      </c>
      <c r="B9" s="122">
        <v>317107</v>
      </c>
      <c r="C9" s="122">
        <v>317141</v>
      </c>
      <c r="D9" s="122">
        <v>318128</v>
      </c>
      <c r="E9" s="122">
        <v>318150</v>
      </c>
      <c r="F9" s="122">
        <v>318141</v>
      </c>
      <c r="G9" s="122">
        <v>318778</v>
      </c>
      <c r="H9" s="122">
        <v>318873</v>
      </c>
      <c r="I9" s="122">
        <v>319060</v>
      </c>
      <c r="J9" s="122">
        <v>321025</v>
      </c>
      <c r="K9" s="122">
        <v>320724</v>
      </c>
      <c r="L9" s="122">
        <v>320874</v>
      </c>
      <c r="M9" s="122">
        <v>324082</v>
      </c>
      <c r="N9" s="122">
        <v>320348</v>
      </c>
    </row>
    <row r="10" spans="1:14">
      <c r="A10" s="35" t="s">
        <v>38</v>
      </c>
      <c r="B10" s="122">
        <v>331514</v>
      </c>
      <c r="C10" s="122">
        <v>331512</v>
      </c>
      <c r="D10" s="122">
        <v>331183</v>
      </c>
      <c r="E10" s="122">
        <v>331104</v>
      </c>
      <c r="F10" s="122">
        <v>331055</v>
      </c>
      <c r="G10" s="122">
        <v>330247</v>
      </c>
      <c r="H10" s="122">
        <v>330296</v>
      </c>
      <c r="I10" s="122">
        <v>330432</v>
      </c>
      <c r="J10" s="122">
        <v>330187</v>
      </c>
      <c r="K10" s="122">
        <v>329825</v>
      </c>
      <c r="L10" s="122">
        <v>329895</v>
      </c>
      <c r="M10" s="122">
        <v>329909</v>
      </c>
      <c r="N10" s="122">
        <v>329719</v>
      </c>
    </row>
    <row r="11" spans="1:14">
      <c r="A11" s="35" t="s">
        <v>39</v>
      </c>
      <c r="B11" s="122">
        <v>188206</v>
      </c>
      <c r="C11" s="122">
        <v>189013</v>
      </c>
      <c r="D11" s="122">
        <v>191830</v>
      </c>
      <c r="E11" s="122">
        <v>191972</v>
      </c>
      <c r="F11" s="122">
        <v>192564</v>
      </c>
      <c r="G11" s="122">
        <v>192784</v>
      </c>
      <c r="H11" s="122">
        <v>193586</v>
      </c>
      <c r="I11" s="122">
        <v>194472</v>
      </c>
      <c r="J11" s="122">
        <v>196450</v>
      </c>
      <c r="K11" s="122">
        <v>196497</v>
      </c>
      <c r="L11" s="143">
        <v>198003</v>
      </c>
      <c r="M11" s="122">
        <v>200902</v>
      </c>
      <c r="N11" s="122">
        <v>201790</v>
      </c>
    </row>
    <row r="12" spans="1:14">
      <c r="A12" s="35" t="s">
        <v>40</v>
      </c>
      <c r="B12" s="122">
        <v>71362</v>
      </c>
      <c r="C12" s="122">
        <v>71399</v>
      </c>
      <c r="D12" s="122">
        <v>72956</v>
      </c>
      <c r="E12" s="122">
        <v>72973</v>
      </c>
      <c r="F12" s="122">
        <v>72976</v>
      </c>
      <c r="G12" s="122">
        <v>73647</v>
      </c>
      <c r="H12" s="122">
        <v>73751</v>
      </c>
      <c r="I12" s="122">
        <v>73808</v>
      </c>
      <c r="J12" s="122">
        <v>74678</v>
      </c>
      <c r="K12" s="122">
        <v>74609</v>
      </c>
      <c r="L12" s="122">
        <v>74712</v>
      </c>
      <c r="M12" s="122">
        <v>76307</v>
      </c>
      <c r="N12" s="122">
        <v>76323</v>
      </c>
    </row>
    <row r="13" spans="1:14" ht="32.25" customHeight="1">
      <c r="A13" s="35" t="s">
        <v>41</v>
      </c>
      <c r="B13" s="123">
        <v>75439</v>
      </c>
      <c r="C13" s="123">
        <v>75462</v>
      </c>
      <c r="D13" s="123">
        <v>76474</v>
      </c>
      <c r="E13" s="123">
        <v>76490</v>
      </c>
      <c r="F13" s="123">
        <v>76527</v>
      </c>
      <c r="G13" s="123">
        <v>76633</v>
      </c>
      <c r="H13" s="123">
        <v>76695</v>
      </c>
      <c r="I13" s="123">
        <v>76763</v>
      </c>
      <c r="J13" s="123">
        <v>76776</v>
      </c>
      <c r="K13" s="123">
        <v>76749</v>
      </c>
      <c r="L13" s="123">
        <v>76793</v>
      </c>
      <c r="M13" s="123">
        <v>77613</v>
      </c>
      <c r="N13" s="123">
        <v>77603</v>
      </c>
    </row>
    <row r="14" spans="1:14">
      <c r="A14" s="101" t="s">
        <v>42</v>
      </c>
      <c r="B14" s="122">
        <v>3667851</v>
      </c>
      <c r="C14" s="122">
        <v>3669060</v>
      </c>
      <c r="D14" s="122">
        <v>3690655</v>
      </c>
      <c r="E14" s="122">
        <v>3690524</v>
      </c>
      <c r="F14" s="122">
        <v>3691204</v>
      </c>
      <c r="G14" s="122">
        <v>3703963</v>
      </c>
      <c r="H14" s="122">
        <v>3706041</v>
      </c>
      <c r="I14" s="122">
        <v>3708616</v>
      </c>
      <c r="J14" s="122">
        <v>3725865</v>
      </c>
      <c r="K14" s="122">
        <v>3722050</v>
      </c>
      <c r="L14" s="122">
        <v>3724856</v>
      </c>
      <c r="M14" s="122">
        <v>3740568</v>
      </c>
      <c r="N14" s="122">
        <v>3731166</v>
      </c>
    </row>
    <row r="15" spans="1:14">
      <c r="C15" s="1"/>
    </row>
    <row r="16" spans="1:14">
      <c r="A16" s="116"/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N17"/>
  <sheetViews>
    <sheetView showGridLines="0" workbookViewId="0">
      <selection sqref="A1:N1"/>
    </sheetView>
  </sheetViews>
  <sheetFormatPr defaultRowHeight="15.75" customHeight="1"/>
  <cols>
    <col min="1" max="1" width="36.85546875" style="46" customWidth="1"/>
    <col min="2" max="2" width="10" style="46" customWidth="1"/>
    <col min="3" max="6" width="9.140625" style="46"/>
    <col min="7" max="7" width="9.140625" style="46" customWidth="1"/>
    <col min="8" max="16384" width="9.140625" style="46"/>
  </cols>
  <sheetData>
    <row r="1" spans="1:14" ht="31.5" customHeight="1">
      <c r="A1" s="150" t="s">
        <v>31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</row>
    <row r="2" spans="1:14" ht="15.75" customHeight="1">
      <c r="A2" s="38"/>
      <c r="B2" s="47"/>
      <c r="H2" s="38"/>
      <c r="N2" s="38" t="s">
        <v>61</v>
      </c>
    </row>
    <row r="3" spans="1:14" ht="15.75" customHeight="1">
      <c r="A3" s="36" t="s">
        <v>32</v>
      </c>
      <c r="B3" s="34">
        <f>'Table №1-U'!B3</f>
        <v>2017</v>
      </c>
      <c r="C3" s="146">
        <f>'Table №1-U'!C3</f>
        <v>2018</v>
      </c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8"/>
    </row>
    <row r="4" spans="1:14" ht="15.75" customHeight="1">
      <c r="A4" s="31" t="s">
        <v>33</v>
      </c>
      <c r="B4" s="34">
        <v>12</v>
      </c>
      <c r="C4" s="34">
        <v>1</v>
      </c>
      <c r="D4" s="34">
        <v>2</v>
      </c>
      <c r="E4" s="34">
        <v>3</v>
      </c>
      <c r="F4" s="34">
        <v>4</v>
      </c>
      <c r="G4" s="34">
        <v>5</v>
      </c>
      <c r="H4" s="34">
        <v>6</v>
      </c>
      <c r="I4" s="34">
        <v>7</v>
      </c>
      <c r="J4" s="34">
        <v>8</v>
      </c>
      <c r="K4" s="34">
        <v>9</v>
      </c>
      <c r="L4" s="34">
        <v>10</v>
      </c>
      <c r="M4" s="34">
        <v>11</v>
      </c>
      <c r="N4" s="34">
        <v>12</v>
      </c>
    </row>
    <row r="5" spans="1:14" ht="15.75" customHeight="1">
      <c r="A5" s="35" t="s">
        <v>34</v>
      </c>
      <c r="B5" s="139">
        <v>2837.57</v>
      </c>
      <c r="C5" s="139">
        <v>2874.39</v>
      </c>
      <c r="D5" s="139">
        <v>2837.46</v>
      </c>
      <c r="E5" s="139">
        <v>2846.28</v>
      </c>
      <c r="F5" s="139">
        <v>2889.9829644302126</v>
      </c>
      <c r="G5" s="139">
        <v>2911.3386487957846</v>
      </c>
      <c r="H5" s="139">
        <v>2936.7859786417539</v>
      </c>
      <c r="I5" s="139">
        <v>2989.2328817172784</v>
      </c>
      <c r="J5" s="139">
        <v>3013.586218031322</v>
      </c>
      <c r="K5" s="139">
        <v>3012.3271453259572</v>
      </c>
      <c r="L5" s="139">
        <v>2991.9818897321607</v>
      </c>
      <c r="M5" s="139">
        <v>3011.6461610746728</v>
      </c>
      <c r="N5" s="139">
        <v>2982.7566331629578</v>
      </c>
    </row>
    <row r="6" spans="1:14" ht="15.75" customHeight="1">
      <c r="A6" s="35" t="s">
        <v>35</v>
      </c>
      <c r="B6" s="139">
        <v>2866.93</v>
      </c>
      <c r="C6" s="139">
        <v>2903.99</v>
      </c>
      <c r="D6" s="139">
        <v>2879.31</v>
      </c>
      <c r="E6" s="139">
        <v>2898.19</v>
      </c>
      <c r="F6" s="139">
        <v>2927.085651261114</v>
      </c>
      <c r="G6" s="139">
        <v>2935.6073486121772</v>
      </c>
      <c r="H6" s="139">
        <v>2957.9603685227803</v>
      </c>
      <c r="I6" s="139">
        <v>3002.3244314959256</v>
      </c>
      <c r="J6" s="139">
        <v>3011.8285264508104</v>
      </c>
      <c r="K6" s="139">
        <v>3022.6978770580286</v>
      </c>
      <c r="L6" s="139">
        <v>3035.3533880634013</v>
      </c>
      <c r="M6" s="139">
        <v>3020.8646639375129</v>
      </c>
      <c r="N6" s="139">
        <v>3038.1592597001581</v>
      </c>
    </row>
    <row r="7" spans="1:14" ht="15.75" customHeight="1">
      <c r="A7" s="35" t="s">
        <v>36</v>
      </c>
      <c r="B7" s="139">
        <v>3171.2</v>
      </c>
      <c r="C7" s="139">
        <v>3227.86</v>
      </c>
      <c r="D7" s="139">
        <v>3172.24</v>
      </c>
      <c r="E7" s="139">
        <v>3176.86</v>
      </c>
      <c r="F7" s="139">
        <v>3233.5028519603948</v>
      </c>
      <c r="G7" s="139">
        <v>3197.9173973558591</v>
      </c>
      <c r="H7" s="139">
        <v>3215.3323340913789</v>
      </c>
      <c r="I7" s="139">
        <v>3270.3982753338032</v>
      </c>
      <c r="J7" s="139">
        <v>3268.5063624428581</v>
      </c>
      <c r="K7" s="139">
        <v>3297.8109152070947</v>
      </c>
      <c r="L7" s="139">
        <v>3252.6584223114533</v>
      </c>
      <c r="M7" s="139">
        <v>3257.163613460114</v>
      </c>
      <c r="N7" s="139">
        <v>3236.75656522195</v>
      </c>
    </row>
    <row r="8" spans="1:14" ht="15.75" customHeight="1">
      <c r="A8" s="35" t="s">
        <v>37</v>
      </c>
      <c r="B8" s="139">
        <v>3024.58</v>
      </c>
      <c r="C8" s="139">
        <v>3079.1</v>
      </c>
      <c r="D8" s="139">
        <v>3029.49</v>
      </c>
      <c r="E8" s="139">
        <v>3033.34</v>
      </c>
      <c r="F8" s="139">
        <v>3080.7194311106414</v>
      </c>
      <c r="G8" s="139">
        <v>3063.2939103715335</v>
      </c>
      <c r="H8" s="139">
        <v>3077.1309428018021</v>
      </c>
      <c r="I8" s="139">
        <v>3142.0884488379679</v>
      </c>
      <c r="J8" s="139">
        <v>3137.4338527885998</v>
      </c>
      <c r="K8" s="139">
        <v>3139.4428750764223</v>
      </c>
      <c r="L8" s="139">
        <v>3104.7812725133826</v>
      </c>
      <c r="M8" s="139">
        <v>3147.4627867084437</v>
      </c>
      <c r="N8" s="139">
        <v>3113.3085110147399</v>
      </c>
    </row>
    <row r="9" spans="1:14" ht="15.75" customHeight="1">
      <c r="A9" s="35" t="s">
        <v>65</v>
      </c>
      <c r="B9" s="139">
        <v>3476.79</v>
      </c>
      <c r="C9" s="139">
        <v>3536.54</v>
      </c>
      <c r="D9" s="139">
        <v>3480.48</v>
      </c>
      <c r="E9" s="139">
        <v>3490.44</v>
      </c>
      <c r="F9" s="139">
        <v>3544.7207370316937</v>
      </c>
      <c r="G9" s="139">
        <v>3539.7643501119901</v>
      </c>
      <c r="H9" s="139">
        <v>3564.8016608493035</v>
      </c>
      <c r="I9" s="139">
        <v>3636.0277063875133</v>
      </c>
      <c r="J9" s="139">
        <v>3638.0375360174439</v>
      </c>
      <c r="K9" s="139">
        <v>3646.2503585637496</v>
      </c>
      <c r="L9" s="139">
        <v>3602.5573901282123</v>
      </c>
      <c r="M9" s="139">
        <v>3612.5826179794003</v>
      </c>
      <c r="N9" s="139">
        <v>3619.8883713961068</v>
      </c>
    </row>
    <row r="10" spans="1:14" ht="15.75" customHeight="1">
      <c r="A10" s="35" t="s">
        <v>38</v>
      </c>
      <c r="B10" s="139">
        <v>3004.29</v>
      </c>
      <c r="C10" s="139">
        <v>3022.67</v>
      </c>
      <c r="D10" s="139">
        <v>3032.13</v>
      </c>
      <c r="E10" s="139">
        <v>3063.63</v>
      </c>
      <c r="F10" s="139">
        <v>3097.1530410354776</v>
      </c>
      <c r="G10" s="139">
        <v>3126.4205276656562</v>
      </c>
      <c r="H10" s="139">
        <v>3154.9640322619712</v>
      </c>
      <c r="I10" s="139">
        <v>3191.2042417199305</v>
      </c>
      <c r="J10" s="139">
        <v>3217.5131062095115</v>
      </c>
      <c r="K10" s="139">
        <v>3223.7247024937465</v>
      </c>
      <c r="L10" s="139">
        <v>3262.480486215311</v>
      </c>
      <c r="M10" s="139">
        <v>3259.2745272181119</v>
      </c>
      <c r="N10" s="139">
        <v>3298.9848931969345</v>
      </c>
    </row>
    <row r="11" spans="1:14" ht="15.75" customHeight="1">
      <c r="A11" s="35" t="s">
        <v>39</v>
      </c>
      <c r="B11" s="139">
        <v>1301.43</v>
      </c>
      <c r="C11" s="139">
        <v>1319.13</v>
      </c>
      <c r="D11" s="139">
        <v>1300.1500000000001</v>
      </c>
      <c r="E11" s="139">
        <v>1323.34</v>
      </c>
      <c r="F11" s="139">
        <v>1338.0850003115847</v>
      </c>
      <c r="G11" s="139">
        <v>1340.8011038260436</v>
      </c>
      <c r="H11" s="139">
        <v>1359.03939334456</v>
      </c>
      <c r="I11" s="139">
        <v>1371.5187790530256</v>
      </c>
      <c r="J11" s="139">
        <v>1373.0923899210995</v>
      </c>
      <c r="K11" s="139">
        <v>1377.9141666284982</v>
      </c>
      <c r="L11" s="139">
        <v>1396.9939849396221</v>
      </c>
      <c r="M11" s="139">
        <v>1376.5019760878438</v>
      </c>
      <c r="N11" s="139">
        <v>1397.4181079339908</v>
      </c>
    </row>
    <row r="12" spans="1:14" ht="15.75" customHeight="1">
      <c r="A12" s="35" t="s">
        <v>40</v>
      </c>
      <c r="B12" s="139">
        <v>1671.06</v>
      </c>
      <c r="C12" s="139">
        <v>1679.97</v>
      </c>
      <c r="D12" s="139">
        <v>1660.97</v>
      </c>
      <c r="E12" s="139">
        <v>1684.97</v>
      </c>
      <c r="F12" s="139">
        <v>1703.0393554045165</v>
      </c>
      <c r="G12" s="139">
        <v>1697.2178092794004</v>
      </c>
      <c r="H12" s="139">
        <v>1721.1020867513662</v>
      </c>
      <c r="I12" s="139">
        <v>1741.464339908953</v>
      </c>
      <c r="J12" s="139">
        <v>1741.6642116821554</v>
      </c>
      <c r="K12" s="139">
        <v>1743.0872950984465</v>
      </c>
      <c r="L12" s="139">
        <v>1775.4309883285148</v>
      </c>
      <c r="M12" s="139">
        <v>1731.7808326890063</v>
      </c>
      <c r="N12" s="139">
        <v>1749.4857382440418</v>
      </c>
    </row>
    <row r="13" spans="1:14" ht="31.5">
      <c r="A13" s="35" t="s">
        <v>41</v>
      </c>
      <c r="B13" s="140">
        <v>1705.58</v>
      </c>
      <c r="C13" s="140">
        <v>1736.73</v>
      </c>
      <c r="D13" s="140">
        <v>1705.65</v>
      </c>
      <c r="E13" s="140">
        <v>1719.62</v>
      </c>
      <c r="F13" s="140">
        <v>1742.3523723653091</v>
      </c>
      <c r="G13" s="140">
        <v>1732.5434212415016</v>
      </c>
      <c r="H13" s="140">
        <v>1750.7790599126411</v>
      </c>
      <c r="I13" s="140">
        <v>1780.6104503471724</v>
      </c>
      <c r="J13" s="140">
        <v>1756.7338751693237</v>
      </c>
      <c r="K13" s="140">
        <v>1762.5245931543081</v>
      </c>
      <c r="L13" s="140">
        <v>1779.7976378055291</v>
      </c>
      <c r="M13" s="140">
        <v>1762.7459317382397</v>
      </c>
      <c r="N13" s="140">
        <v>1781.310000902027</v>
      </c>
    </row>
    <row r="14" spans="1:14">
      <c r="A14" s="101" t="s">
        <v>42</v>
      </c>
      <c r="B14" s="139">
        <v>2872.52</v>
      </c>
      <c r="C14" s="139">
        <v>2914.16</v>
      </c>
      <c r="D14" s="139">
        <v>2876.25</v>
      </c>
      <c r="E14" s="139">
        <v>2887.78</v>
      </c>
      <c r="F14" s="139">
        <v>2929.727265141672</v>
      </c>
      <c r="G14" s="139">
        <v>2930.2344542858555</v>
      </c>
      <c r="H14" s="139">
        <v>2951.0860781086881</v>
      </c>
      <c r="I14" s="139">
        <v>3002.1921924513081</v>
      </c>
      <c r="J14" s="139">
        <v>3010.5331245227617</v>
      </c>
      <c r="K14" s="139">
        <v>3017.667145793313</v>
      </c>
      <c r="L14" s="139">
        <v>3000.8429856080343</v>
      </c>
      <c r="M14" s="139">
        <v>3011.1108794172437</v>
      </c>
      <c r="N14" s="139">
        <v>2999.9145039379109</v>
      </c>
    </row>
    <row r="17" spans="1:1" ht="15.75" customHeight="1">
      <c r="A17" s="4"/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showGridLines="0" zoomScaleNormal="75" zoomScaleSheetLayoutView="75" workbookViewId="0">
      <selection sqref="A1:K1"/>
    </sheetView>
  </sheetViews>
  <sheetFormatPr defaultColWidth="11.5703125" defaultRowHeight="15.75"/>
  <cols>
    <col min="1" max="1" width="36.42578125" style="79" customWidth="1"/>
    <col min="2" max="2" width="12.42578125" style="79" customWidth="1"/>
    <col min="3" max="3" width="13.140625" style="79" customWidth="1"/>
    <col min="4" max="4" width="12.140625" style="79" customWidth="1"/>
    <col min="5" max="5" width="13" style="79" customWidth="1"/>
    <col min="6" max="6" width="8.42578125" style="79" customWidth="1"/>
    <col min="7" max="7" width="10.85546875" style="79" customWidth="1"/>
    <col min="8" max="8" width="10.28515625" style="79" customWidth="1"/>
    <col min="9" max="9" width="12.140625" style="79" customWidth="1"/>
    <col min="10" max="10" width="17" style="79" customWidth="1"/>
    <col min="11" max="11" width="12.28515625" style="79" customWidth="1"/>
    <col min="12" max="16384" width="11.5703125" style="79"/>
  </cols>
  <sheetData>
    <row r="1" spans="1:12" s="76" customFormat="1" ht="15.75" customHeight="1">
      <c r="A1" s="165" t="s">
        <v>71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00"/>
    </row>
    <row r="2" spans="1:12">
      <c r="A2" s="77"/>
      <c r="B2" s="78"/>
      <c r="C2" s="78" t="s">
        <v>19</v>
      </c>
      <c r="D2" s="78"/>
      <c r="E2" s="78"/>
      <c r="F2" s="78"/>
      <c r="G2" s="78"/>
      <c r="I2" s="105"/>
      <c r="K2" s="115" t="s">
        <v>64</v>
      </c>
      <c r="L2" s="78"/>
    </row>
    <row r="3" spans="1:12" ht="31.5" customHeight="1">
      <c r="A3" s="97" t="s">
        <v>33</v>
      </c>
      <c r="B3" s="163" t="s">
        <v>34</v>
      </c>
      <c r="C3" s="163" t="s">
        <v>35</v>
      </c>
      <c r="D3" s="163" t="s">
        <v>36</v>
      </c>
      <c r="E3" s="163" t="s">
        <v>37</v>
      </c>
      <c r="F3" s="163" t="s">
        <v>65</v>
      </c>
      <c r="G3" s="163" t="s">
        <v>38</v>
      </c>
      <c r="H3" s="163" t="s">
        <v>44</v>
      </c>
      <c r="I3" s="163" t="s">
        <v>40</v>
      </c>
      <c r="J3" s="163" t="s">
        <v>68</v>
      </c>
      <c r="K3" s="152" t="s">
        <v>42</v>
      </c>
      <c r="L3" s="78"/>
    </row>
    <row r="4" spans="1:12" ht="31.5" customHeight="1">
      <c r="A4" s="98" t="s">
        <v>45</v>
      </c>
      <c r="B4" s="164"/>
      <c r="C4" s="164"/>
      <c r="D4" s="164"/>
      <c r="E4" s="164"/>
      <c r="F4" s="164"/>
      <c r="G4" s="164"/>
      <c r="H4" s="164"/>
      <c r="I4" s="164"/>
      <c r="J4" s="164"/>
      <c r="K4" s="153"/>
    </row>
    <row r="5" spans="1:12" ht="15.75" customHeight="1">
      <c r="A5" s="99" t="s">
        <v>46</v>
      </c>
      <c r="B5" s="141">
        <v>890</v>
      </c>
      <c r="C5" s="141">
        <v>373</v>
      </c>
      <c r="D5" s="141">
        <v>579</v>
      </c>
      <c r="E5" s="141">
        <v>610</v>
      </c>
      <c r="F5" s="141">
        <v>205</v>
      </c>
      <c r="G5" s="141">
        <v>292</v>
      </c>
      <c r="H5" s="141">
        <v>17</v>
      </c>
      <c r="I5" s="141">
        <v>45</v>
      </c>
      <c r="J5" s="141">
        <v>22</v>
      </c>
      <c r="K5" s="141">
        <v>3033</v>
      </c>
    </row>
    <row r="6" spans="1:12" ht="36.75" customHeight="1">
      <c r="A6" s="99" t="s">
        <v>47</v>
      </c>
      <c r="B6" s="141">
        <v>5028</v>
      </c>
      <c r="C6" s="141">
        <v>2170</v>
      </c>
      <c r="D6" s="141">
        <v>2989</v>
      </c>
      <c r="E6" s="141">
        <v>3531</v>
      </c>
      <c r="F6" s="141">
        <v>1355</v>
      </c>
      <c r="G6" s="141">
        <v>1693</v>
      </c>
      <c r="H6" s="141">
        <v>211</v>
      </c>
      <c r="I6" s="141">
        <v>201</v>
      </c>
      <c r="J6" s="141">
        <v>198</v>
      </c>
      <c r="K6" s="141">
        <v>17376</v>
      </c>
    </row>
    <row r="7" spans="1:12" ht="15.75" customHeight="1">
      <c r="A7" s="99" t="s">
        <v>42</v>
      </c>
      <c r="B7" s="141">
        <v>5918</v>
      </c>
      <c r="C7" s="141">
        <v>2543</v>
      </c>
      <c r="D7" s="141">
        <v>3568</v>
      </c>
      <c r="E7" s="141">
        <v>4141</v>
      </c>
      <c r="F7" s="141">
        <v>1560</v>
      </c>
      <c r="G7" s="141">
        <v>1985</v>
      </c>
      <c r="H7" s="141">
        <v>228</v>
      </c>
      <c r="I7" s="141">
        <v>246</v>
      </c>
      <c r="J7" s="141">
        <v>220</v>
      </c>
      <c r="K7" s="141">
        <v>20409</v>
      </c>
    </row>
    <row r="23" spans="3:3">
      <c r="C23" s="79" t="s">
        <v>19</v>
      </c>
    </row>
  </sheetData>
  <mergeCells count="11">
    <mergeCell ref="I3:I4"/>
    <mergeCell ref="H3:H4"/>
    <mergeCell ref="J3:J4"/>
    <mergeCell ref="K3:K4"/>
    <mergeCell ref="A1:K1"/>
    <mergeCell ref="B3:B4"/>
    <mergeCell ref="C3:C4"/>
    <mergeCell ref="D3:D4"/>
    <mergeCell ref="E3:E4"/>
    <mergeCell ref="F3:F4"/>
    <mergeCell ref="G3:G4"/>
  </mergeCells>
  <phoneticPr fontId="2" type="noConversion"/>
  <printOptions horizontalCentered="1" verticalCentered="1"/>
  <pageMargins left="0.19685039370078741" right="0.19685039370078741" top="0.35433070866141736" bottom="0.98425196850393704" header="0.51181102362204722" footer="0.51181102362204722"/>
  <pageSetup paperSize="9" scale="93" orientation="landscape" horizontalDpi="1200" verticalDpi="1200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9"/>
  <sheetViews>
    <sheetView showGridLines="0" zoomScaleNormal="75" workbookViewId="0">
      <selection sqref="A1:N1"/>
    </sheetView>
  </sheetViews>
  <sheetFormatPr defaultRowHeight="13.5" customHeight="1"/>
  <cols>
    <col min="1" max="1" width="36.5703125" style="40" customWidth="1"/>
    <col min="2" max="5" width="9" style="37" customWidth="1"/>
    <col min="6" max="8" width="9.140625" style="37"/>
    <col min="9" max="9" width="9.28515625" style="37" customWidth="1"/>
    <col min="10" max="16384" width="9.140625" style="37"/>
  </cols>
  <sheetData>
    <row r="1" spans="1:14" ht="15.75" customHeight="1">
      <c r="A1" s="150" t="s">
        <v>27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</row>
    <row r="2" spans="1:14" ht="15.75" customHeight="1">
      <c r="A2" s="38"/>
      <c r="N2" s="38" t="s">
        <v>18</v>
      </c>
    </row>
    <row r="3" spans="1:14" ht="15.75" customHeight="1">
      <c r="A3" s="36" t="s">
        <v>32</v>
      </c>
      <c r="B3" s="34">
        <f>'Table №1-U'!B3</f>
        <v>2017</v>
      </c>
      <c r="C3" s="146">
        <f>'Table №1-U'!C3</f>
        <v>2018</v>
      </c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8"/>
    </row>
    <row r="4" spans="1:14" ht="15.75">
      <c r="A4" s="31" t="s">
        <v>33</v>
      </c>
      <c r="B4" s="34">
        <v>12</v>
      </c>
      <c r="C4" s="34">
        <v>1</v>
      </c>
      <c r="D4" s="34">
        <v>2</v>
      </c>
      <c r="E4" s="34">
        <v>3</v>
      </c>
      <c r="F4" s="34">
        <v>4</v>
      </c>
      <c r="G4" s="34">
        <v>5</v>
      </c>
      <c r="H4" s="34">
        <v>6</v>
      </c>
      <c r="I4" s="34">
        <v>7</v>
      </c>
      <c r="J4" s="34">
        <v>8</v>
      </c>
      <c r="K4" s="34">
        <v>9</v>
      </c>
      <c r="L4" s="34">
        <v>10</v>
      </c>
      <c r="M4" s="34">
        <v>11</v>
      </c>
      <c r="N4" s="34">
        <v>12</v>
      </c>
    </row>
    <row r="5" spans="1:14" ht="15.75">
      <c r="A5" s="35" t="s">
        <v>34</v>
      </c>
      <c r="B5" s="124">
        <v>27.1</v>
      </c>
      <c r="C5" s="124">
        <v>27.1</v>
      </c>
      <c r="D5" s="124">
        <v>26.99</v>
      </c>
      <c r="E5" s="124">
        <v>26.98</v>
      </c>
      <c r="F5" s="124">
        <v>26.97</v>
      </c>
      <c r="G5" s="124">
        <v>26.88</v>
      </c>
      <c r="H5" s="124">
        <v>26.87</v>
      </c>
      <c r="I5" s="124">
        <v>26.86</v>
      </c>
      <c r="J5" s="124">
        <v>26.76</v>
      </c>
      <c r="K5" s="124">
        <v>26.76</v>
      </c>
      <c r="L5" s="124">
        <v>26.74</v>
      </c>
      <c r="M5" s="124">
        <v>26.69</v>
      </c>
      <c r="N5" s="124">
        <v>26.74</v>
      </c>
    </row>
    <row r="6" spans="1:14" ht="15.75">
      <c r="A6" s="35" t="s">
        <v>35</v>
      </c>
      <c r="B6" s="124">
        <v>11.26</v>
      </c>
      <c r="C6" s="124">
        <v>11.25</v>
      </c>
      <c r="D6" s="124">
        <v>11.19</v>
      </c>
      <c r="E6" s="124">
        <v>11.19</v>
      </c>
      <c r="F6" s="124">
        <v>11.2</v>
      </c>
      <c r="G6" s="124">
        <v>11.12</v>
      </c>
      <c r="H6" s="124">
        <v>11.13</v>
      </c>
      <c r="I6" s="124">
        <v>11.12</v>
      </c>
      <c r="J6" s="124">
        <v>11.05</v>
      </c>
      <c r="K6" s="124">
        <v>11.05</v>
      </c>
      <c r="L6" s="124">
        <v>11.05</v>
      </c>
      <c r="M6" s="124">
        <v>11</v>
      </c>
      <c r="N6" s="124">
        <v>11.03</v>
      </c>
    </row>
    <row r="7" spans="1:14" ht="15.75">
      <c r="A7" s="35" t="s">
        <v>36</v>
      </c>
      <c r="B7" s="124">
        <v>14.32</v>
      </c>
      <c r="C7" s="124">
        <v>14.32</v>
      </c>
      <c r="D7" s="124">
        <v>14.46</v>
      </c>
      <c r="E7" s="124">
        <v>14.47</v>
      </c>
      <c r="F7" s="124">
        <v>14.46</v>
      </c>
      <c r="G7" s="124">
        <v>14.62</v>
      </c>
      <c r="H7" s="124">
        <v>14.62</v>
      </c>
      <c r="I7" s="124">
        <v>14.61</v>
      </c>
      <c r="J7" s="124">
        <v>14.76</v>
      </c>
      <c r="K7" s="124">
        <v>14.76</v>
      </c>
      <c r="L7" s="124">
        <v>14.75</v>
      </c>
      <c r="M7" s="124">
        <v>14.94</v>
      </c>
      <c r="N7" s="124">
        <v>14.82</v>
      </c>
    </row>
    <row r="8" spans="1:14" ht="15.75">
      <c r="A8" s="35" t="s">
        <v>37</v>
      </c>
      <c r="B8" s="124">
        <v>20.49</v>
      </c>
      <c r="C8" s="124">
        <v>20.5</v>
      </c>
      <c r="D8" s="124">
        <v>20.52</v>
      </c>
      <c r="E8" s="124">
        <v>20.52</v>
      </c>
      <c r="F8" s="124">
        <v>20.51</v>
      </c>
      <c r="G8" s="124">
        <v>20.59</v>
      </c>
      <c r="H8" s="124">
        <v>20.59</v>
      </c>
      <c r="I8" s="124">
        <v>20.59</v>
      </c>
      <c r="J8" s="124">
        <v>20.61</v>
      </c>
      <c r="K8" s="124">
        <v>20.61</v>
      </c>
      <c r="L8" s="124">
        <v>20.61</v>
      </c>
      <c r="M8" s="124">
        <v>20.399999999999999</v>
      </c>
      <c r="N8" s="124">
        <v>20.45</v>
      </c>
    </row>
    <row r="9" spans="1:14" ht="15.75">
      <c r="A9" s="35" t="s">
        <v>65</v>
      </c>
      <c r="B9" s="124">
        <v>8.65</v>
      </c>
      <c r="C9" s="124">
        <v>8.64</v>
      </c>
      <c r="D9" s="124">
        <v>8.6199999999999992</v>
      </c>
      <c r="E9" s="124">
        <v>8.6199999999999992</v>
      </c>
      <c r="F9" s="124">
        <v>8.6199999999999992</v>
      </c>
      <c r="G9" s="124">
        <v>8.61</v>
      </c>
      <c r="H9" s="124">
        <v>8.6</v>
      </c>
      <c r="I9" s="124">
        <v>8.6</v>
      </c>
      <c r="J9" s="124">
        <v>8.6199999999999992</v>
      </c>
      <c r="K9" s="124">
        <v>8.6199999999999992</v>
      </c>
      <c r="L9" s="124">
        <v>8.61</v>
      </c>
      <c r="M9" s="124">
        <v>8.66</v>
      </c>
      <c r="N9" s="124">
        <v>8.59</v>
      </c>
    </row>
    <row r="10" spans="1:14" ht="15.75">
      <c r="A10" s="35" t="s">
        <v>38</v>
      </c>
      <c r="B10" s="124">
        <v>9.0299999999999994</v>
      </c>
      <c r="C10" s="124">
        <v>9.0299999999999994</v>
      </c>
      <c r="D10" s="124">
        <v>8.9700000000000006</v>
      </c>
      <c r="E10" s="124">
        <v>8.9700000000000006</v>
      </c>
      <c r="F10" s="124">
        <v>8.9700000000000006</v>
      </c>
      <c r="G10" s="124">
        <v>8.92</v>
      </c>
      <c r="H10" s="124">
        <v>8.91</v>
      </c>
      <c r="I10" s="124">
        <v>8.91</v>
      </c>
      <c r="J10" s="124">
        <v>8.86</v>
      </c>
      <c r="K10" s="124">
        <v>8.86</v>
      </c>
      <c r="L10" s="124">
        <v>8.86</v>
      </c>
      <c r="M10" s="124">
        <v>8.82</v>
      </c>
      <c r="N10" s="124">
        <v>8.84</v>
      </c>
    </row>
    <row r="11" spans="1:14" ht="15.75">
      <c r="A11" s="35" t="s">
        <v>39</v>
      </c>
      <c r="B11" s="124">
        <v>5.13</v>
      </c>
      <c r="C11" s="124">
        <v>5.15</v>
      </c>
      <c r="D11" s="124">
        <v>5.2</v>
      </c>
      <c r="E11" s="124">
        <v>5.2</v>
      </c>
      <c r="F11" s="124">
        <v>5.22</v>
      </c>
      <c r="G11" s="124">
        <v>5.2</v>
      </c>
      <c r="H11" s="124">
        <v>5.22</v>
      </c>
      <c r="I11" s="124">
        <v>5.25</v>
      </c>
      <c r="J11" s="124">
        <v>5.27</v>
      </c>
      <c r="K11" s="124">
        <v>5.28</v>
      </c>
      <c r="L11" s="124">
        <v>5.31</v>
      </c>
      <c r="M11" s="124">
        <v>5.37</v>
      </c>
      <c r="N11" s="124">
        <v>5.41</v>
      </c>
    </row>
    <row r="12" spans="1:14" ht="15.75">
      <c r="A12" s="35" t="s">
        <v>40</v>
      </c>
      <c r="B12" s="124">
        <v>1.95</v>
      </c>
      <c r="C12" s="124">
        <v>1.95</v>
      </c>
      <c r="D12" s="124">
        <v>1.98</v>
      </c>
      <c r="E12" s="124">
        <v>1.98</v>
      </c>
      <c r="F12" s="124">
        <v>1.98</v>
      </c>
      <c r="G12" s="124">
        <v>1.99</v>
      </c>
      <c r="H12" s="124">
        <v>1.99</v>
      </c>
      <c r="I12" s="124">
        <v>1.99</v>
      </c>
      <c r="J12" s="124">
        <v>2.0099999999999998</v>
      </c>
      <c r="K12" s="124">
        <v>2</v>
      </c>
      <c r="L12" s="124">
        <v>2.0099999999999998</v>
      </c>
      <c r="M12" s="124">
        <v>2.04</v>
      </c>
      <c r="N12" s="124">
        <v>2.04</v>
      </c>
    </row>
    <row r="13" spans="1:14" ht="31.5">
      <c r="A13" s="35" t="s">
        <v>41</v>
      </c>
      <c r="B13" s="125">
        <v>2.06</v>
      </c>
      <c r="C13" s="125">
        <v>2.06</v>
      </c>
      <c r="D13" s="125">
        <v>2.0699999999999998</v>
      </c>
      <c r="E13" s="125">
        <v>2.0699999999999998</v>
      </c>
      <c r="F13" s="125">
        <v>2.0699999999999998</v>
      </c>
      <c r="G13" s="125">
        <v>2.0699999999999998</v>
      </c>
      <c r="H13" s="125">
        <v>2.0699999999999998</v>
      </c>
      <c r="I13" s="125">
        <v>2.0699999999999998</v>
      </c>
      <c r="J13" s="125">
        <v>2.06</v>
      </c>
      <c r="K13" s="125">
        <v>2.06</v>
      </c>
      <c r="L13" s="125">
        <v>2.06</v>
      </c>
      <c r="M13" s="125">
        <v>2.08</v>
      </c>
      <c r="N13" s="125">
        <v>2.08</v>
      </c>
    </row>
    <row r="14" spans="1:14" ht="15.75">
      <c r="A14" s="101" t="s">
        <v>42</v>
      </c>
      <c r="B14" s="124">
        <v>100.00000000000001</v>
      </c>
      <c r="C14" s="124">
        <v>100.00000000000001</v>
      </c>
      <c r="D14" s="124">
        <v>100</v>
      </c>
      <c r="E14" s="124">
        <v>100</v>
      </c>
      <c r="F14" s="124">
        <v>100</v>
      </c>
      <c r="G14" s="124">
        <v>99.999999999999986</v>
      </c>
      <c r="H14" s="124">
        <v>99.999999999999986</v>
      </c>
      <c r="I14" s="124">
        <v>99.999999999999972</v>
      </c>
      <c r="J14" s="124">
        <v>100.00000000000001</v>
      </c>
      <c r="K14" s="124">
        <v>100.00000000000001</v>
      </c>
      <c r="L14" s="124">
        <v>100.00000000000001</v>
      </c>
      <c r="M14" s="124">
        <v>100</v>
      </c>
      <c r="N14" s="124">
        <v>100</v>
      </c>
    </row>
    <row r="16" spans="1:14" ht="13.5" customHeight="1">
      <c r="A16" s="37"/>
    </row>
    <row r="17" spans="1:2" ht="13.5" customHeight="1">
      <c r="A17" s="4"/>
    </row>
    <row r="19" spans="1:2" ht="13.5" customHeight="1">
      <c r="B19" s="41"/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18"/>
  <sheetViews>
    <sheetView showGridLines="0" zoomScaleNormal="75" zoomScaleSheetLayoutView="100" workbookViewId="0">
      <selection sqref="A1:N1"/>
    </sheetView>
  </sheetViews>
  <sheetFormatPr defaultRowHeight="13.5" customHeight="1"/>
  <cols>
    <col min="1" max="1" width="36.5703125" style="40" customWidth="1"/>
    <col min="2" max="2" width="11.28515625" style="42" customWidth="1"/>
    <col min="3" max="7" width="11.28515625" style="42" bestFit="1" customWidth="1"/>
    <col min="8" max="14" width="11.28515625" style="42" customWidth="1"/>
    <col min="15" max="16384" width="9.140625" style="42"/>
  </cols>
  <sheetData>
    <row r="1" spans="1:14" ht="15.75" customHeight="1">
      <c r="A1" s="150" t="s">
        <v>66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</row>
    <row r="2" spans="1:14" ht="15.75" customHeight="1">
      <c r="A2" s="37"/>
      <c r="B2" s="44"/>
      <c r="N2" s="118" t="s">
        <v>64</v>
      </c>
    </row>
    <row r="3" spans="1:14" ht="15.75" customHeight="1">
      <c r="A3" s="36" t="s">
        <v>32</v>
      </c>
      <c r="B3" s="39">
        <f>'Table №1-U'!B3</f>
        <v>2017</v>
      </c>
      <c r="C3" s="146">
        <f>'Table №1-U'!C3</f>
        <v>2018</v>
      </c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8"/>
    </row>
    <row r="4" spans="1:14" ht="15.75" customHeight="1">
      <c r="A4" s="31" t="s">
        <v>33</v>
      </c>
      <c r="B4" s="34">
        <v>12</v>
      </c>
      <c r="C4" s="34">
        <v>1</v>
      </c>
      <c r="D4" s="34">
        <v>2</v>
      </c>
      <c r="E4" s="34">
        <v>3</v>
      </c>
      <c r="F4" s="34">
        <v>4</v>
      </c>
      <c r="G4" s="34">
        <v>5</v>
      </c>
      <c r="H4" s="34">
        <v>6</v>
      </c>
      <c r="I4" s="34">
        <v>7</v>
      </c>
      <c r="J4" s="34">
        <v>8</v>
      </c>
      <c r="K4" s="34">
        <v>9</v>
      </c>
      <c r="L4" s="34">
        <v>10</v>
      </c>
      <c r="M4" s="34">
        <v>11</v>
      </c>
      <c r="N4" s="34">
        <v>12</v>
      </c>
    </row>
    <row r="5" spans="1:14" s="43" customFormat="1" ht="15.75">
      <c r="A5" s="35" t="s">
        <v>34</v>
      </c>
      <c r="B5" s="126">
        <v>2821007</v>
      </c>
      <c r="C5" s="126">
        <v>2857657</v>
      </c>
      <c r="D5" s="126">
        <v>2826046</v>
      </c>
      <c r="E5" s="126">
        <v>2834287</v>
      </c>
      <c r="F5" s="126">
        <v>2877163</v>
      </c>
      <c r="G5" s="126">
        <v>2898488</v>
      </c>
      <c r="H5" s="126">
        <v>2924102</v>
      </c>
      <c r="I5" s="126">
        <v>2978095</v>
      </c>
      <c r="J5" s="126">
        <v>3005109</v>
      </c>
      <c r="K5" s="126">
        <v>2999829</v>
      </c>
      <c r="L5" s="126">
        <v>2980373</v>
      </c>
      <c r="M5" s="126">
        <v>3006174</v>
      </c>
      <c r="N5" s="126">
        <v>2975601</v>
      </c>
    </row>
    <row r="6" spans="1:14" s="43" customFormat="1" ht="15.75">
      <c r="A6" s="35" t="s">
        <v>35</v>
      </c>
      <c r="B6" s="126">
        <v>1183590</v>
      </c>
      <c r="C6" s="126">
        <v>1199070</v>
      </c>
      <c r="D6" s="126">
        <v>1189192</v>
      </c>
      <c r="E6" s="126">
        <v>1197169</v>
      </c>
      <c r="F6" s="126">
        <v>1210186</v>
      </c>
      <c r="G6" s="126">
        <v>1208660</v>
      </c>
      <c r="H6" s="126">
        <v>1219712</v>
      </c>
      <c r="I6" s="126">
        <v>1238681</v>
      </c>
      <c r="J6" s="126">
        <v>1239765</v>
      </c>
      <c r="K6" s="126">
        <v>1243284</v>
      </c>
      <c r="L6" s="126">
        <v>1248969</v>
      </c>
      <c r="M6" s="126">
        <v>1243403</v>
      </c>
      <c r="N6" s="126">
        <v>1250558</v>
      </c>
    </row>
    <row r="7" spans="1:14" s="43" customFormat="1" ht="15.75">
      <c r="A7" s="35" t="s">
        <v>36</v>
      </c>
      <c r="B7" s="126">
        <v>1665665</v>
      </c>
      <c r="C7" s="126">
        <v>1695515</v>
      </c>
      <c r="D7" s="126">
        <v>1693648</v>
      </c>
      <c r="E7" s="126">
        <v>1695731</v>
      </c>
      <c r="F7" s="126">
        <v>1725617</v>
      </c>
      <c r="G7" s="126">
        <v>1732395</v>
      </c>
      <c r="H7" s="126">
        <v>1741887</v>
      </c>
      <c r="I7" s="126">
        <v>1771856</v>
      </c>
      <c r="J7" s="126">
        <v>1797502</v>
      </c>
      <c r="K7" s="126">
        <v>1811692</v>
      </c>
      <c r="L7" s="126">
        <v>1786965</v>
      </c>
      <c r="M7" s="126">
        <v>1820318</v>
      </c>
      <c r="N7" s="126">
        <v>1790386</v>
      </c>
    </row>
    <row r="8" spans="1:14" s="43" customFormat="1" ht="15.75">
      <c r="A8" s="35" t="s">
        <v>37</v>
      </c>
      <c r="B8" s="126">
        <v>2274389</v>
      </c>
      <c r="C8" s="126">
        <v>2316014</v>
      </c>
      <c r="D8" s="126">
        <v>2293916</v>
      </c>
      <c r="E8" s="126">
        <v>2296836</v>
      </c>
      <c r="F8" s="126">
        <v>2332921</v>
      </c>
      <c r="G8" s="126">
        <v>2336797</v>
      </c>
      <c r="H8" s="126">
        <v>2348054</v>
      </c>
      <c r="I8" s="126">
        <v>2398818</v>
      </c>
      <c r="J8" s="126">
        <v>2409499</v>
      </c>
      <c r="K8" s="126">
        <v>2408320</v>
      </c>
      <c r="L8" s="126">
        <v>2383227</v>
      </c>
      <c r="M8" s="126">
        <v>2401832</v>
      </c>
      <c r="N8" s="126">
        <v>2375526</v>
      </c>
    </row>
    <row r="9" spans="1:14" s="43" customFormat="1" ht="15.75">
      <c r="A9" s="35" t="s">
        <v>65</v>
      </c>
      <c r="B9" s="126">
        <v>1102515</v>
      </c>
      <c r="C9" s="126">
        <v>1121583</v>
      </c>
      <c r="D9" s="126">
        <v>1107237</v>
      </c>
      <c r="E9" s="126">
        <v>1110482</v>
      </c>
      <c r="F9" s="126">
        <v>1127721</v>
      </c>
      <c r="G9" s="126">
        <v>1128399</v>
      </c>
      <c r="H9" s="126">
        <v>1136719</v>
      </c>
      <c r="I9" s="126">
        <v>1160111</v>
      </c>
      <c r="J9" s="126">
        <v>1167901</v>
      </c>
      <c r="K9" s="126">
        <v>1169440</v>
      </c>
      <c r="L9" s="126">
        <v>1155967</v>
      </c>
      <c r="M9" s="126">
        <v>1170773</v>
      </c>
      <c r="N9" s="126">
        <v>1159624</v>
      </c>
    </row>
    <row r="10" spans="1:14" s="43" customFormat="1" ht="15.75">
      <c r="A10" s="35" t="s">
        <v>38</v>
      </c>
      <c r="B10" s="126">
        <v>995963</v>
      </c>
      <c r="C10" s="126">
        <v>1002053</v>
      </c>
      <c r="D10" s="126">
        <v>1004191</v>
      </c>
      <c r="E10" s="126">
        <v>1014379</v>
      </c>
      <c r="F10" s="126">
        <v>1025328</v>
      </c>
      <c r="G10" s="126">
        <v>1032491</v>
      </c>
      <c r="H10" s="126">
        <v>1042072</v>
      </c>
      <c r="I10" s="126">
        <v>1054476</v>
      </c>
      <c r="J10" s="126">
        <v>1062381</v>
      </c>
      <c r="K10" s="126">
        <v>1063265</v>
      </c>
      <c r="L10" s="126">
        <v>1076276</v>
      </c>
      <c r="M10" s="126">
        <v>1075264</v>
      </c>
      <c r="N10" s="126">
        <v>1087738</v>
      </c>
    </row>
    <row r="11" spans="1:14" s="43" customFormat="1" ht="15.75">
      <c r="A11" s="35" t="s">
        <v>39</v>
      </c>
      <c r="B11" s="126">
        <v>244937</v>
      </c>
      <c r="C11" s="126">
        <v>249333</v>
      </c>
      <c r="D11" s="126">
        <v>249408</v>
      </c>
      <c r="E11" s="126">
        <v>254045</v>
      </c>
      <c r="F11" s="126">
        <v>257667</v>
      </c>
      <c r="G11" s="126">
        <v>258485</v>
      </c>
      <c r="H11" s="126">
        <v>263091</v>
      </c>
      <c r="I11" s="126">
        <v>266722</v>
      </c>
      <c r="J11" s="126">
        <v>269744</v>
      </c>
      <c r="K11" s="126">
        <v>270756</v>
      </c>
      <c r="L11" s="126">
        <v>276609</v>
      </c>
      <c r="M11" s="126">
        <v>276542</v>
      </c>
      <c r="N11" s="126">
        <v>281985</v>
      </c>
    </row>
    <row r="12" spans="1:14" s="43" customFormat="1" ht="15.75">
      <c r="A12" s="35" t="s">
        <v>40</v>
      </c>
      <c r="B12" s="126">
        <v>119250</v>
      </c>
      <c r="C12" s="126">
        <v>119948</v>
      </c>
      <c r="D12" s="126">
        <v>121178</v>
      </c>
      <c r="E12" s="126">
        <v>122957</v>
      </c>
      <c r="F12" s="126">
        <v>124281</v>
      </c>
      <c r="G12" s="126">
        <v>124995</v>
      </c>
      <c r="H12" s="126">
        <v>126933</v>
      </c>
      <c r="I12" s="126">
        <v>128534</v>
      </c>
      <c r="J12" s="126">
        <v>130064</v>
      </c>
      <c r="K12" s="126">
        <v>130050</v>
      </c>
      <c r="L12" s="126">
        <v>132646</v>
      </c>
      <c r="M12" s="126">
        <v>132147</v>
      </c>
      <c r="N12" s="126">
        <v>133526</v>
      </c>
    </row>
    <row r="13" spans="1:14" s="43" customFormat="1" ht="31.5">
      <c r="A13" s="35" t="s">
        <v>41</v>
      </c>
      <c r="B13" s="127">
        <v>128667</v>
      </c>
      <c r="C13" s="127">
        <v>131057</v>
      </c>
      <c r="D13" s="127">
        <v>130438</v>
      </c>
      <c r="E13" s="127">
        <v>131534</v>
      </c>
      <c r="F13" s="127">
        <v>133337</v>
      </c>
      <c r="G13" s="127">
        <v>132770</v>
      </c>
      <c r="H13" s="127">
        <v>134276</v>
      </c>
      <c r="I13" s="127">
        <v>136685</v>
      </c>
      <c r="J13" s="127">
        <v>134875</v>
      </c>
      <c r="K13" s="127">
        <v>135272</v>
      </c>
      <c r="L13" s="127">
        <v>136676</v>
      </c>
      <c r="M13" s="127">
        <v>136812</v>
      </c>
      <c r="N13" s="127">
        <v>138235</v>
      </c>
    </row>
    <row r="14" spans="1:14" s="43" customFormat="1" ht="15.75">
      <c r="A14" s="101" t="s">
        <v>42</v>
      </c>
      <c r="B14" s="126">
        <v>10535983</v>
      </c>
      <c r="C14" s="126">
        <v>10692230</v>
      </c>
      <c r="D14" s="126">
        <v>10615254</v>
      </c>
      <c r="E14" s="126">
        <v>10657420</v>
      </c>
      <c r="F14" s="126">
        <v>10814221</v>
      </c>
      <c r="G14" s="126">
        <v>10853480</v>
      </c>
      <c r="H14" s="126">
        <v>10936846</v>
      </c>
      <c r="I14" s="126">
        <v>11133978</v>
      </c>
      <c r="J14" s="126">
        <v>11216840</v>
      </c>
      <c r="K14" s="126">
        <v>11231908</v>
      </c>
      <c r="L14" s="126">
        <v>11177708</v>
      </c>
      <c r="M14" s="126">
        <v>11263265</v>
      </c>
      <c r="N14" s="126">
        <v>11193179</v>
      </c>
    </row>
    <row r="16" spans="1:14" ht="13.5" customHeight="1">
      <c r="A16" s="151"/>
      <c r="B16" s="151"/>
      <c r="C16" s="151"/>
      <c r="D16" s="151"/>
      <c r="E16" s="151"/>
    </row>
    <row r="18" spans="1:1" ht="13.5" customHeight="1">
      <c r="A18" s="4"/>
    </row>
  </sheetData>
  <mergeCells count="3">
    <mergeCell ref="A16:E16"/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18"/>
  <sheetViews>
    <sheetView showGridLines="0" zoomScaleNormal="75" workbookViewId="0">
      <selection sqref="A1:N1"/>
    </sheetView>
  </sheetViews>
  <sheetFormatPr defaultRowHeight="12.75" customHeight="1"/>
  <cols>
    <col min="1" max="1" width="36.140625" style="30" customWidth="1"/>
    <col min="2" max="5" width="9.7109375" style="30" customWidth="1"/>
    <col min="6" max="16384" width="9.140625" style="30"/>
  </cols>
  <sheetData>
    <row r="1" spans="1:14" ht="15.75" customHeight="1">
      <c r="A1" s="150" t="s">
        <v>28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</row>
    <row r="2" spans="1:14" ht="15.75" customHeight="1">
      <c r="A2" s="38"/>
      <c r="B2" s="42"/>
      <c r="C2" s="42"/>
      <c r="D2" s="42"/>
      <c r="N2" s="38" t="s">
        <v>18</v>
      </c>
    </row>
    <row r="3" spans="1:14" ht="15.75" customHeight="1">
      <c r="A3" s="36" t="s">
        <v>32</v>
      </c>
      <c r="B3" s="80">
        <f>'Table №1-U'!B3</f>
        <v>2017</v>
      </c>
      <c r="C3" s="146">
        <f>'Table №1-U'!C3</f>
        <v>2018</v>
      </c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8"/>
    </row>
    <row r="4" spans="1:14" ht="15.75" customHeight="1">
      <c r="A4" s="31" t="s">
        <v>33</v>
      </c>
      <c r="B4" s="34">
        <v>12</v>
      </c>
      <c r="C4" s="81">
        <v>1</v>
      </c>
      <c r="D4" s="81">
        <v>2</v>
      </c>
      <c r="E4" s="81">
        <v>3</v>
      </c>
      <c r="F4" s="81">
        <v>4</v>
      </c>
      <c r="G4" s="81">
        <v>5</v>
      </c>
      <c r="H4" s="81">
        <v>6</v>
      </c>
      <c r="I4" s="81">
        <v>7</v>
      </c>
      <c r="J4" s="81">
        <v>8</v>
      </c>
      <c r="K4" s="81">
        <v>9</v>
      </c>
      <c r="L4" s="81">
        <v>10</v>
      </c>
      <c r="M4" s="81">
        <v>11</v>
      </c>
      <c r="N4" s="81">
        <v>12</v>
      </c>
    </row>
    <row r="5" spans="1:14" ht="15.75" customHeight="1">
      <c r="A5" s="35" t="s">
        <v>34</v>
      </c>
      <c r="B5" s="128">
        <v>26.78</v>
      </c>
      <c r="C5" s="128">
        <v>26.73</v>
      </c>
      <c r="D5" s="128">
        <v>26.62</v>
      </c>
      <c r="E5" s="128">
        <v>26.6</v>
      </c>
      <c r="F5" s="128">
        <v>26.61</v>
      </c>
      <c r="G5" s="128">
        <v>26.71</v>
      </c>
      <c r="H5" s="128">
        <v>26.74</v>
      </c>
      <c r="I5" s="128">
        <v>26.75</v>
      </c>
      <c r="J5" s="128">
        <v>26.79</v>
      </c>
      <c r="K5" s="128">
        <v>26.71</v>
      </c>
      <c r="L5" s="124">
        <v>26.66</v>
      </c>
      <c r="M5" s="124">
        <v>26.69</v>
      </c>
      <c r="N5" s="124">
        <v>26.58</v>
      </c>
    </row>
    <row r="6" spans="1:14" ht="15.75" customHeight="1">
      <c r="A6" s="35" t="s">
        <v>35</v>
      </c>
      <c r="B6" s="128">
        <v>11.23</v>
      </c>
      <c r="C6" s="128">
        <v>11.21</v>
      </c>
      <c r="D6" s="128">
        <v>11.2</v>
      </c>
      <c r="E6" s="128">
        <v>11.23</v>
      </c>
      <c r="F6" s="128">
        <v>11.19</v>
      </c>
      <c r="G6" s="128">
        <v>11.14</v>
      </c>
      <c r="H6" s="128">
        <v>11.15</v>
      </c>
      <c r="I6" s="128">
        <v>11.13</v>
      </c>
      <c r="J6" s="128">
        <v>11.06</v>
      </c>
      <c r="K6" s="128">
        <v>11.07</v>
      </c>
      <c r="L6" s="124">
        <v>11.17</v>
      </c>
      <c r="M6" s="124">
        <v>11.04</v>
      </c>
      <c r="N6" s="124">
        <v>11.17</v>
      </c>
    </row>
    <row r="7" spans="1:14" ht="15.75" customHeight="1">
      <c r="A7" s="35" t="s">
        <v>36</v>
      </c>
      <c r="B7" s="128">
        <v>15.81</v>
      </c>
      <c r="C7" s="128">
        <v>15.86</v>
      </c>
      <c r="D7" s="128">
        <v>15.959999999999999</v>
      </c>
      <c r="E7" s="128">
        <v>15.91</v>
      </c>
      <c r="F7" s="128">
        <v>15.96</v>
      </c>
      <c r="G7" s="128">
        <v>15.96</v>
      </c>
      <c r="H7" s="128">
        <v>15.93</v>
      </c>
      <c r="I7" s="128">
        <v>15.91</v>
      </c>
      <c r="J7" s="128">
        <v>16.03</v>
      </c>
      <c r="K7" s="128">
        <v>16.13</v>
      </c>
      <c r="L7" s="124">
        <v>15.99</v>
      </c>
      <c r="M7" s="124">
        <v>16.16</v>
      </c>
      <c r="N7" s="124">
        <v>16</v>
      </c>
    </row>
    <row r="8" spans="1:14" ht="15.75" customHeight="1">
      <c r="A8" s="35" t="s">
        <v>37</v>
      </c>
      <c r="B8" s="128">
        <v>21.59</v>
      </c>
      <c r="C8" s="128">
        <v>21.66</v>
      </c>
      <c r="D8" s="128">
        <v>21.61</v>
      </c>
      <c r="E8" s="128">
        <v>21.55</v>
      </c>
      <c r="F8" s="128">
        <v>21.57</v>
      </c>
      <c r="G8" s="128">
        <v>21.53</v>
      </c>
      <c r="H8" s="128">
        <v>21.47</v>
      </c>
      <c r="I8" s="128">
        <v>21.54</v>
      </c>
      <c r="J8" s="128">
        <v>21.48</v>
      </c>
      <c r="K8" s="128">
        <v>21.44</v>
      </c>
      <c r="L8" s="124">
        <v>21.32</v>
      </c>
      <c r="M8" s="124">
        <v>21.32</v>
      </c>
      <c r="N8" s="124">
        <v>21.22</v>
      </c>
    </row>
    <row r="9" spans="1:14" ht="15.75" customHeight="1">
      <c r="A9" s="35" t="s">
        <v>65</v>
      </c>
      <c r="B9" s="128">
        <v>10.46</v>
      </c>
      <c r="C9" s="128">
        <v>10.49</v>
      </c>
      <c r="D9" s="128">
        <v>10.43</v>
      </c>
      <c r="E9" s="128">
        <v>10.42</v>
      </c>
      <c r="F9" s="128">
        <v>10.43</v>
      </c>
      <c r="G9" s="128">
        <v>10.4</v>
      </c>
      <c r="H9" s="128">
        <v>10.39</v>
      </c>
      <c r="I9" s="128">
        <v>10.42</v>
      </c>
      <c r="J9" s="128">
        <v>10.41</v>
      </c>
      <c r="K9" s="128">
        <v>10.41</v>
      </c>
      <c r="L9" s="124">
        <v>10.34</v>
      </c>
      <c r="M9" s="124">
        <v>10.4</v>
      </c>
      <c r="N9" s="124">
        <v>10.36</v>
      </c>
    </row>
    <row r="10" spans="1:14" ht="15.75" customHeight="1">
      <c r="A10" s="35" t="s">
        <v>38</v>
      </c>
      <c r="B10" s="128">
        <v>9.4499999999999993</v>
      </c>
      <c r="C10" s="128">
        <v>9.3699999999999992</v>
      </c>
      <c r="D10" s="128">
        <v>9.4600000000000009</v>
      </c>
      <c r="E10" s="128">
        <v>9.52</v>
      </c>
      <c r="F10" s="128">
        <v>9.48</v>
      </c>
      <c r="G10" s="128">
        <v>9.51</v>
      </c>
      <c r="H10" s="128">
        <v>9.5299999999999994</v>
      </c>
      <c r="I10" s="128">
        <v>9.4700000000000006</v>
      </c>
      <c r="J10" s="128">
        <v>9.4700000000000006</v>
      </c>
      <c r="K10" s="128">
        <v>9.4700000000000006</v>
      </c>
      <c r="L10" s="124">
        <v>9.6300000000000008</v>
      </c>
      <c r="M10" s="124">
        <v>9.5500000000000007</v>
      </c>
      <c r="N10" s="124">
        <v>9.7200000000000006</v>
      </c>
    </row>
    <row r="11" spans="1:14" ht="15.75" customHeight="1">
      <c r="A11" s="35" t="s">
        <v>39</v>
      </c>
      <c r="B11" s="128">
        <v>2.3299999999999996</v>
      </c>
      <c r="C11" s="128">
        <v>2.33</v>
      </c>
      <c r="D11" s="128">
        <v>2.35</v>
      </c>
      <c r="E11" s="128">
        <v>2.38</v>
      </c>
      <c r="F11" s="128">
        <v>2.38</v>
      </c>
      <c r="G11" s="128">
        <v>2.38</v>
      </c>
      <c r="H11" s="128">
        <v>2.4</v>
      </c>
      <c r="I11" s="128">
        <v>2.4</v>
      </c>
      <c r="J11" s="128">
        <v>2.4</v>
      </c>
      <c r="K11" s="128">
        <v>2.41</v>
      </c>
      <c r="L11" s="124">
        <v>2.48</v>
      </c>
      <c r="M11" s="124">
        <v>2.46</v>
      </c>
      <c r="N11" s="124">
        <v>2.52</v>
      </c>
    </row>
    <row r="12" spans="1:14" ht="15.75" customHeight="1">
      <c r="A12" s="35" t="s">
        <v>40</v>
      </c>
      <c r="B12" s="128">
        <v>1.1299999999999999</v>
      </c>
      <c r="C12" s="128">
        <v>1.1200000000000001</v>
      </c>
      <c r="D12" s="128">
        <v>1.1399999999999999</v>
      </c>
      <c r="E12" s="128">
        <v>1.1499999999999999</v>
      </c>
      <c r="F12" s="128">
        <v>1.1499999999999999</v>
      </c>
      <c r="G12" s="128">
        <v>1.1499999999999999</v>
      </c>
      <c r="H12" s="128">
        <v>1.1599999999999999</v>
      </c>
      <c r="I12" s="128">
        <v>1.1499999999999999</v>
      </c>
      <c r="J12" s="128">
        <v>1.1599999999999999</v>
      </c>
      <c r="K12" s="128">
        <v>1.1599999999999999</v>
      </c>
      <c r="L12" s="124">
        <v>1.19</v>
      </c>
      <c r="M12" s="124">
        <v>1.17</v>
      </c>
      <c r="N12" s="124">
        <v>1.19</v>
      </c>
    </row>
    <row r="13" spans="1:14" ht="31.5" customHeight="1">
      <c r="A13" s="35" t="s">
        <v>41</v>
      </c>
      <c r="B13" s="129">
        <v>1.22</v>
      </c>
      <c r="C13" s="129">
        <v>1.23</v>
      </c>
      <c r="D13" s="129">
        <v>1.23</v>
      </c>
      <c r="E13" s="129">
        <v>1.24</v>
      </c>
      <c r="F13" s="129">
        <v>1.23</v>
      </c>
      <c r="G13" s="129">
        <v>1.22</v>
      </c>
      <c r="H13" s="129">
        <v>1.23</v>
      </c>
      <c r="I13" s="129">
        <v>1.23</v>
      </c>
      <c r="J13" s="129">
        <v>1.2</v>
      </c>
      <c r="K13" s="129">
        <v>1.2</v>
      </c>
      <c r="L13" s="129">
        <v>1.22</v>
      </c>
      <c r="M13" s="129">
        <v>1.21</v>
      </c>
      <c r="N13" s="129">
        <v>1.24</v>
      </c>
    </row>
    <row r="14" spans="1:14" ht="15.75">
      <c r="A14" s="101" t="s">
        <v>42</v>
      </c>
      <c r="B14" s="128">
        <v>100</v>
      </c>
      <c r="C14" s="128">
        <v>100</v>
      </c>
      <c r="D14" s="128">
        <v>100</v>
      </c>
      <c r="E14" s="128">
        <v>99.999999999999986</v>
      </c>
      <c r="F14" s="128">
        <v>100</v>
      </c>
      <c r="G14" s="128">
        <v>100</v>
      </c>
      <c r="H14" s="128">
        <v>100</v>
      </c>
      <c r="I14" s="128">
        <v>100.00000000000003</v>
      </c>
      <c r="J14" s="128">
        <v>100</v>
      </c>
      <c r="K14" s="128">
        <v>99.999999999999986</v>
      </c>
      <c r="L14" s="124">
        <v>100</v>
      </c>
      <c r="M14" s="124">
        <v>100</v>
      </c>
      <c r="N14" s="124">
        <v>99.999999999999986</v>
      </c>
    </row>
    <row r="15" spans="1:14" ht="15" customHeight="1"/>
    <row r="16" spans="1:14" ht="15" customHeight="1">
      <c r="B16" s="32"/>
    </row>
    <row r="17" spans="1:2" ht="15" customHeight="1">
      <c r="A17" s="29"/>
      <c r="B17" s="32"/>
    </row>
    <row r="18" spans="1:2" ht="21" customHeight="1"/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"/>
  <sheetViews>
    <sheetView showGridLines="0" zoomScaleNormal="75" workbookViewId="0">
      <selection sqref="A1:O1"/>
    </sheetView>
  </sheetViews>
  <sheetFormatPr defaultRowHeight="15.75"/>
  <cols>
    <col min="1" max="1" width="37" style="40" customWidth="1"/>
    <col min="2" max="10" width="10.28515625" style="37" customWidth="1"/>
    <col min="11" max="11" width="10.42578125" style="37" customWidth="1"/>
    <col min="12" max="15" width="10.28515625" style="37" customWidth="1"/>
    <col min="16" max="16384" width="9.140625" style="37"/>
  </cols>
  <sheetData>
    <row r="1" spans="1:15" ht="15.75" customHeight="1">
      <c r="A1" s="150" t="s">
        <v>29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</row>
    <row r="2" spans="1:15" ht="15.75" customHeight="1">
      <c r="A2" s="93"/>
      <c r="B2" s="94"/>
      <c r="C2" s="95"/>
      <c r="D2" s="94"/>
      <c r="E2" s="94"/>
      <c r="F2" s="94"/>
      <c r="G2" s="94"/>
      <c r="H2" s="94"/>
      <c r="O2" s="118" t="s">
        <v>64</v>
      </c>
    </row>
    <row r="3" spans="1:15" ht="15.75" customHeight="1">
      <c r="A3" s="96" t="s">
        <v>43</v>
      </c>
      <c r="B3" s="142">
        <v>2017</v>
      </c>
      <c r="C3" s="154">
        <f>'Table №1-U'!C3</f>
        <v>2018</v>
      </c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6"/>
    </row>
    <row r="4" spans="1:15" ht="15.75" customHeight="1">
      <c r="A4" s="102"/>
      <c r="B4" s="152" t="s">
        <v>62</v>
      </c>
      <c r="C4" s="154" t="s">
        <v>48</v>
      </c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6"/>
      <c r="O4" s="152" t="s">
        <v>62</v>
      </c>
    </row>
    <row r="5" spans="1:15" ht="15.75" customHeight="1">
      <c r="A5" s="103" t="s">
        <v>33</v>
      </c>
      <c r="B5" s="153"/>
      <c r="C5" s="83">
        <v>1</v>
      </c>
      <c r="D5" s="84">
        <v>2</v>
      </c>
      <c r="E5" s="83">
        <v>3</v>
      </c>
      <c r="F5" s="83">
        <v>4</v>
      </c>
      <c r="G5" s="84">
        <v>5</v>
      </c>
      <c r="H5" s="83">
        <v>6</v>
      </c>
      <c r="I5" s="83">
        <v>7</v>
      </c>
      <c r="J5" s="84">
        <v>8</v>
      </c>
      <c r="K5" s="83">
        <v>9</v>
      </c>
      <c r="L5" s="83">
        <v>10</v>
      </c>
      <c r="M5" s="84">
        <v>11</v>
      </c>
      <c r="N5" s="83">
        <v>12</v>
      </c>
      <c r="O5" s="153"/>
    </row>
    <row r="6" spans="1:15" ht="15.75" customHeight="1">
      <c r="A6" s="35" t="s">
        <v>34</v>
      </c>
      <c r="B6" s="130">
        <v>295456</v>
      </c>
      <c r="C6" s="130">
        <v>29724</v>
      </c>
      <c r="D6" s="130">
        <v>22834</v>
      </c>
      <c r="E6" s="130">
        <v>28277</v>
      </c>
      <c r="F6" s="130">
        <v>26261</v>
      </c>
      <c r="G6" s="130">
        <v>28308</v>
      </c>
      <c r="H6" s="130">
        <v>26691</v>
      </c>
      <c r="I6" s="130">
        <v>28256</v>
      </c>
      <c r="J6" s="130">
        <v>28417</v>
      </c>
      <c r="K6" s="130">
        <v>8303</v>
      </c>
      <c r="L6" s="130">
        <v>46538</v>
      </c>
      <c r="M6" s="130">
        <v>27765</v>
      </c>
      <c r="N6" s="130">
        <v>23505</v>
      </c>
      <c r="O6" s="126">
        <v>324879</v>
      </c>
    </row>
    <row r="7" spans="1:15" ht="15.75" customHeight="1">
      <c r="A7" s="35" t="s">
        <v>35</v>
      </c>
      <c r="B7" s="130">
        <v>129324</v>
      </c>
      <c r="C7" s="130">
        <v>12761</v>
      </c>
      <c r="D7" s="130">
        <v>9771</v>
      </c>
      <c r="E7" s="130">
        <v>12308</v>
      </c>
      <c r="F7" s="130">
        <v>11371</v>
      </c>
      <c r="G7" s="130">
        <v>12759</v>
      </c>
      <c r="H7" s="130">
        <v>11100</v>
      </c>
      <c r="I7" s="130">
        <v>12237</v>
      </c>
      <c r="J7" s="130">
        <v>12553</v>
      </c>
      <c r="K7" s="130">
        <v>3459</v>
      </c>
      <c r="L7" s="130">
        <v>20059</v>
      </c>
      <c r="M7" s="130">
        <v>11857</v>
      </c>
      <c r="N7" s="130">
        <v>10154</v>
      </c>
      <c r="O7" s="126">
        <v>140389</v>
      </c>
    </row>
    <row r="8" spans="1:15" ht="15.75" customHeight="1">
      <c r="A8" s="35" t="s">
        <v>36</v>
      </c>
      <c r="B8" s="130">
        <v>175636</v>
      </c>
      <c r="C8" s="130">
        <v>17509</v>
      </c>
      <c r="D8" s="130">
        <v>14232</v>
      </c>
      <c r="E8" s="130">
        <v>17545</v>
      </c>
      <c r="F8" s="130">
        <v>15886</v>
      </c>
      <c r="G8" s="130">
        <v>17848</v>
      </c>
      <c r="H8" s="130">
        <v>16439</v>
      </c>
      <c r="I8" s="130">
        <v>17650</v>
      </c>
      <c r="J8" s="130">
        <v>17791</v>
      </c>
      <c r="K8" s="130">
        <v>5514</v>
      </c>
      <c r="L8" s="130">
        <v>28563</v>
      </c>
      <c r="M8" s="130">
        <v>17600</v>
      </c>
      <c r="N8" s="130">
        <v>14824</v>
      </c>
      <c r="O8" s="126">
        <v>201401</v>
      </c>
    </row>
    <row r="9" spans="1:15" ht="15.75" customHeight="1">
      <c r="A9" s="35" t="s">
        <v>37</v>
      </c>
      <c r="B9" s="130">
        <v>249196</v>
      </c>
      <c r="C9" s="130">
        <v>24913</v>
      </c>
      <c r="D9" s="130">
        <v>19203</v>
      </c>
      <c r="E9" s="130">
        <v>23999</v>
      </c>
      <c r="F9" s="130">
        <v>22113</v>
      </c>
      <c r="G9" s="130">
        <v>24223</v>
      </c>
      <c r="H9" s="130">
        <v>22337</v>
      </c>
      <c r="I9" s="130">
        <v>23992</v>
      </c>
      <c r="J9" s="130">
        <v>24140</v>
      </c>
      <c r="K9" s="130">
        <v>6943</v>
      </c>
      <c r="L9" s="130">
        <v>39313</v>
      </c>
      <c r="M9" s="130">
        <v>23327</v>
      </c>
      <c r="N9" s="130">
        <v>19591</v>
      </c>
      <c r="O9" s="126">
        <v>274094</v>
      </c>
    </row>
    <row r="10" spans="1:15" ht="15.75" customHeight="1">
      <c r="A10" s="35" t="s">
        <v>65</v>
      </c>
      <c r="B10" s="130">
        <v>116279</v>
      </c>
      <c r="C10" s="130">
        <v>11721</v>
      </c>
      <c r="D10" s="130">
        <v>8928</v>
      </c>
      <c r="E10" s="130">
        <v>11175</v>
      </c>
      <c r="F10" s="130">
        <v>10228</v>
      </c>
      <c r="G10" s="130">
        <v>11204</v>
      </c>
      <c r="H10" s="130">
        <v>10326</v>
      </c>
      <c r="I10" s="130">
        <v>10816</v>
      </c>
      <c r="J10" s="130">
        <v>11177</v>
      </c>
      <c r="K10" s="130">
        <v>3090</v>
      </c>
      <c r="L10" s="130">
        <v>18096</v>
      </c>
      <c r="M10" s="130">
        <v>10911</v>
      </c>
      <c r="N10" s="130">
        <v>9026</v>
      </c>
      <c r="O10" s="126">
        <v>126698</v>
      </c>
    </row>
    <row r="11" spans="1:15" ht="15.75" customHeight="1">
      <c r="A11" s="35" t="s">
        <v>38</v>
      </c>
      <c r="B11" s="130">
        <v>110258</v>
      </c>
      <c r="C11" s="130">
        <v>10899</v>
      </c>
      <c r="D11" s="130">
        <v>8508</v>
      </c>
      <c r="E11" s="130">
        <v>10623</v>
      </c>
      <c r="F11" s="130">
        <v>9648</v>
      </c>
      <c r="G11" s="130">
        <v>10736</v>
      </c>
      <c r="H11" s="130">
        <v>9787</v>
      </c>
      <c r="I11" s="130">
        <v>10629</v>
      </c>
      <c r="J11" s="130">
        <v>10489</v>
      </c>
      <c r="K11" s="130">
        <v>3360</v>
      </c>
      <c r="L11" s="130">
        <v>16894</v>
      </c>
      <c r="M11" s="130">
        <v>10307</v>
      </c>
      <c r="N11" s="130">
        <v>8568</v>
      </c>
      <c r="O11" s="126">
        <v>120448</v>
      </c>
    </row>
    <row r="12" spans="1:15" ht="15.75" customHeight="1">
      <c r="A12" s="35" t="s">
        <v>39</v>
      </c>
      <c r="B12" s="130">
        <v>46153</v>
      </c>
      <c r="C12" s="130">
        <v>4794</v>
      </c>
      <c r="D12" s="130">
        <v>3896</v>
      </c>
      <c r="E12" s="130">
        <v>4522</v>
      </c>
      <c r="F12" s="130">
        <v>4100</v>
      </c>
      <c r="G12" s="130">
        <v>4682</v>
      </c>
      <c r="H12" s="130">
        <v>4181</v>
      </c>
      <c r="I12" s="130">
        <v>4543</v>
      </c>
      <c r="J12" s="130">
        <v>5026</v>
      </c>
      <c r="K12" s="130">
        <v>1142</v>
      </c>
      <c r="L12" s="130">
        <v>7872</v>
      </c>
      <c r="M12" s="130">
        <v>4739</v>
      </c>
      <c r="N12" s="130">
        <v>3698</v>
      </c>
      <c r="O12" s="126">
        <v>53195</v>
      </c>
    </row>
    <row r="13" spans="1:15" ht="15.75" customHeight="1">
      <c r="A13" s="35" t="s">
        <v>40</v>
      </c>
      <c r="B13" s="130">
        <v>18772</v>
      </c>
      <c r="C13" s="130">
        <v>1905</v>
      </c>
      <c r="D13" s="130">
        <v>1579</v>
      </c>
      <c r="E13" s="130">
        <v>1765</v>
      </c>
      <c r="F13" s="130">
        <v>1590</v>
      </c>
      <c r="G13" s="130">
        <v>1834</v>
      </c>
      <c r="H13" s="130">
        <v>1734</v>
      </c>
      <c r="I13" s="130">
        <v>1713</v>
      </c>
      <c r="J13" s="130">
        <v>1872</v>
      </c>
      <c r="K13" s="130">
        <v>550</v>
      </c>
      <c r="L13" s="130">
        <v>3004</v>
      </c>
      <c r="M13" s="130">
        <v>1863</v>
      </c>
      <c r="N13" s="130">
        <v>1595</v>
      </c>
      <c r="O13" s="126">
        <v>21004</v>
      </c>
    </row>
    <row r="14" spans="1:15" ht="31.5">
      <c r="A14" s="35" t="s">
        <v>41</v>
      </c>
      <c r="B14" s="131">
        <v>20308</v>
      </c>
      <c r="C14" s="131">
        <v>2047</v>
      </c>
      <c r="D14" s="131">
        <v>1686</v>
      </c>
      <c r="E14" s="131">
        <v>1972</v>
      </c>
      <c r="F14" s="131">
        <v>1801</v>
      </c>
      <c r="G14" s="131">
        <v>2087</v>
      </c>
      <c r="H14" s="131">
        <v>1821</v>
      </c>
      <c r="I14" s="131">
        <v>1959</v>
      </c>
      <c r="J14" s="131">
        <v>2074</v>
      </c>
      <c r="K14" s="131">
        <v>609</v>
      </c>
      <c r="L14" s="131">
        <v>3210</v>
      </c>
      <c r="M14" s="131">
        <v>1972</v>
      </c>
      <c r="N14" s="131">
        <v>1625</v>
      </c>
      <c r="O14" s="131">
        <v>22863</v>
      </c>
    </row>
    <row r="15" spans="1:15">
      <c r="A15" s="101" t="s">
        <v>42</v>
      </c>
      <c r="B15" s="130">
        <v>1161382</v>
      </c>
      <c r="C15" s="130">
        <v>116273</v>
      </c>
      <c r="D15" s="130">
        <v>90637</v>
      </c>
      <c r="E15" s="130">
        <v>112186</v>
      </c>
      <c r="F15" s="130">
        <v>102998</v>
      </c>
      <c r="G15" s="130">
        <v>113681</v>
      </c>
      <c r="H15" s="130">
        <v>104416</v>
      </c>
      <c r="I15" s="130">
        <v>111795</v>
      </c>
      <c r="J15" s="130">
        <v>113539</v>
      </c>
      <c r="K15" s="130">
        <v>32970</v>
      </c>
      <c r="L15" s="130">
        <v>183549</v>
      </c>
      <c r="M15" s="130">
        <v>110341</v>
      </c>
      <c r="N15" s="130">
        <v>92586</v>
      </c>
      <c r="O15" s="126">
        <v>1284971</v>
      </c>
    </row>
    <row r="16" spans="1:15" ht="15" customHeight="1">
      <c r="B16" s="45"/>
      <c r="C16" s="45"/>
      <c r="D16" s="45"/>
    </row>
  </sheetData>
  <mergeCells count="5">
    <mergeCell ref="O4:O5"/>
    <mergeCell ref="C3:O3"/>
    <mergeCell ref="C4:N4"/>
    <mergeCell ref="B4:B5"/>
    <mergeCell ref="A1:O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7"/>
  <sheetViews>
    <sheetView showGridLines="0" zoomScaleNormal="75" workbookViewId="0">
      <selection sqref="A1:O1"/>
    </sheetView>
  </sheetViews>
  <sheetFormatPr defaultColWidth="9" defaultRowHeight="15.75"/>
  <cols>
    <col min="1" max="1" width="36.85546875" style="40" customWidth="1"/>
    <col min="2" max="16384" width="9" style="37"/>
  </cols>
  <sheetData>
    <row r="1" spans="1:15" ht="15.75" customHeight="1">
      <c r="A1" s="150" t="s">
        <v>30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</row>
    <row r="2" spans="1:15" ht="15.75" customHeight="1">
      <c r="A2" s="37"/>
      <c r="B2" s="38"/>
      <c r="D2" s="38"/>
      <c r="O2" s="38" t="s">
        <v>63</v>
      </c>
    </row>
    <row r="3" spans="1:15" ht="15.75" customHeight="1">
      <c r="A3" s="96" t="s">
        <v>43</v>
      </c>
      <c r="B3" s="142">
        <v>2017</v>
      </c>
      <c r="C3" s="154">
        <f>'Table №1-U'!C3</f>
        <v>2018</v>
      </c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6"/>
    </row>
    <row r="4" spans="1:15" ht="15.75" customHeight="1">
      <c r="A4" s="102"/>
      <c r="B4" s="152" t="s">
        <v>62</v>
      </c>
      <c r="C4" s="154" t="s">
        <v>48</v>
      </c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6"/>
      <c r="O4" s="152" t="s">
        <v>62</v>
      </c>
    </row>
    <row r="5" spans="1:15">
      <c r="A5" s="103" t="s">
        <v>33</v>
      </c>
      <c r="B5" s="153"/>
      <c r="C5" s="83">
        <v>1</v>
      </c>
      <c r="D5" s="84">
        <v>2</v>
      </c>
      <c r="E5" s="83">
        <v>3</v>
      </c>
      <c r="F5" s="83">
        <v>4</v>
      </c>
      <c r="G5" s="84">
        <v>5</v>
      </c>
      <c r="H5" s="83">
        <v>6</v>
      </c>
      <c r="I5" s="83">
        <v>7</v>
      </c>
      <c r="J5" s="84">
        <v>8</v>
      </c>
      <c r="K5" s="83">
        <v>9</v>
      </c>
      <c r="L5" s="83">
        <v>10</v>
      </c>
      <c r="M5" s="84">
        <v>11</v>
      </c>
      <c r="N5" s="83">
        <v>12</v>
      </c>
      <c r="O5" s="153"/>
    </row>
    <row r="6" spans="1:15">
      <c r="A6" s="35" t="s">
        <v>34</v>
      </c>
      <c r="B6" s="132">
        <v>46.754999999999995</v>
      </c>
      <c r="C6" s="132">
        <v>54.09</v>
      </c>
      <c r="D6" s="132">
        <v>45.41</v>
      </c>
      <c r="E6" s="132">
        <v>51.34</v>
      </c>
      <c r="F6" s="132">
        <v>48.45</v>
      </c>
      <c r="G6" s="132">
        <v>51.61</v>
      </c>
      <c r="H6" s="132">
        <v>48.71</v>
      </c>
      <c r="I6" s="132">
        <v>50.5</v>
      </c>
      <c r="J6" s="132">
        <v>49.94</v>
      </c>
      <c r="K6" s="132">
        <v>39.244</v>
      </c>
      <c r="L6" s="132">
        <v>78.680000000000007</v>
      </c>
      <c r="M6" s="132">
        <v>49.78</v>
      </c>
      <c r="N6" s="132">
        <v>46.4</v>
      </c>
      <c r="O6" s="132">
        <v>51.17949999999999</v>
      </c>
    </row>
    <row r="7" spans="1:15">
      <c r="A7" s="35" t="s">
        <v>35</v>
      </c>
      <c r="B7" s="132">
        <v>49.946666666666658</v>
      </c>
      <c r="C7" s="132">
        <v>57.32</v>
      </c>
      <c r="D7" s="132">
        <v>47.5</v>
      </c>
      <c r="E7" s="132">
        <v>55.04</v>
      </c>
      <c r="F7" s="132">
        <v>51.74</v>
      </c>
      <c r="G7" s="132">
        <v>57.54</v>
      </c>
      <c r="H7" s="132">
        <v>50.56</v>
      </c>
      <c r="I7" s="132">
        <v>54.45</v>
      </c>
      <c r="J7" s="132">
        <v>58.410000000000004</v>
      </c>
      <c r="K7" s="132">
        <v>39.340000000000003</v>
      </c>
      <c r="L7" s="132">
        <v>84.8</v>
      </c>
      <c r="M7" s="132">
        <v>53.18</v>
      </c>
      <c r="N7" s="132">
        <v>49.86</v>
      </c>
      <c r="O7" s="132">
        <v>54.978333333333325</v>
      </c>
    </row>
    <row r="8" spans="1:15">
      <c r="A8" s="35" t="s">
        <v>36</v>
      </c>
      <c r="B8" s="132">
        <v>49.920000000000009</v>
      </c>
      <c r="C8" s="132">
        <v>56.81</v>
      </c>
      <c r="D8" s="132">
        <v>48.94</v>
      </c>
      <c r="E8" s="132">
        <v>55.28</v>
      </c>
      <c r="F8" s="132">
        <v>50.97</v>
      </c>
      <c r="G8" s="132">
        <v>55.93</v>
      </c>
      <c r="H8" s="132">
        <v>52.01</v>
      </c>
      <c r="I8" s="132">
        <v>54.44</v>
      </c>
      <c r="J8" s="132">
        <v>53.47</v>
      </c>
      <c r="K8" s="132">
        <v>41.94</v>
      </c>
      <c r="L8" s="132">
        <v>82.67</v>
      </c>
      <c r="M8" s="132">
        <v>53.050000000000004</v>
      </c>
      <c r="N8" s="132">
        <v>48.83</v>
      </c>
      <c r="O8" s="132">
        <v>54.528333333333336</v>
      </c>
    </row>
    <row r="9" spans="1:15">
      <c r="A9" s="35" t="s">
        <v>37</v>
      </c>
      <c r="B9" s="132">
        <v>51.733333333333341</v>
      </c>
      <c r="C9" s="132">
        <v>59.68</v>
      </c>
      <c r="D9" s="132">
        <v>50.09</v>
      </c>
      <c r="E9" s="132">
        <v>57.02</v>
      </c>
      <c r="F9" s="132">
        <v>53.32</v>
      </c>
      <c r="G9" s="132">
        <v>57.31</v>
      </c>
      <c r="H9" s="132">
        <v>53.11</v>
      </c>
      <c r="I9" s="132">
        <v>55.6</v>
      </c>
      <c r="J9" s="132">
        <v>55</v>
      </c>
      <c r="K9" s="132">
        <v>42.910000000000004</v>
      </c>
      <c r="L9" s="132">
        <v>86.02</v>
      </c>
      <c r="M9" s="132">
        <v>54.15</v>
      </c>
      <c r="N9" s="132">
        <v>50.36</v>
      </c>
      <c r="O9" s="132">
        <v>56.214166666666671</v>
      </c>
    </row>
    <row r="10" spans="1:15">
      <c r="A10" s="35" t="s">
        <v>65</v>
      </c>
      <c r="B10" s="132">
        <v>55.084166666666668</v>
      </c>
      <c r="C10" s="132">
        <v>64.53</v>
      </c>
      <c r="D10" s="132">
        <v>53.65</v>
      </c>
      <c r="E10" s="132">
        <v>61.46</v>
      </c>
      <c r="F10" s="132">
        <v>57.06</v>
      </c>
      <c r="G10" s="132">
        <v>61.65</v>
      </c>
      <c r="H10" s="132">
        <v>57.29</v>
      </c>
      <c r="I10" s="132">
        <v>58.92</v>
      </c>
      <c r="J10" s="132">
        <v>59.370000000000005</v>
      </c>
      <c r="K10" s="132">
        <v>43.95</v>
      </c>
      <c r="L10" s="132">
        <v>92.79</v>
      </c>
      <c r="M10" s="132">
        <v>58.53</v>
      </c>
      <c r="N10" s="132">
        <v>53.65</v>
      </c>
      <c r="O10" s="132">
        <v>60.237500000000004</v>
      </c>
    </row>
    <row r="11" spans="1:15">
      <c r="A11" s="35" t="s">
        <v>38</v>
      </c>
      <c r="B11" s="132">
        <v>50.724166666666662</v>
      </c>
      <c r="C11" s="132">
        <v>58.86</v>
      </c>
      <c r="D11" s="132">
        <v>49.59</v>
      </c>
      <c r="E11" s="132">
        <v>56.83</v>
      </c>
      <c r="F11" s="132">
        <v>52.36</v>
      </c>
      <c r="G11" s="132">
        <v>58.160000000000004</v>
      </c>
      <c r="H11" s="132">
        <v>53.27</v>
      </c>
      <c r="I11" s="132">
        <v>56.370000000000005</v>
      </c>
      <c r="J11" s="132">
        <v>54.85</v>
      </c>
      <c r="K11" s="132">
        <v>41.6</v>
      </c>
      <c r="L11" s="132">
        <v>85.17</v>
      </c>
      <c r="M11" s="132">
        <v>54.88</v>
      </c>
      <c r="N11" s="132">
        <v>50</v>
      </c>
      <c r="O11" s="132">
        <v>55.995000000000005</v>
      </c>
    </row>
    <row r="12" spans="1:15">
      <c r="A12" s="35" t="s">
        <v>39</v>
      </c>
      <c r="B12" s="132">
        <v>47.048333333333339</v>
      </c>
      <c r="C12" s="132">
        <v>54.52</v>
      </c>
      <c r="D12" s="132">
        <v>47.76</v>
      </c>
      <c r="E12" s="132">
        <v>51.53</v>
      </c>
      <c r="F12" s="132">
        <v>47.64</v>
      </c>
      <c r="G12" s="132">
        <v>53.09</v>
      </c>
      <c r="H12" s="132">
        <v>47.68</v>
      </c>
      <c r="I12" s="132">
        <v>49.44</v>
      </c>
      <c r="J12" s="132">
        <v>52.11</v>
      </c>
      <c r="K12" s="132">
        <v>36.450000000000003</v>
      </c>
      <c r="L12" s="132">
        <v>77.989999999999995</v>
      </c>
      <c r="M12" s="132">
        <v>50.79</v>
      </c>
      <c r="N12" s="132">
        <v>45.56</v>
      </c>
      <c r="O12" s="132">
        <v>51.213333333333331</v>
      </c>
    </row>
    <row r="13" spans="1:15">
      <c r="A13" s="35" t="s">
        <v>40</v>
      </c>
      <c r="B13" s="132">
        <v>47.247500000000002</v>
      </c>
      <c r="C13" s="132">
        <v>54.94</v>
      </c>
      <c r="D13" s="132">
        <v>46.98</v>
      </c>
      <c r="E13" s="132">
        <v>49.72</v>
      </c>
      <c r="F13" s="132">
        <v>45.68</v>
      </c>
      <c r="G13" s="132">
        <v>51.33</v>
      </c>
      <c r="H13" s="132">
        <v>49.2</v>
      </c>
      <c r="I13" s="132">
        <v>47.34</v>
      </c>
      <c r="J13" s="132">
        <v>49.6</v>
      </c>
      <c r="K13" s="132">
        <v>38.19</v>
      </c>
      <c r="L13" s="132">
        <v>76.820000000000007</v>
      </c>
      <c r="M13" s="132">
        <v>50.08</v>
      </c>
      <c r="N13" s="132">
        <v>48.75</v>
      </c>
      <c r="O13" s="132">
        <v>50.719166666666666</v>
      </c>
    </row>
    <row r="14" spans="1:15" ht="31.5">
      <c r="A14" s="35" t="s">
        <v>41</v>
      </c>
      <c r="B14" s="133">
        <v>46.169166666666662</v>
      </c>
      <c r="C14" s="133">
        <v>53.01</v>
      </c>
      <c r="D14" s="133">
        <v>47.11</v>
      </c>
      <c r="E14" s="133">
        <v>50.86</v>
      </c>
      <c r="F14" s="133">
        <v>47.34</v>
      </c>
      <c r="G14" s="133">
        <v>53.85</v>
      </c>
      <c r="H14" s="133">
        <v>47.69</v>
      </c>
      <c r="I14" s="133">
        <v>49.64</v>
      </c>
      <c r="J14" s="133">
        <v>50.88</v>
      </c>
      <c r="K14" s="133">
        <v>39.36</v>
      </c>
      <c r="L14" s="133">
        <v>76.64</v>
      </c>
      <c r="M14" s="133">
        <v>50.160000000000004</v>
      </c>
      <c r="N14" s="133">
        <v>46.49</v>
      </c>
      <c r="O14" s="133">
        <v>51.085833333333333</v>
      </c>
    </row>
    <row r="15" spans="1:15">
      <c r="A15" s="101" t="s">
        <v>42</v>
      </c>
      <c r="B15" s="132">
        <v>49.403148148148155</v>
      </c>
      <c r="C15" s="132">
        <v>57.084444444444443</v>
      </c>
      <c r="D15" s="132">
        <v>48.558888888888895</v>
      </c>
      <c r="E15" s="132">
        <v>54.342222222222226</v>
      </c>
      <c r="F15" s="132">
        <v>50.951111111111103</v>
      </c>
      <c r="G15" s="132">
        <v>56.163333333333341</v>
      </c>
      <c r="H15" s="132">
        <v>51.724444444444444</v>
      </c>
      <c r="I15" s="144">
        <v>52.966666666666661</v>
      </c>
      <c r="J15" s="132">
        <v>53.736666666666672</v>
      </c>
      <c r="K15" s="132">
        <v>40.33155555555556</v>
      </c>
      <c r="L15" s="144">
        <v>82.397777777777776</v>
      </c>
      <c r="M15" s="144">
        <v>52.733333333333341</v>
      </c>
      <c r="N15" s="144">
        <v>48.87777777777778</v>
      </c>
      <c r="O15" s="144">
        <v>54.016796296296292</v>
      </c>
    </row>
    <row r="16" spans="1:15" ht="15.75" customHeight="1"/>
    <row r="17" spans="1:15" ht="35.25" customHeight="1">
      <c r="A17" s="157" t="s">
        <v>67</v>
      </c>
      <c r="B17" s="157"/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7"/>
    </row>
    <row r="18" spans="1:15" ht="15.75" customHeight="1"/>
    <row r="19" spans="1:15" ht="15.75" customHeight="1">
      <c r="A19" s="73"/>
      <c r="B19" s="74"/>
      <c r="E19" s="41"/>
      <c r="F19" s="41"/>
      <c r="G19" s="41"/>
      <c r="H19" s="41"/>
    </row>
    <row r="20" spans="1:15" ht="15.75" customHeight="1">
      <c r="A20" s="75"/>
      <c r="B20" s="74"/>
    </row>
    <row r="21" spans="1:15">
      <c r="A21" s="75"/>
      <c r="B21" s="74"/>
    </row>
    <row r="22" spans="1:15">
      <c r="A22" s="75"/>
      <c r="B22" s="74"/>
    </row>
    <row r="23" spans="1:15">
      <c r="A23" s="75"/>
      <c r="B23" s="74"/>
    </row>
    <row r="24" spans="1:15">
      <c r="A24" s="75"/>
      <c r="B24" s="74"/>
    </row>
    <row r="25" spans="1:15">
      <c r="A25" s="75"/>
      <c r="B25" s="74"/>
    </row>
    <row r="26" spans="1:15">
      <c r="A26" s="75"/>
      <c r="B26" s="74"/>
    </row>
    <row r="27" spans="1:15">
      <c r="B27" s="74"/>
    </row>
  </sheetData>
  <mergeCells count="6">
    <mergeCell ref="A1:O1"/>
    <mergeCell ref="A17:O17"/>
    <mergeCell ref="O4:O5"/>
    <mergeCell ref="C3:O3"/>
    <mergeCell ref="C4:N4"/>
    <mergeCell ref="B4:B5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I28"/>
  <sheetViews>
    <sheetView zoomScale="75" workbookViewId="0">
      <selection activeCell="H14" sqref="H14"/>
    </sheetView>
  </sheetViews>
  <sheetFormatPr defaultColWidth="10.28515625" defaultRowHeight="15.75"/>
  <cols>
    <col min="1" max="1" width="4.28515625" style="8" customWidth="1"/>
    <col min="2" max="2" width="55" style="8" customWidth="1"/>
    <col min="3" max="3" width="15.7109375" style="8" hidden="1" customWidth="1"/>
    <col min="4" max="4" width="38.42578125" style="12" bestFit="1" customWidth="1"/>
    <col min="5" max="5" width="35.42578125" style="9" bestFit="1" customWidth="1"/>
    <col min="6" max="16384" width="10.28515625" style="8"/>
  </cols>
  <sheetData>
    <row r="1" spans="1:9">
      <c r="B1" s="158" t="s">
        <v>13</v>
      </c>
      <c r="C1" s="159"/>
      <c r="D1" s="159"/>
      <c r="E1" s="27"/>
    </row>
    <row r="2" spans="1:9" ht="14.25" customHeight="1">
      <c r="B2" s="3"/>
      <c r="C2" s="3"/>
      <c r="D2" s="3"/>
    </row>
    <row r="3" spans="1:9" ht="15.75" customHeight="1">
      <c r="B3" s="10"/>
      <c r="C3" s="10"/>
      <c r="D3" s="15" t="s">
        <v>1</v>
      </c>
      <c r="E3" s="8"/>
    </row>
    <row r="4" spans="1:9" ht="80.25" customHeight="1">
      <c r="B4" s="20" t="s">
        <v>14</v>
      </c>
      <c r="C4" s="14" t="s">
        <v>2</v>
      </c>
      <c r="D4" s="16" t="s">
        <v>16</v>
      </c>
      <c r="E4" s="21"/>
    </row>
    <row r="5" spans="1:9">
      <c r="B5" s="5" t="s">
        <v>6</v>
      </c>
      <c r="C5" s="13">
        <v>20</v>
      </c>
      <c r="D5" s="22">
        <v>0.11877166090335534</v>
      </c>
      <c r="E5" s="25">
        <v>0.1174</v>
      </c>
      <c r="F5" s="26">
        <v>7.0400000000000004E-2</v>
      </c>
      <c r="I5" s="21"/>
    </row>
    <row r="6" spans="1:9">
      <c r="B6" s="6" t="s">
        <v>7</v>
      </c>
      <c r="C6" s="13">
        <v>20</v>
      </c>
      <c r="D6" s="22">
        <v>0.12018794211030581</v>
      </c>
      <c r="E6" s="25">
        <v>0.1174</v>
      </c>
      <c r="F6" s="26">
        <v>7.0400000000000004E-2</v>
      </c>
      <c r="I6" s="21"/>
    </row>
    <row r="7" spans="1:9">
      <c r="B7" s="6" t="s">
        <v>8</v>
      </c>
      <c r="C7" s="13">
        <v>10.31</v>
      </c>
      <c r="D7" s="22">
        <v>0.10611588937743699</v>
      </c>
      <c r="E7" s="25">
        <v>0.1174</v>
      </c>
      <c r="F7" s="26">
        <v>7.0400000000000004E-2</v>
      </c>
      <c r="I7" s="21"/>
    </row>
    <row r="8" spans="1:9" ht="31.5">
      <c r="B8" s="6" t="s">
        <v>9</v>
      </c>
      <c r="C8" s="13">
        <v>20</v>
      </c>
      <c r="D8" s="23">
        <v>0.10806540477097148</v>
      </c>
      <c r="E8" s="25">
        <v>0.1174</v>
      </c>
      <c r="F8" s="26">
        <v>7.0400000000000004E-2</v>
      </c>
      <c r="I8" s="21"/>
    </row>
    <row r="9" spans="1:9">
      <c r="B9" s="6" t="s">
        <v>10</v>
      </c>
      <c r="C9" s="13">
        <v>18.04</v>
      </c>
      <c r="D9" s="22">
        <v>0.1207182845040895</v>
      </c>
      <c r="E9" s="25">
        <v>0.1174</v>
      </c>
      <c r="F9" s="26">
        <v>7.0400000000000004E-2</v>
      </c>
      <c r="I9" s="21"/>
    </row>
    <row r="10" spans="1:9">
      <c r="B10" s="6" t="s">
        <v>11</v>
      </c>
      <c r="C10" s="13">
        <v>4.9000000000000004</v>
      </c>
      <c r="D10" s="22">
        <v>0.11971554116876271</v>
      </c>
      <c r="E10" s="25">
        <v>0.1174</v>
      </c>
      <c r="F10" s="26">
        <v>7.0400000000000004E-2</v>
      </c>
      <c r="I10" s="21"/>
    </row>
    <row r="11" spans="1:9" ht="31.5">
      <c r="B11" s="6" t="s">
        <v>12</v>
      </c>
      <c r="C11" s="7">
        <v>6.74</v>
      </c>
      <c r="D11" s="22">
        <v>0.14223922061149219</v>
      </c>
      <c r="E11" s="25">
        <v>0.1174</v>
      </c>
      <c r="F11" s="26">
        <v>7.0400000000000004E-2</v>
      </c>
      <c r="I11" s="21"/>
    </row>
    <row r="12" spans="1:9" ht="32.25" customHeight="1">
      <c r="B12" s="17" t="s">
        <v>15</v>
      </c>
      <c r="C12" s="17"/>
      <c r="D12" s="24">
        <v>0.1174</v>
      </c>
      <c r="E12" s="21"/>
      <c r="F12" s="26"/>
      <c r="I12" s="21"/>
    </row>
    <row r="13" spans="1:9" ht="21" customHeight="1">
      <c r="B13" s="18"/>
      <c r="C13" s="18"/>
      <c r="D13" s="19"/>
      <c r="E13" s="8"/>
    </row>
    <row r="14" spans="1:9" ht="31.5" customHeight="1">
      <c r="B14" s="160" t="s">
        <v>17</v>
      </c>
      <c r="C14" s="161"/>
      <c r="D14" s="161"/>
      <c r="E14" s="28"/>
      <c r="F14" s="26"/>
    </row>
    <row r="15" spans="1:9">
      <c r="D15" s="11"/>
    </row>
    <row r="16" spans="1:9">
      <c r="A16" s="9"/>
      <c r="D16" s="8"/>
      <c r="E16" s="8"/>
    </row>
    <row r="17" spans="1:5">
      <c r="A17" s="9"/>
      <c r="D17" s="8"/>
      <c r="E17" s="8"/>
    </row>
    <row r="18" spans="1:5">
      <c r="A18" s="9"/>
      <c r="D18" s="8"/>
      <c r="E18" s="8"/>
    </row>
    <row r="19" spans="1:5">
      <c r="A19" s="9"/>
      <c r="D19" s="8"/>
      <c r="E19" s="8"/>
    </row>
    <row r="20" spans="1:5">
      <c r="A20" s="9"/>
      <c r="D20" s="8"/>
      <c r="E20" s="8"/>
    </row>
    <row r="21" spans="1:5">
      <c r="A21" s="9"/>
      <c r="D21" s="8"/>
      <c r="E21" s="8"/>
    </row>
    <row r="22" spans="1:5">
      <c r="A22" s="9"/>
      <c r="D22" s="8"/>
      <c r="E22" s="8"/>
    </row>
    <row r="23" spans="1:5">
      <c r="A23" s="9"/>
      <c r="D23" s="8"/>
      <c r="E23" s="8"/>
    </row>
    <row r="24" spans="1:5">
      <c r="A24" s="9"/>
      <c r="D24" s="8"/>
      <c r="E24" s="8"/>
    </row>
    <row r="25" spans="1:5">
      <c r="A25" s="9"/>
      <c r="D25" s="8"/>
      <c r="E25" s="8"/>
    </row>
    <row r="26" spans="1:5">
      <c r="A26" s="9"/>
      <c r="D26" s="8"/>
      <c r="E26" s="8"/>
    </row>
    <row r="27" spans="1:5">
      <c r="A27" s="9"/>
      <c r="D27" s="8"/>
      <c r="E27" s="8"/>
    </row>
    <row r="28" spans="1:5">
      <c r="A28" s="9"/>
      <c r="D28" s="8"/>
      <c r="E28" s="8"/>
    </row>
  </sheetData>
  <mergeCells count="2">
    <mergeCell ref="B1:D1"/>
    <mergeCell ref="B14:D14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Roman,Regular"&amp;12Таблица №6-У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620"/>
  <sheetViews>
    <sheetView showGridLines="0" workbookViewId="0">
      <selection sqref="A1:L1"/>
    </sheetView>
  </sheetViews>
  <sheetFormatPr defaultRowHeight="15.75"/>
  <cols>
    <col min="1" max="1" width="5.28515625" style="48" customWidth="1"/>
    <col min="2" max="2" width="43.85546875" style="55" customWidth="1"/>
    <col min="3" max="3" width="13" style="48" customWidth="1"/>
    <col min="4" max="6" width="13.140625" style="48" bestFit="1" customWidth="1"/>
    <col min="7" max="7" width="13.28515625" style="48" customWidth="1"/>
    <col min="8" max="8" width="12.85546875" style="48" customWidth="1"/>
    <col min="9" max="9" width="11.7109375" style="48" customWidth="1"/>
    <col min="10" max="10" width="13.28515625" style="48" customWidth="1"/>
    <col min="11" max="11" width="16" style="48" customWidth="1"/>
    <col min="12" max="12" width="13.85546875" style="48" customWidth="1"/>
    <col min="13" max="13" width="11.7109375" style="48" customWidth="1"/>
    <col min="14" max="14" width="11.5703125" style="48" bestFit="1" customWidth="1"/>
    <col min="15" max="15" width="12.7109375" style="48" bestFit="1" customWidth="1"/>
    <col min="16" max="16384" width="9.140625" style="48"/>
  </cols>
  <sheetData>
    <row r="1" spans="1:57" ht="15.75" customHeight="1">
      <c r="A1" s="162" t="s">
        <v>69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92"/>
    </row>
    <row r="2" spans="1:57">
      <c r="A2" s="49"/>
      <c r="B2" s="49"/>
      <c r="C2" s="49"/>
      <c r="D2" s="49"/>
      <c r="E2" s="49"/>
      <c r="F2" s="49"/>
      <c r="G2" s="49"/>
      <c r="H2" s="49"/>
      <c r="I2" s="104"/>
      <c r="J2" s="104"/>
      <c r="K2" s="104"/>
      <c r="L2" s="118" t="s">
        <v>64</v>
      </c>
    </row>
    <row r="3" spans="1:57" ht="70.5" customHeight="1">
      <c r="A3" s="106" t="s">
        <v>0</v>
      </c>
      <c r="B3" s="107" t="s">
        <v>49</v>
      </c>
      <c r="C3" s="119" t="s">
        <v>34</v>
      </c>
      <c r="D3" s="119" t="s">
        <v>35</v>
      </c>
      <c r="E3" s="119" t="s">
        <v>36</v>
      </c>
      <c r="F3" s="119" t="s">
        <v>37</v>
      </c>
      <c r="G3" s="119" t="s">
        <v>65</v>
      </c>
      <c r="H3" s="120" t="s">
        <v>38</v>
      </c>
      <c r="I3" s="121" t="s">
        <v>44</v>
      </c>
      <c r="J3" s="121" t="s">
        <v>40</v>
      </c>
      <c r="K3" s="121" t="s">
        <v>68</v>
      </c>
      <c r="L3" s="117" t="s">
        <v>42</v>
      </c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</row>
    <row r="4" spans="1:57">
      <c r="A4" s="108" t="s">
        <v>20</v>
      </c>
      <c r="B4" s="109" t="s">
        <v>50</v>
      </c>
      <c r="C4" s="134">
        <v>2678782</v>
      </c>
      <c r="D4" s="134">
        <v>1219668</v>
      </c>
      <c r="E4" s="134">
        <v>1559729</v>
      </c>
      <c r="F4" s="134">
        <v>2035044</v>
      </c>
      <c r="G4" s="134">
        <v>1123723</v>
      </c>
      <c r="H4" s="134">
        <v>1069352</v>
      </c>
      <c r="I4" s="134">
        <v>248509</v>
      </c>
      <c r="J4" s="134">
        <v>131137</v>
      </c>
      <c r="K4" s="134">
        <v>131801</v>
      </c>
      <c r="L4" s="134">
        <v>10197745</v>
      </c>
      <c r="M4" s="90"/>
      <c r="N4" s="89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</row>
    <row r="5" spans="1:57" ht="53.25" customHeight="1">
      <c r="A5" s="110" t="s">
        <v>3</v>
      </c>
      <c r="B5" s="111" t="s">
        <v>75</v>
      </c>
      <c r="C5" s="135">
        <v>1469532</v>
      </c>
      <c r="D5" s="135">
        <v>427585</v>
      </c>
      <c r="E5" s="135">
        <v>933590</v>
      </c>
      <c r="F5" s="135">
        <v>1194226</v>
      </c>
      <c r="G5" s="135">
        <v>668109</v>
      </c>
      <c r="H5" s="135">
        <v>474254</v>
      </c>
      <c r="I5" s="135">
        <v>42761</v>
      </c>
      <c r="J5" s="135">
        <v>66718</v>
      </c>
      <c r="K5" s="135">
        <v>77556</v>
      </c>
      <c r="L5" s="135">
        <v>5354331</v>
      </c>
      <c r="M5" s="90"/>
      <c r="N5" s="89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</row>
    <row r="6" spans="1:57">
      <c r="A6" s="110" t="s">
        <v>4</v>
      </c>
      <c r="B6" s="91" t="s">
        <v>51</v>
      </c>
      <c r="C6" s="135">
        <v>301606</v>
      </c>
      <c r="D6" s="135">
        <v>317248</v>
      </c>
      <c r="E6" s="135">
        <v>26258</v>
      </c>
      <c r="F6" s="135">
        <v>118100</v>
      </c>
      <c r="G6" s="135">
        <v>73350</v>
      </c>
      <c r="H6" s="135">
        <v>213104</v>
      </c>
      <c r="I6" s="135">
        <v>72876</v>
      </c>
      <c r="J6" s="135">
        <v>16719</v>
      </c>
      <c r="K6" s="135">
        <v>3646</v>
      </c>
      <c r="L6" s="135">
        <v>1142907</v>
      </c>
      <c r="M6" s="90"/>
      <c r="N6" s="89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</row>
    <row r="7" spans="1:57">
      <c r="A7" s="110" t="s">
        <v>5</v>
      </c>
      <c r="B7" s="91" t="s">
        <v>52</v>
      </c>
      <c r="C7" s="135">
        <v>0</v>
      </c>
      <c r="D7" s="135">
        <v>0</v>
      </c>
      <c r="E7" s="135">
        <v>0</v>
      </c>
      <c r="F7" s="135">
        <v>0</v>
      </c>
      <c r="G7" s="135">
        <v>0</v>
      </c>
      <c r="H7" s="135">
        <v>0</v>
      </c>
      <c r="I7" s="135">
        <v>464</v>
      </c>
      <c r="J7" s="135">
        <v>0</v>
      </c>
      <c r="K7" s="135">
        <v>0</v>
      </c>
      <c r="L7" s="135">
        <v>464</v>
      </c>
      <c r="M7" s="90"/>
      <c r="N7" s="89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</row>
    <row r="8" spans="1:57">
      <c r="A8" s="110" t="s">
        <v>22</v>
      </c>
      <c r="B8" s="91" t="s">
        <v>72</v>
      </c>
      <c r="C8" s="135">
        <v>830518</v>
      </c>
      <c r="D8" s="135">
        <v>393496</v>
      </c>
      <c r="E8" s="135">
        <v>599881</v>
      </c>
      <c r="F8" s="135">
        <v>670686</v>
      </c>
      <c r="G8" s="135">
        <v>366264</v>
      </c>
      <c r="H8" s="135">
        <v>327563</v>
      </c>
      <c r="I8" s="135">
        <v>118927</v>
      </c>
      <c r="J8" s="135">
        <v>46237</v>
      </c>
      <c r="K8" s="135">
        <v>32766</v>
      </c>
      <c r="L8" s="135">
        <v>3386338</v>
      </c>
      <c r="M8" s="90"/>
      <c r="N8" s="89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</row>
    <row r="9" spans="1:57" ht="31.5">
      <c r="A9" s="112">
        <v>4.0999999999999996</v>
      </c>
      <c r="B9" s="91" t="s">
        <v>54</v>
      </c>
      <c r="C9" s="135">
        <v>11890</v>
      </c>
      <c r="D9" s="135">
        <v>23136</v>
      </c>
      <c r="E9" s="135">
        <v>6360</v>
      </c>
      <c r="F9" s="135">
        <v>4427</v>
      </c>
      <c r="G9" s="135">
        <v>14415</v>
      </c>
      <c r="H9" s="135">
        <v>12116</v>
      </c>
      <c r="I9" s="135">
        <v>13075</v>
      </c>
      <c r="J9" s="135">
        <v>3865</v>
      </c>
      <c r="K9" s="135">
        <v>3699</v>
      </c>
      <c r="L9" s="135">
        <v>92983</v>
      </c>
      <c r="M9" s="90"/>
      <c r="N9" s="89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</row>
    <row r="10" spans="1:57" ht="31.5">
      <c r="A10" s="112">
        <v>4.2</v>
      </c>
      <c r="B10" s="91" t="s">
        <v>76</v>
      </c>
      <c r="C10" s="135">
        <v>334666</v>
      </c>
      <c r="D10" s="135">
        <v>179615</v>
      </c>
      <c r="E10" s="135">
        <v>284551</v>
      </c>
      <c r="F10" s="135">
        <v>286817</v>
      </c>
      <c r="G10" s="135">
        <v>153841</v>
      </c>
      <c r="H10" s="135">
        <v>162093</v>
      </c>
      <c r="I10" s="135">
        <v>40539</v>
      </c>
      <c r="J10" s="135">
        <v>19835</v>
      </c>
      <c r="K10" s="135">
        <v>13565</v>
      </c>
      <c r="L10" s="135">
        <v>1475522</v>
      </c>
      <c r="M10" s="90"/>
      <c r="N10" s="89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</row>
    <row r="11" spans="1:57" ht="15.75" customHeight="1">
      <c r="A11" s="112">
        <v>4.3</v>
      </c>
      <c r="B11" s="91" t="s">
        <v>73</v>
      </c>
      <c r="C11" s="135">
        <v>483962</v>
      </c>
      <c r="D11" s="135">
        <v>190745</v>
      </c>
      <c r="E11" s="135">
        <v>308970</v>
      </c>
      <c r="F11" s="135">
        <v>379442</v>
      </c>
      <c r="G11" s="135">
        <v>198008</v>
      </c>
      <c r="H11" s="135">
        <v>153354</v>
      </c>
      <c r="I11" s="135">
        <v>65313</v>
      </c>
      <c r="J11" s="135">
        <v>22537</v>
      </c>
      <c r="K11" s="135">
        <v>15502</v>
      </c>
      <c r="L11" s="135">
        <v>1817833</v>
      </c>
      <c r="M11" s="90"/>
      <c r="N11" s="89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</row>
    <row r="12" spans="1:57">
      <c r="A12" s="110" t="s">
        <v>25</v>
      </c>
      <c r="B12" s="91" t="s">
        <v>55</v>
      </c>
      <c r="C12" s="135">
        <v>17614</v>
      </c>
      <c r="D12" s="135">
        <v>18025</v>
      </c>
      <c r="E12" s="135">
        <v>0</v>
      </c>
      <c r="F12" s="135">
        <v>39054</v>
      </c>
      <c r="G12" s="135">
        <v>16000</v>
      </c>
      <c r="H12" s="135">
        <v>0</v>
      </c>
      <c r="I12" s="135">
        <v>0</v>
      </c>
      <c r="J12" s="135">
        <v>0</v>
      </c>
      <c r="K12" s="135">
        <v>12822</v>
      </c>
      <c r="L12" s="135">
        <v>103515</v>
      </c>
      <c r="M12" s="90"/>
      <c r="N12" s="89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</row>
    <row r="13" spans="1:57">
      <c r="A13" s="110" t="s">
        <v>23</v>
      </c>
      <c r="B13" s="111" t="s">
        <v>56</v>
      </c>
      <c r="C13" s="135">
        <v>59512</v>
      </c>
      <c r="D13" s="135">
        <v>63314</v>
      </c>
      <c r="E13" s="135">
        <v>0</v>
      </c>
      <c r="F13" s="135">
        <v>12978</v>
      </c>
      <c r="G13" s="135">
        <v>0</v>
      </c>
      <c r="H13" s="135">
        <v>54431</v>
      </c>
      <c r="I13" s="135">
        <v>13481</v>
      </c>
      <c r="J13" s="135">
        <v>1463</v>
      </c>
      <c r="K13" s="135">
        <v>5011</v>
      </c>
      <c r="L13" s="135">
        <v>210190</v>
      </c>
      <c r="M13" s="90"/>
      <c r="N13" s="89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</row>
    <row r="14" spans="1:57" ht="15.75" customHeight="1">
      <c r="A14" s="113" t="s">
        <v>21</v>
      </c>
      <c r="B14" s="109" t="s">
        <v>57</v>
      </c>
      <c r="C14" s="134">
        <v>2992925</v>
      </c>
      <c r="D14" s="134">
        <v>1276901</v>
      </c>
      <c r="E14" s="134">
        <v>1800411</v>
      </c>
      <c r="F14" s="134">
        <v>2387814</v>
      </c>
      <c r="G14" s="134">
        <v>1164987</v>
      </c>
      <c r="H14" s="134">
        <v>1107989</v>
      </c>
      <c r="I14" s="134">
        <v>282713</v>
      </c>
      <c r="J14" s="134">
        <v>134319</v>
      </c>
      <c r="K14" s="134">
        <v>138754</v>
      </c>
      <c r="L14" s="134">
        <v>11286813</v>
      </c>
      <c r="M14" s="90"/>
      <c r="N14" s="89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</row>
    <row r="15" spans="1:57">
      <c r="A15" s="112" t="s">
        <v>3</v>
      </c>
      <c r="B15" s="111" t="s">
        <v>74</v>
      </c>
      <c r="C15" s="135">
        <v>2678782</v>
      </c>
      <c r="D15" s="135">
        <v>1219668</v>
      </c>
      <c r="E15" s="135">
        <v>1559729</v>
      </c>
      <c r="F15" s="135">
        <v>2035044</v>
      </c>
      <c r="G15" s="135">
        <v>1123723</v>
      </c>
      <c r="H15" s="135">
        <v>1069352</v>
      </c>
      <c r="I15" s="135">
        <v>248509</v>
      </c>
      <c r="J15" s="135">
        <v>131137</v>
      </c>
      <c r="K15" s="135">
        <v>131801</v>
      </c>
      <c r="L15" s="135">
        <v>10197745</v>
      </c>
      <c r="M15" s="90"/>
      <c r="N15" s="52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</row>
    <row r="16" spans="1:57" s="53" customFormat="1">
      <c r="A16" s="112" t="s">
        <v>4</v>
      </c>
      <c r="B16" s="111" t="s">
        <v>59</v>
      </c>
      <c r="C16" s="136">
        <v>307393</v>
      </c>
      <c r="D16" s="136">
        <v>3927</v>
      </c>
      <c r="E16" s="136">
        <v>239023</v>
      </c>
      <c r="F16" s="136">
        <v>340660</v>
      </c>
      <c r="G16" s="136">
        <v>40937</v>
      </c>
      <c r="H16" s="136">
        <v>7003</v>
      </c>
      <c r="I16" s="136">
        <v>18171</v>
      </c>
      <c r="J16" s="136">
        <v>2412</v>
      </c>
      <c r="K16" s="136">
        <v>6807</v>
      </c>
      <c r="L16" s="136">
        <v>966333</v>
      </c>
    </row>
    <row r="17" spans="1:57">
      <c r="A17" s="112" t="s">
        <v>5</v>
      </c>
      <c r="B17" s="111" t="s">
        <v>60</v>
      </c>
      <c r="C17" s="136">
        <v>6750</v>
      </c>
      <c r="D17" s="136">
        <v>53306</v>
      </c>
      <c r="E17" s="136">
        <v>1659</v>
      </c>
      <c r="F17" s="136">
        <v>12110</v>
      </c>
      <c r="G17" s="136">
        <v>327</v>
      </c>
      <c r="H17" s="136">
        <v>31634</v>
      </c>
      <c r="I17" s="136">
        <v>16033</v>
      </c>
      <c r="J17" s="136">
        <v>770</v>
      </c>
      <c r="K17" s="136">
        <v>146</v>
      </c>
      <c r="L17" s="136">
        <v>122735</v>
      </c>
      <c r="M17" s="52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  <c r="BE17" s="53"/>
    </row>
    <row r="18" spans="1:57">
      <c r="B18" s="5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52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</row>
    <row r="19" spans="1:57">
      <c r="B19" s="69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4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</row>
    <row r="20" spans="1:57">
      <c r="B20" s="145"/>
      <c r="C20" s="68"/>
      <c r="D20" s="68"/>
      <c r="E20" s="68"/>
      <c r="F20" s="68"/>
      <c r="G20" s="68"/>
      <c r="H20" s="68"/>
      <c r="I20"/>
      <c r="J20" s="114"/>
      <c r="K20"/>
      <c r="L20" s="71"/>
      <c r="M20" s="64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</row>
    <row r="21" spans="1:57">
      <c r="B21" s="69"/>
      <c r="C21" s="68"/>
      <c r="D21" s="68"/>
      <c r="E21" s="68"/>
      <c r="F21" s="68"/>
      <c r="G21" s="68"/>
      <c r="H21" s="68"/>
      <c r="I21"/>
      <c r="J21"/>
      <c r="K21"/>
      <c r="L21" s="64"/>
      <c r="M21" s="64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</row>
    <row r="22" spans="1:57">
      <c r="B22" s="69"/>
      <c r="C22" s="68"/>
      <c r="D22" s="68"/>
      <c r="E22" s="68"/>
      <c r="F22" s="68"/>
      <c r="G22" s="68"/>
      <c r="H22" s="68"/>
      <c r="I22"/>
      <c r="J22"/>
      <c r="K22"/>
      <c r="L22" s="64"/>
      <c r="M22" s="64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</row>
    <row r="23" spans="1:57">
      <c r="B23" s="69"/>
      <c r="C23" s="68"/>
      <c r="D23" s="68"/>
      <c r="E23" s="68"/>
      <c r="F23" s="68"/>
      <c r="G23" s="68"/>
      <c r="H23" s="68"/>
      <c r="I23"/>
      <c r="J23"/>
      <c r="K23"/>
      <c r="L23" s="64"/>
      <c r="M23" s="64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</row>
    <row r="24" spans="1:57">
      <c r="B24" s="69"/>
      <c r="C24" s="68"/>
      <c r="D24" s="68"/>
      <c r="E24" s="68"/>
      <c r="F24" s="68"/>
      <c r="G24" s="68"/>
      <c r="H24" s="68"/>
      <c r="I24"/>
      <c r="J24"/>
      <c r="K24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</row>
    <row r="25" spans="1:57">
      <c r="B25" s="69"/>
      <c r="C25" s="68"/>
      <c r="D25" s="68"/>
      <c r="E25" s="68"/>
      <c r="F25" s="68"/>
      <c r="G25" s="68"/>
      <c r="H25" s="68"/>
      <c r="I25" s="68"/>
      <c r="J25" s="68"/>
      <c r="K25" s="68"/>
      <c r="L25" s="64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</row>
    <row r="26" spans="1:57">
      <c r="B26" s="69"/>
      <c r="C26" s="68"/>
      <c r="D26" s="68"/>
      <c r="E26" s="68"/>
      <c r="F26" s="68"/>
      <c r="G26" s="68"/>
      <c r="H26" s="68"/>
      <c r="I26" s="68"/>
      <c r="J26" s="68"/>
      <c r="K26" s="68"/>
      <c r="L26" s="64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</row>
    <row r="27" spans="1:57">
      <c r="B27" s="69"/>
      <c r="C27" s="68"/>
      <c r="D27" s="68"/>
      <c r="E27" s="68"/>
      <c r="F27" s="68"/>
      <c r="G27" s="68"/>
      <c r="H27" s="68"/>
      <c r="I27" s="68"/>
      <c r="J27" s="68"/>
      <c r="K27" s="68"/>
      <c r="L27" s="64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</row>
    <row r="28" spans="1:57">
      <c r="B28" s="69"/>
      <c r="C28" s="68"/>
      <c r="D28" s="68"/>
      <c r="E28" s="68"/>
      <c r="F28" s="68"/>
      <c r="G28" s="68"/>
      <c r="H28" s="68"/>
      <c r="I28" s="68"/>
      <c r="J28" s="68"/>
      <c r="K28" s="68"/>
      <c r="L28" s="64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</row>
    <row r="29" spans="1:57">
      <c r="B29" s="69"/>
      <c r="C29" s="68"/>
      <c r="D29" s="68"/>
      <c r="E29" s="68"/>
      <c r="F29" s="68"/>
      <c r="G29" s="68"/>
      <c r="H29" s="68"/>
      <c r="I29" s="68"/>
      <c r="J29" s="68"/>
      <c r="K29" s="68"/>
      <c r="L29" s="64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</row>
    <row r="30" spans="1:57">
      <c r="B30" s="69"/>
      <c r="C30" s="68"/>
      <c r="D30" s="68"/>
      <c r="E30" s="68"/>
      <c r="F30" s="68"/>
      <c r="G30" s="68"/>
      <c r="H30" s="68"/>
      <c r="I30" s="68"/>
      <c r="J30" s="68"/>
      <c r="K30" s="68"/>
      <c r="L30" s="64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</row>
    <row r="31" spans="1:57">
      <c r="B31" s="69"/>
      <c r="C31" s="70"/>
      <c r="D31" s="70"/>
      <c r="E31" s="70"/>
      <c r="F31" s="70"/>
      <c r="G31" s="70"/>
      <c r="H31" s="70"/>
      <c r="I31" s="70"/>
      <c r="J31" s="70"/>
      <c r="K31" s="70"/>
      <c r="L31" s="64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</row>
    <row r="32" spans="1:57">
      <c r="B32" s="72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</row>
    <row r="33" spans="2:38">
      <c r="B33" s="72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</row>
    <row r="34" spans="2:38">
      <c r="B34" s="7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</row>
    <row r="35" spans="2:38">
      <c r="B35" s="72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</row>
    <row r="36" spans="2:38">
      <c r="B36" s="72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</row>
    <row r="37" spans="2:38">
      <c r="B37" s="7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</row>
    <row r="38" spans="2:38">
      <c r="B38" s="72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</row>
    <row r="39" spans="2:38">
      <c r="B39" s="72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</row>
    <row r="40" spans="2:38">
      <c r="B40" s="72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</row>
    <row r="41" spans="2:38">
      <c r="B41" s="7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</row>
    <row r="42" spans="2:38">
      <c r="B42" s="72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</row>
    <row r="43" spans="2:38">
      <c r="B43" s="72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</row>
    <row r="44" spans="2:38">
      <c r="B44" s="72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</row>
    <row r="45" spans="2:38">
      <c r="B45" s="72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</row>
    <row r="46" spans="2:38">
      <c r="B46" s="72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</row>
    <row r="47" spans="2:38">
      <c r="B47" s="72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</row>
    <row r="48" spans="2:38">
      <c r="B48" s="72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</row>
    <row r="49" spans="2:38">
      <c r="B49" s="72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</row>
    <row r="50" spans="2:38">
      <c r="B50" s="72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</row>
    <row r="51" spans="2:38">
      <c r="B51" s="72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</row>
    <row r="52" spans="2:38">
      <c r="B52" s="72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</row>
    <row r="53" spans="2:38">
      <c r="B53" s="72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</row>
    <row r="54" spans="2:38">
      <c r="B54" s="72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</row>
    <row r="55" spans="2:38">
      <c r="B55" s="72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</row>
    <row r="56" spans="2:38">
      <c r="B56" s="72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</row>
    <row r="57" spans="2:38">
      <c r="B57" s="7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</row>
    <row r="58" spans="2:38">
      <c r="B58" s="72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</row>
    <row r="59" spans="2:38">
      <c r="B59" s="72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</row>
    <row r="60" spans="2:38">
      <c r="B60" s="72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</row>
    <row r="61" spans="2:38">
      <c r="B61" s="72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</row>
    <row r="62" spans="2:38">
      <c r="B62" s="72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</row>
    <row r="63" spans="2:38">
      <c r="B63" s="72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</row>
    <row r="64" spans="2:38">
      <c r="B64" s="72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</row>
    <row r="65" spans="2:38">
      <c r="B65" s="72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</row>
    <row r="66" spans="2:38">
      <c r="B66" s="72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53"/>
      <c r="AG66" s="53"/>
      <c r="AH66" s="53"/>
      <c r="AI66" s="53"/>
      <c r="AJ66" s="53"/>
      <c r="AK66" s="53"/>
      <c r="AL66" s="53"/>
    </row>
    <row r="67" spans="2:38">
      <c r="B67" s="72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</row>
    <row r="68" spans="2:38">
      <c r="B68" s="72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3"/>
      <c r="AL68" s="53"/>
    </row>
    <row r="69" spans="2:38">
      <c r="B69" s="72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</row>
    <row r="70" spans="2:38">
      <c r="B70" s="72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</row>
    <row r="71" spans="2:38">
      <c r="B71" s="7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</row>
    <row r="72" spans="2:38">
      <c r="B72" s="72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</row>
    <row r="73" spans="2:38">
      <c r="B73" s="72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</row>
    <row r="74" spans="2:38">
      <c r="B74" s="72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</row>
    <row r="75" spans="2:38">
      <c r="B75" s="72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53"/>
    </row>
    <row r="76" spans="2:38">
      <c r="B76" s="72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</row>
    <row r="77" spans="2:38">
      <c r="B77" s="7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</row>
    <row r="78" spans="2:38">
      <c r="B78" s="72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</row>
    <row r="79" spans="2:38">
      <c r="B79" s="72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</row>
    <row r="80" spans="2:38">
      <c r="B80" s="72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3"/>
      <c r="AI80" s="53"/>
      <c r="AJ80" s="53"/>
      <c r="AK80" s="53"/>
      <c r="AL80" s="53"/>
    </row>
    <row r="81" spans="2:38">
      <c r="B81" s="7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</row>
    <row r="82" spans="2:38">
      <c r="B82" s="72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  <c r="AC82" s="53"/>
      <c r="AD82" s="53"/>
      <c r="AE82" s="53"/>
      <c r="AF82" s="53"/>
      <c r="AG82" s="53"/>
      <c r="AH82" s="53"/>
      <c r="AI82" s="53"/>
      <c r="AJ82" s="53"/>
      <c r="AK82" s="53"/>
      <c r="AL82" s="53"/>
    </row>
    <row r="83" spans="2:38">
      <c r="B83" s="72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53"/>
      <c r="AG83" s="53"/>
      <c r="AH83" s="53"/>
      <c r="AI83" s="53"/>
      <c r="AJ83" s="53"/>
      <c r="AK83" s="53"/>
      <c r="AL83" s="53"/>
    </row>
    <row r="84" spans="2:38">
      <c r="B84" s="72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</row>
    <row r="85" spans="2:38">
      <c r="B85" s="72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</row>
    <row r="86" spans="2:38">
      <c r="B86" s="72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  <c r="AF86" s="53"/>
      <c r="AG86" s="53"/>
      <c r="AH86" s="53"/>
      <c r="AI86" s="53"/>
      <c r="AJ86" s="53"/>
      <c r="AK86" s="53"/>
      <c r="AL86" s="53"/>
    </row>
    <row r="87" spans="2:38">
      <c r="B87" s="72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  <c r="AF87" s="53"/>
      <c r="AG87" s="53"/>
      <c r="AH87" s="53"/>
      <c r="AI87" s="53"/>
      <c r="AJ87" s="53"/>
      <c r="AK87" s="53"/>
      <c r="AL87" s="53"/>
    </row>
    <row r="88" spans="2:38">
      <c r="B88" s="72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3"/>
      <c r="AC88" s="53"/>
      <c r="AD88" s="53"/>
      <c r="AE88" s="53"/>
      <c r="AF88" s="53"/>
      <c r="AG88" s="53"/>
      <c r="AH88" s="53"/>
      <c r="AI88" s="53"/>
      <c r="AJ88" s="53"/>
      <c r="AK88" s="53"/>
      <c r="AL88" s="53"/>
    </row>
    <row r="89" spans="2:38">
      <c r="B89" s="72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  <c r="AC89" s="53"/>
      <c r="AD89" s="53"/>
      <c r="AE89" s="53"/>
      <c r="AF89" s="53"/>
      <c r="AG89" s="53"/>
      <c r="AH89" s="53"/>
      <c r="AI89" s="53"/>
      <c r="AJ89" s="53"/>
      <c r="AK89" s="53"/>
      <c r="AL89" s="53"/>
    </row>
    <row r="90" spans="2:38">
      <c r="B90" s="72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  <c r="AC90" s="53"/>
      <c r="AD90" s="53"/>
      <c r="AE90" s="53"/>
      <c r="AF90" s="53"/>
      <c r="AG90" s="53"/>
      <c r="AH90" s="53"/>
      <c r="AI90" s="53"/>
      <c r="AJ90" s="53"/>
      <c r="AK90" s="53"/>
      <c r="AL90" s="53"/>
    </row>
    <row r="91" spans="2:38">
      <c r="B91" s="72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  <c r="AC91" s="53"/>
      <c r="AD91" s="53"/>
      <c r="AE91" s="53"/>
      <c r="AF91" s="53"/>
      <c r="AG91" s="53"/>
      <c r="AH91" s="53"/>
      <c r="AI91" s="53"/>
      <c r="AJ91" s="53"/>
      <c r="AK91" s="53"/>
      <c r="AL91" s="53"/>
    </row>
    <row r="92" spans="2:38"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  <c r="AB92" s="53"/>
      <c r="AC92" s="53"/>
      <c r="AD92" s="53"/>
      <c r="AE92" s="53"/>
      <c r="AF92" s="53"/>
      <c r="AG92" s="53"/>
      <c r="AH92" s="53"/>
      <c r="AI92" s="53"/>
      <c r="AJ92" s="53"/>
      <c r="AK92" s="53"/>
      <c r="AL92" s="53"/>
    </row>
    <row r="93" spans="2:38"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</row>
    <row r="94" spans="2:38"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</row>
    <row r="95" spans="2:38"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</row>
    <row r="96" spans="2:38"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</row>
    <row r="97" spans="3:13"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</row>
    <row r="98" spans="3:13"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</row>
    <row r="99" spans="3:13"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</row>
    <row r="100" spans="3:13"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</row>
    <row r="101" spans="3:13"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</row>
    <row r="102" spans="3:13"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</row>
    <row r="103" spans="3:13"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</row>
    <row r="104" spans="3:13"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</row>
    <row r="105" spans="3:13"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</row>
    <row r="106" spans="3:13"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</row>
    <row r="107" spans="3:13"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</row>
    <row r="108" spans="3:13"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</row>
    <row r="109" spans="3:13"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</row>
    <row r="110" spans="3:13"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</row>
    <row r="111" spans="3:13"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</row>
    <row r="112" spans="3:13"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</row>
    <row r="113" spans="3:13"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</row>
    <row r="114" spans="3:13"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</row>
    <row r="115" spans="3:13"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</row>
    <row r="116" spans="3:13"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</row>
    <row r="117" spans="3:13"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</row>
    <row r="118" spans="3:13"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</row>
    <row r="119" spans="3:13"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</row>
    <row r="120" spans="3:13"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</row>
    <row r="121" spans="3:13"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</row>
    <row r="122" spans="3:13"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</row>
    <row r="123" spans="3:13"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</row>
    <row r="124" spans="3:13"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</row>
    <row r="125" spans="3:13"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</row>
    <row r="126" spans="3:13"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</row>
    <row r="127" spans="3:13"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</row>
    <row r="128" spans="3:13"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</row>
    <row r="129" spans="3:13"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</row>
    <row r="130" spans="3:13"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</row>
    <row r="131" spans="3:13"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</row>
    <row r="132" spans="3:13"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</row>
    <row r="133" spans="3:13"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</row>
    <row r="134" spans="3:13"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</row>
    <row r="135" spans="3:13"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</row>
    <row r="136" spans="3:13"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</row>
    <row r="137" spans="3:13"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</row>
    <row r="138" spans="3:13"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</row>
    <row r="139" spans="3:13"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</row>
    <row r="140" spans="3:13"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</row>
    <row r="141" spans="3:13"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</row>
    <row r="142" spans="3:13"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</row>
    <row r="143" spans="3:13"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</row>
    <row r="144" spans="3:13"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</row>
    <row r="145" spans="3:13"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</row>
    <row r="146" spans="3:13"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</row>
    <row r="147" spans="3:13"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</row>
    <row r="148" spans="3:13"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</row>
    <row r="149" spans="3:13"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</row>
    <row r="150" spans="3:13"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</row>
    <row r="151" spans="3:13"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</row>
    <row r="152" spans="3:13"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</row>
    <row r="153" spans="3:13"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</row>
    <row r="154" spans="3:13"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</row>
    <row r="155" spans="3:13"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</row>
    <row r="156" spans="3:13"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</row>
    <row r="157" spans="3:13"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</row>
    <row r="158" spans="3:13"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</row>
    <row r="159" spans="3:13"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</row>
    <row r="160" spans="3:13"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</row>
    <row r="161" spans="3:13"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</row>
    <row r="162" spans="3:13"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</row>
    <row r="163" spans="3:13"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</row>
    <row r="164" spans="3:13"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</row>
    <row r="165" spans="3:13"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</row>
    <row r="166" spans="3:13"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</row>
    <row r="167" spans="3:13"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</row>
    <row r="168" spans="3:13"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</row>
    <row r="169" spans="3:13"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</row>
    <row r="170" spans="3:13"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</row>
    <row r="171" spans="3:13"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</row>
    <row r="172" spans="3:13"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</row>
    <row r="173" spans="3:13"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</row>
    <row r="174" spans="3:13"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</row>
    <row r="175" spans="3:13"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</row>
    <row r="176" spans="3:13"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</row>
    <row r="177" spans="3:13"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</row>
    <row r="178" spans="3:13"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</row>
    <row r="179" spans="3:13"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</row>
    <row r="180" spans="3:13"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</row>
    <row r="181" spans="3:13"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</row>
    <row r="182" spans="3:13"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</row>
    <row r="183" spans="3:13"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</row>
    <row r="184" spans="3:13"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</row>
    <row r="185" spans="3:13"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</row>
    <row r="186" spans="3:13"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</row>
    <row r="187" spans="3:13"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</row>
    <row r="188" spans="3:13"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</row>
    <row r="189" spans="3:13"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</row>
    <row r="190" spans="3:13"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</row>
    <row r="191" spans="3:13"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</row>
    <row r="192" spans="3:13"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</row>
    <row r="193" spans="3:13"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</row>
    <row r="194" spans="3:13"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</row>
    <row r="195" spans="3:13"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</row>
    <row r="196" spans="3:13"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</row>
    <row r="197" spans="3:13"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</row>
    <row r="198" spans="3:13"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</row>
    <row r="199" spans="3:13"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</row>
    <row r="200" spans="3:13"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</row>
    <row r="201" spans="3:13"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</row>
    <row r="202" spans="3:13"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</row>
    <row r="203" spans="3:13"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</row>
    <row r="204" spans="3:13"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</row>
    <row r="205" spans="3:13"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</row>
    <row r="206" spans="3:13"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</row>
    <row r="207" spans="3:13"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</row>
    <row r="208" spans="3:13"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</row>
    <row r="209" spans="3:13"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</row>
    <row r="210" spans="3:13"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</row>
    <row r="211" spans="3:13"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</row>
    <row r="212" spans="3:13"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</row>
    <row r="213" spans="3:13"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</row>
    <row r="214" spans="3:13"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</row>
    <row r="215" spans="3:13"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</row>
    <row r="216" spans="3:13"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</row>
    <row r="217" spans="3:13"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</row>
    <row r="218" spans="3:13"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</row>
    <row r="219" spans="3:13"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</row>
    <row r="220" spans="3:13"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</row>
    <row r="221" spans="3:13"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</row>
    <row r="222" spans="3:13"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</row>
    <row r="223" spans="3:13"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</row>
    <row r="224" spans="3:13"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</row>
    <row r="225" spans="3:13"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</row>
    <row r="226" spans="3:13"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</row>
    <row r="227" spans="3:13"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</row>
    <row r="228" spans="3:13"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</row>
    <row r="229" spans="3:13"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</row>
    <row r="230" spans="3:13"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</row>
    <row r="231" spans="3:13"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</row>
    <row r="232" spans="3:13"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</row>
    <row r="233" spans="3:13"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</row>
    <row r="234" spans="3:13"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</row>
    <row r="235" spans="3:13"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</row>
    <row r="236" spans="3:13"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</row>
    <row r="237" spans="3:13"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</row>
    <row r="238" spans="3:13"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</row>
    <row r="239" spans="3:13"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</row>
    <row r="240" spans="3:13"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</row>
    <row r="241" spans="3:13"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</row>
    <row r="242" spans="3:13"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</row>
    <row r="243" spans="3:13"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</row>
    <row r="244" spans="3:13"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</row>
    <row r="245" spans="3:13"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</row>
    <row r="246" spans="3:13"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</row>
    <row r="247" spans="3:13"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</row>
    <row r="248" spans="3:13"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</row>
    <row r="249" spans="3:13"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</row>
    <row r="250" spans="3:13"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</row>
    <row r="251" spans="3:13"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</row>
    <row r="252" spans="3:13"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</row>
    <row r="253" spans="3:13"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</row>
    <row r="254" spans="3:13"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</row>
    <row r="255" spans="3:13"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</row>
    <row r="256" spans="3:13"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</row>
    <row r="257" spans="3:13"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</row>
    <row r="258" spans="3:13"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</row>
    <row r="259" spans="3:13"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</row>
    <row r="260" spans="3:13"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</row>
    <row r="261" spans="3:13"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</row>
    <row r="262" spans="3:13"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</row>
    <row r="263" spans="3:13"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</row>
    <row r="264" spans="3:13"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</row>
    <row r="265" spans="3:13"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</row>
    <row r="266" spans="3:13"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</row>
    <row r="267" spans="3:13"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</row>
    <row r="268" spans="3:13"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</row>
    <row r="269" spans="3:13"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</row>
    <row r="270" spans="3:13"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</row>
    <row r="271" spans="3:13"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</row>
    <row r="272" spans="3:13"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</row>
    <row r="273" spans="3:13"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</row>
    <row r="274" spans="3:13"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</row>
    <row r="275" spans="3:13"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</row>
    <row r="276" spans="3:13"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</row>
    <row r="277" spans="3:13"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</row>
    <row r="278" spans="3:13"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</row>
    <row r="279" spans="3:13"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</row>
    <row r="280" spans="3:13"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</row>
    <row r="281" spans="3:13"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</row>
    <row r="282" spans="3:13"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</row>
    <row r="283" spans="3:13"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</row>
    <row r="284" spans="3:13"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</row>
    <row r="285" spans="3:13"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</row>
    <row r="286" spans="3:13"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</row>
    <row r="287" spans="3:13"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</row>
    <row r="288" spans="3:13"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</row>
    <row r="289" spans="3:13"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</row>
    <row r="290" spans="3:13"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</row>
    <row r="291" spans="3:13"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</row>
    <row r="292" spans="3:13"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</row>
    <row r="293" spans="3:13"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</row>
    <row r="294" spans="3:13"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</row>
    <row r="295" spans="3:13"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</row>
    <row r="296" spans="3:13"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</row>
    <row r="297" spans="3:13"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</row>
    <row r="298" spans="3:13"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</row>
    <row r="299" spans="3:13"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</row>
    <row r="300" spans="3:13"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</row>
    <row r="301" spans="3:13"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</row>
    <row r="302" spans="3:13"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</row>
    <row r="303" spans="3:13"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</row>
    <row r="304" spans="3:13"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</row>
    <row r="305" spans="3:13"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</row>
    <row r="306" spans="3:13"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</row>
    <row r="307" spans="3:13"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</row>
    <row r="308" spans="3:13"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</row>
    <row r="309" spans="3:13"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</row>
    <row r="310" spans="3:13"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</row>
    <row r="311" spans="3:13"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</row>
    <row r="312" spans="3:13"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</row>
    <row r="313" spans="3:13"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</row>
    <row r="314" spans="3:13"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</row>
    <row r="315" spans="3:13"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</row>
    <row r="316" spans="3:13"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</row>
    <row r="317" spans="3:13"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</row>
    <row r="318" spans="3:13"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</row>
    <row r="319" spans="3:13"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</row>
    <row r="320" spans="3:13"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</row>
    <row r="321" spans="3:13"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</row>
    <row r="322" spans="3:13"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</row>
    <row r="323" spans="3:13"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</row>
    <row r="324" spans="3:13"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</row>
    <row r="325" spans="3:13"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</row>
    <row r="326" spans="3:13"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</row>
    <row r="327" spans="3:13"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</row>
    <row r="328" spans="3:13"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</row>
    <row r="329" spans="3:13"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</row>
    <row r="330" spans="3:13"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</row>
    <row r="331" spans="3:13"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</row>
    <row r="332" spans="3:13"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</row>
    <row r="333" spans="3:13"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</row>
    <row r="334" spans="3:13"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</row>
    <row r="335" spans="3:13"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</row>
    <row r="336" spans="3:13"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</row>
    <row r="337" spans="3:13"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</row>
    <row r="338" spans="3:13"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</row>
    <row r="339" spans="3:13"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</row>
    <row r="340" spans="3:13"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</row>
    <row r="341" spans="3:13"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</row>
    <row r="342" spans="3:13"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</row>
    <row r="343" spans="3:13"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</row>
    <row r="344" spans="3:13"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</row>
    <row r="345" spans="3:13"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</row>
    <row r="346" spans="3:13"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</row>
    <row r="347" spans="3:13"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</row>
    <row r="348" spans="3:13"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</row>
    <row r="349" spans="3:13"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</row>
    <row r="350" spans="3:13"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</row>
    <row r="351" spans="3:13"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</row>
    <row r="352" spans="3:13"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</row>
    <row r="353" spans="3:13"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</row>
    <row r="354" spans="3:13"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</row>
    <row r="355" spans="3:13"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</row>
    <row r="356" spans="3:13"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</row>
    <row r="357" spans="3:13"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</row>
    <row r="358" spans="3:13"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</row>
    <row r="359" spans="3:13"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</row>
    <row r="360" spans="3:13"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</row>
    <row r="361" spans="3:13"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</row>
    <row r="362" spans="3:13"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</row>
    <row r="363" spans="3:13"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</row>
    <row r="364" spans="3:13"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</row>
    <row r="365" spans="3:13"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</row>
    <row r="366" spans="3:13"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</row>
    <row r="367" spans="3:13"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</row>
    <row r="368" spans="3:13"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</row>
    <row r="369" spans="3:13"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</row>
    <row r="370" spans="3:13"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</row>
    <row r="371" spans="3:13"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</row>
    <row r="372" spans="3:13"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</row>
    <row r="373" spans="3:13"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</row>
    <row r="374" spans="3:13"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</row>
    <row r="375" spans="3:13"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</row>
    <row r="376" spans="3:13"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</row>
    <row r="377" spans="3:13"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</row>
    <row r="378" spans="3:13"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</row>
    <row r="379" spans="3:13"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</row>
    <row r="380" spans="3:13"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</row>
    <row r="381" spans="3:13"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</row>
    <row r="382" spans="3:13"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</row>
    <row r="383" spans="3:13"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</row>
    <row r="384" spans="3:13"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</row>
    <row r="385" spans="3:13"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</row>
    <row r="386" spans="3:13"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</row>
    <row r="387" spans="3:13"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</row>
    <row r="388" spans="3:13"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</row>
    <row r="389" spans="3:13"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</row>
    <row r="390" spans="3:13"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</row>
    <row r="391" spans="3:13"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</row>
    <row r="392" spans="3:13"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</row>
    <row r="393" spans="3:13"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</row>
    <row r="394" spans="3:13"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</row>
    <row r="395" spans="3:13"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</row>
    <row r="396" spans="3:13"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</row>
    <row r="397" spans="3:13"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</row>
    <row r="398" spans="3:13"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</row>
    <row r="399" spans="3:13"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</row>
    <row r="400" spans="3:13"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</row>
    <row r="401" spans="3:13"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</row>
    <row r="402" spans="3:13"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</row>
    <row r="403" spans="3:13"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</row>
    <row r="404" spans="3:13"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</row>
    <row r="405" spans="3:13"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</row>
    <row r="406" spans="3:13"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</row>
    <row r="407" spans="3:13"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</row>
    <row r="408" spans="3:13"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</row>
    <row r="409" spans="3:13"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</row>
    <row r="410" spans="3:13"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</row>
    <row r="411" spans="3:13"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</row>
    <row r="412" spans="3:13"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</row>
    <row r="413" spans="3:13"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</row>
    <row r="414" spans="3:13"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</row>
    <row r="415" spans="3:13"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</row>
    <row r="416" spans="3:13"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</row>
    <row r="417" spans="3:13"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</row>
    <row r="418" spans="3:13"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</row>
    <row r="419" spans="3:13"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</row>
    <row r="420" spans="3:13"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</row>
    <row r="421" spans="3:13"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</row>
    <row r="422" spans="3:13"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</row>
    <row r="423" spans="3:13"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</row>
    <row r="424" spans="3:13"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</row>
    <row r="425" spans="3:13"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</row>
    <row r="426" spans="3:13"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</row>
    <row r="427" spans="3:13"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</row>
    <row r="428" spans="3:13"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</row>
    <row r="429" spans="3:13"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</row>
    <row r="430" spans="3:13"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</row>
    <row r="431" spans="3:13"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</row>
    <row r="432" spans="3:13"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</row>
    <row r="433" spans="3:13"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</row>
    <row r="434" spans="3:13"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</row>
    <row r="435" spans="3:13"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</row>
    <row r="436" spans="3:13"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</row>
    <row r="437" spans="3:13"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</row>
    <row r="438" spans="3:13"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</row>
    <row r="439" spans="3:13"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</row>
    <row r="440" spans="3:13"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</row>
    <row r="441" spans="3:13"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</row>
    <row r="442" spans="3:13"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</row>
    <row r="443" spans="3:13"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</row>
    <row r="444" spans="3:13"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</row>
    <row r="445" spans="3:13"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</row>
    <row r="446" spans="3:13"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</row>
    <row r="447" spans="3:13"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</row>
    <row r="448" spans="3:13"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</row>
    <row r="449" spans="3:13"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</row>
    <row r="450" spans="3:13"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</row>
    <row r="451" spans="3:13"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</row>
    <row r="452" spans="3:13"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</row>
    <row r="453" spans="3:13"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</row>
    <row r="454" spans="3:13"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</row>
    <row r="455" spans="3:13"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</row>
    <row r="456" spans="3:13"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</row>
    <row r="457" spans="3:13"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</row>
    <row r="458" spans="3:13"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</row>
    <row r="459" spans="3:13"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</row>
    <row r="460" spans="3:13"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</row>
    <row r="461" spans="3:13"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</row>
    <row r="462" spans="3:13"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</row>
    <row r="463" spans="3:13"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</row>
    <row r="464" spans="3:13"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</row>
    <row r="465" spans="3:13"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</row>
    <row r="466" spans="3:13"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</row>
    <row r="467" spans="3:13"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</row>
    <row r="468" spans="3:13"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</row>
    <row r="469" spans="3:13"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</row>
    <row r="470" spans="3:13"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</row>
    <row r="471" spans="3:13"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</row>
    <row r="472" spans="3:13"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</row>
    <row r="473" spans="3:13"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</row>
    <row r="474" spans="3:13"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</row>
    <row r="475" spans="3:13"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</row>
    <row r="476" spans="3:13"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</row>
    <row r="477" spans="3:13"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</row>
    <row r="478" spans="3:13"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</row>
    <row r="479" spans="3:13"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</row>
    <row r="480" spans="3:13"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</row>
    <row r="481" spans="3:13"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</row>
    <row r="482" spans="3:13"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</row>
    <row r="483" spans="3:13"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</row>
    <row r="484" spans="3:13"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</row>
    <row r="485" spans="3:13"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</row>
    <row r="486" spans="3:13"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</row>
    <row r="487" spans="3:13"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</row>
    <row r="488" spans="3:13"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</row>
    <row r="489" spans="3:13"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</row>
    <row r="490" spans="3:13"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</row>
    <row r="491" spans="3:13"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</row>
    <row r="492" spans="3:13"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</row>
    <row r="493" spans="3:13"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</row>
    <row r="494" spans="3:13"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</row>
    <row r="495" spans="3:13"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</row>
    <row r="496" spans="3:13"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</row>
    <row r="497" spans="3:13"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</row>
    <row r="498" spans="3:13"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</row>
    <row r="499" spans="3:13"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</row>
    <row r="500" spans="3:13"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</row>
    <row r="501" spans="3:13"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</row>
    <row r="502" spans="3:13"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</row>
    <row r="503" spans="3:13"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</row>
    <row r="504" spans="3:13"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</row>
    <row r="505" spans="3:13"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</row>
    <row r="506" spans="3:13"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</row>
    <row r="507" spans="3:13"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</row>
    <row r="508" spans="3:13"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</row>
    <row r="509" spans="3:13"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</row>
    <row r="510" spans="3:13"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</row>
    <row r="511" spans="3:13"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</row>
    <row r="512" spans="3:13"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</row>
    <row r="513" spans="3:13"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</row>
    <row r="514" spans="3:13"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</row>
    <row r="515" spans="3:13"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</row>
    <row r="516" spans="3:13"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</row>
    <row r="517" spans="3:13"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</row>
    <row r="518" spans="3:13"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</row>
    <row r="519" spans="3:13"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</row>
    <row r="520" spans="3:13"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</row>
    <row r="521" spans="3:13"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</row>
    <row r="522" spans="3:13"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</row>
    <row r="523" spans="3:13"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</row>
    <row r="524" spans="3:13"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</row>
    <row r="525" spans="3:13"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</row>
    <row r="526" spans="3:13"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</row>
    <row r="527" spans="3:13"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</row>
    <row r="528" spans="3:13"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</row>
    <row r="529" spans="3:13"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</row>
    <row r="530" spans="3:13"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</row>
    <row r="531" spans="3:13"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</row>
    <row r="532" spans="3:13"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</row>
    <row r="533" spans="3:13"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</row>
    <row r="534" spans="3:13"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</row>
    <row r="535" spans="3:13"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</row>
    <row r="536" spans="3:13"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</row>
    <row r="537" spans="3:13"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</row>
    <row r="538" spans="3:13"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</row>
    <row r="539" spans="3:13"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</row>
    <row r="540" spans="3:13"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</row>
    <row r="541" spans="3:13"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</row>
    <row r="542" spans="3:13"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</row>
    <row r="543" spans="3:13"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</row>
    <row r="544" spans="3:13"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</row>
    <row r="545" spans="3:13"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</row>
    <row r="546" spans="3:13"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</row>
    <row r="547" spans="3:13"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</row>
    <row r="548" spans="3:13"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</row>
    <row r="549" spans="3:13"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</row>
    <row r="550" spans="3:13"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</row>
    <row r="551" spans="3:13"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</row>
    <row r="552" spans="3:13"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</row>
    <row r="553" spans="3:13"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</row>
    <row r="554" spans="3:13"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</row>
    <row r="555" spans="3:13"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</row>
    <row r="556" spans="3:13"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</row>
    <row r="557" spans="3:13"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</row>
    <row r="558" spans="3:13"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</row>
    <row r="559" spans="3:13"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</row>
    <row r="560" spans="3:13"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</row>
    <row r="561" spans="3:13"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</row>
    <row r="562" spans="3:13"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</row>
    <row r="563" spans="3:13"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</row>
    <row r="564" spans="3:13"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</row>
    <row r="565" spans="3:13"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</row>
    <row r="566" spans="3:13"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</row>
    <row r="567" spans="3:13"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</row>
    <row r="568" spans="3:13"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</row>
    <row r="569" spans="3:13"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</row>
    <row r="570" spans="3:13"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</row>
    <row r="571" spans="3:13"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</row>
    <row r="572" spans="3:13"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</row>
    <row r="573" spans="3:13"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</row>
    <row r="574" spans="3:13"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</row>
    <row r="575" spans="3:13"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</row>
    <row r="576" spans="3:13"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</row>
    <row r="577" spans="3:13"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</row>
    <row r="578" spans="3:13"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</row>
    <row r="579" spans="3:13"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</row>
    <row r="580" spans="3:13"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</row>
    <row r="581" spans="3:13"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</row>
    <row r="582" spans="3:13"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</row>
    <row r="583" spans="3:13"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</row>
    <row r="584" spans="3:13"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</row>
    <row r="585" spans="3:13"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</row>
    <row r="586" spans="3:13"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</row>
    <row r="587" spans="3:13"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</row>
    <row r="588" spans="3:13"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</row>
    <row r="589" spans="3:13"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</row>
    <row r="590" spans="3:13"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</row>
    <row r="591" spans="3:13"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</row>
    <row r="592" spans="3:13"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</row>
    <row r="593" spans="3:13"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</row>
    <row r="594" spans="3:13"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</row>
    <row r="595" spans="3:13"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</row>
    <row r="596" spans="3:13"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</row>
    <row r="597" spans="3:13"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</row>
    <row r="598" spans="3:13"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</row>
    <row r="599" spans="3:13"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</row>
    <row r="600" spans="3:13"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</row>
    <row r="601" spans="3:13"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</row>
    <row r="602" spans="3:13"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</row>
    <row r="603" spans="3:13"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</row>
    <row r="604" spans="3:13"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</row>
    <row r="605" spans="3:13"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</row>
    <row r="606" spans="3:13"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</row>
    <row r="607" spans="3:13"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</row>
    <row r="608" spans="3:13"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</row>
    <row r="609" spans="3:13"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</row>
    <row r="610" spans="3:13"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</row>
    <row r="611" spans="3:13"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</row>
    <row r="612" spans="3:13"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</row>
    <row r="613" spans="3:13"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</row>
    <row r="614" spans="3:13"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</row>
    <row r="615" spans="3:13"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</row>
    <row r="616" spans="3:13"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</row>
    <row r="617" spans="3:13"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</row>
    <row r="618" spans="3:13"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</row>
    <row r="619" spans="3:13"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</row>
    <row r="620" spans="3:13"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</row>
  </sheetData>
  <mergeCells count="1">
    <mergeCell ref="A1:L1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84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27"/>
  <sheetViews>
    <sheetView showGridLines="0" workbookViewId="0">
      <selection sqref="A1:L1"/>
    </sheetView>
  </sheetViews>
  <sheetFormatPr defaultRowHeight="15.75"/>
  <cols>
    <col min="1" max="1" width="5.5703125" style="48" customWidth="1"/>
    <col min="2" max="2" width="44.5703125" style="55" customWidth="1"/>
    <col min="3" max="3" width="12" style="48" customWidth="1"/>
    <col min="4" max="4" width="13.5703125" style="48" customWidth="1"/>
    <col min="5" max="5" width="11.85546875" style="48" customWidth="1"/>
    <col min="6" max="6" width="13" style="48" customWidth="1"/>
    <col min="7" max="7" width="9.85546875" style="48" customWidth="1"/>
    <col min="8" max="8" width="11.7109375" style="48" customWidth="1"/>
    <col min="9" max="9" width="10.140625" style="48" bestFit="1" customWidth="1"/>
    <col min="10" max="10" width="12.140625" style="48" customWidth="1"/>
    <col min="11" max="11" width="17" style="48" bestFit="1" customWidth="1"/>
    <col min="12" max="12" width="10.140625" style="48" customWidth="1"/>
    <col min="13" max="13" width="9.42578125" style="48" bestFit="1" customWidth="1"/>
    <col min="14" max="14" width="11.5703125" style="48" bestFit="1" customWidth="1"/>
    <col min="15" max="15" width="12.7109375" style="48" bestFit="1" customWidth="1"/>
    <col min="16" max="16384" width="9.140625" style="48"/>
  </cols>
  <sheetData>
    <row r="1" spans="1:16" ht="15.75" customHeight="1">
      <c r="A1" s="162" t="s">
        <v>70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92"/>
    </row>
    <row r="2" spans="1:16">
      <c r="A2" s="82"/>
      <c r="B2" s="49"/>
      <c r="C2" s="49"/>
      <c r="D2" s="49"/>
      <c r="E2" s="49"/>
      <c r="F2" s="49"/>
      <c r="G2" s="49"/>
      <c r="H2" s="49"/>
      <c r="I2" s="49"/>
      <c r="J2" s="49"/>
      <c r="K2" s="49"/>
      <c r="L2" s="50" t="s">
        <v>18</v>
      </c>
    </row>
    <row r="3" spans="1:16" ht="63">
      <c r="A3" s="106" t="s">
        <v>0</v>
      </c>
      <c r="B3" s="107" t="s">
        <v>49</v>
      </c>
      <c r="C3" s="119" t="s">
        <v>34</v>
      </c>
      <c r="D3" s="119" t="s">
        <v>35</v>
      </c>
      <c r="E3" s="119" t="s">
        <v>36</v>
      </c>
      <c r="F3" s="119" t="s">
        <v>37</v>
      </c>
      <c r="G3" s="119" t="s">
        <v>65</v>
      </c>
      <c r="H3" s="120" t="s">
        <v>38</v>
      </c>
      <c r="I3" s="121" t="s">
        <v>44</v>
      </c>
      <c r="J3" s="121" t="s">
        <v>40</v>
      </c>
      <c r="K3" s="121" t="s">
        <v>68</v>
      </c>
      <c r="L3" s="117" t="s">
        <v>42</v>
      </c>
    </row>
    <row r="4" spans="1:16">
      <c r="A4" s="108" t="s">
        <v>20</v>
      </c>
      <c r="B4" s="109" t="s">
        <v>50</v>
      </c>
      <c r="C4" s="137">
        <v>100</v>
      </c>
      <c r="D4" s="137">
        <v>100.00000000000001</v>
      </c>
      <c r="E4" s="137">
        <v>100</v>
      </c>
      <c r="F4" s="137">
        <v>100</v>
      </c>
      <c r="G4" s="137">
        <v>100</v>
      </c>
      <c r="H4" s="137">
        <v>100</v>
      </c>
      <c r="I4" s="137">
        <v>100</v>
      </c>
      <c r="J4" s="137">
        <v>100</v>
      </c>
      <c r="K4" s="137">
        <v>100</v>
      </c>
      <c r="L4" s="137">
        <v>100</v>
      </c>
    </row>
    <row r="5" spans="1:16" ht="48.75" customHeight="1">
      <c r="A5" s="110" t="s">
        <v>3</v>
      </c>
      <c r="B5" s="111" t="s">
        <v>75</v>
      </c>
      <c r="C5" s="138">
        <v>54.86</v>
      </c>
      <c r="D5" s="138">
        <v>35.06</v>
      </c>
      <c r="E5" s="138">
        <v>59.86</v>
      </c>
      <c r="F5" s="138">
        <v>58.68</v>
      </c>
      <c r="G5" s="138">
        <v>59.46</v>
      </c>
      <c r="H5" s="138">
        <v>44.35</v>
      </c>
      <c r="I5" s="138">
        <v>17.21</v>
      </c>
      <c r="J5" s="138">
        <v>50.88</v>
      </c>
      <c r="K5" s="138">
        <v>58.84</v>
      </c>
      <c r="L5" s="138">
        <v>52.5</v>
      </c>
      <c r="M5" s="51"/>
      <c r="N5" s="52"/>
      <c r="O5" s="53"/>
      <c r="P5" s="53"/>
    </row>
    <row r="6" spans="1:16">
      <c r="A6" s="110" t="s">
        <v>4</v>
      </c>
      <c r="B6" s="91" t="s">
        <v>51</v>
      </c>
      <c r="C6" s="138">
        <v>11.26</v>
      </c>
      <c r="D6" s="138">
        <v>26.01</v>
      </c>
      <c r="E6" s="138">
        <v>1.68</v>
      </c>
      <c r="F6" s="138">
        <v>5.8</v>
      </c>
      <c r="G6" s="138">
        <v>6.53</v>
      </c>
      <c r="H6" s="138">
        <v>19.93</v>
      </c>
      <c r="I6" s="138">
        <v>29.33</v>
      </c>
      <c r="J6" s="138">
        <v>12.75</v>
      </c>
      <c r="K6" s="138">
        <v>2.77</v>
      </c>
      <c r="L6" s="138">
        <v>11.21</v>
      </c>
      <c r="M6" s="51"/>
      <c r="N6" s="52"/>
      <c r="O6" s="53"/>
      <c r="P6" s="53"/>
    </row>
    <row r="7" spans="1:16">
      <c r="A7" s="110" t="s">
        <v>5</v>
      </c>
      <c r="B7" s="91" t="s">
        <v>52</v>
      </c>
      <c r="C7" s="135">
        <v>0</v>
      </c>
      <c r="D7" s="135">
        <v>0</v>
      </c>
      <c r="E7" s="135">
        <v>0</v>
      </c>
      <c r="F7" s="138">
        <v>0</v>
      </c>
      <c r="G7" s="135">
        <v>0</v>
      </c>
      <c r="H7" s="135">
        <v>0</v>
      </c>
      <c r="I7" s="138">
        <v>0.19</v>
      </c>
      <c r="J7" s="135">
        <v>0</v>
      </c>
      <c r="K7" s="135">
        <v>0</v>
      </c>
      <c r="L7" s="138">
        <v>0</v>
      </c>
      <c r="M7" s="51"/>
      <c r="N7" s="52"/>
      <c r="O7" s="53"/>
      <c r="P7" s="53"/>
    </row>
    <row r="8" spans="1:16">
      <c r="A8" s="110" t="s">
        <v>22</v>
      </c>
      <c r="B8" s="91" t="s">
        <v>53</v>
      </c>
      <c r="C8" s="138">
        <v>31</v>
      </c>
      <c r="D8" s="138">
        <v>32.26</v>
      </c>
      <c r="E8" s="138">
        <v>38.46</v>
      </c>
      <c r="F8" s="138">
        <v>32.96</v>
      </c>
      <c r="G8" s="138">
        <v>32.590000000000003</v>
      </c>
      <c r="H8" s="138">
        <v>30.63</v>
      </c>
      <c r="I8" s="138">
        <v>47.85</v>
      </c>
      <c r="J8" s="138">
        <v>35.26</v>
      </c>
      <c r="K8" s="138">
        <v>24.86</v>
      </c>
      <c r="L8" s="138">
        <v>33.21</v>
      </c>
      <c r="M8" s="51"/>
      <c r="N8" s="52"/>
      <c r="O8" s="53"/>
      <c r="P8" s="53"/>
    </row>
    <row r="9" spans="1:16" ht="31.5">
      <c r="A9" s="112">
        <v>4.0999999999999996</v>
      </c>
      <c r="B9" s="91" t="s">
        <v>54</v>
      </c>
      <c r="C9" s="138">
        <v>0.44</v>
      </c>
      <c r="D9" s="138">
        <v>1.9</v>
      </c>
      <c r="E9" s="138">
        <v>0.41</v>
      </c>
      <c r="F9" s="138">
        <v>0.22</v>
      </c>
      <c r="G9" s="138">
        <v>1.28</v>
      </c>
      <c r="H9" s="138">
        <v>1.1299999999999999</v>
      </c>
      <c r="I9" s="138">
        <v>5.26</v>
      </c>
      <c r="J9" s="138">
        <v>2.95</v>
      </c>
      <c r="K9" s="138">
        <v>2.81</v>
      </c>
      <c r="L9" s="138">
        <v>0.91</v>
      </c>
      <c r="M9" s="51"/>
      <c r="N9" s="52"/>
      <c r="O9" s="53"/>
      <c r="P9" s="53"/>
    </row>
    <row r="10" spans="1:16" ht="31.5">
      <c r="A10" s="112">
        <v>4.2</v>
      </c>
      <c r="B10" s="91" t="s">
        <v>76</v>
      </c>
      <c r="C10" s="138">
        <v>12.49</v>
      </c>
      <c r="D10" s="138">
        <v>14.72</v>
      </c>
      <c r="E10" s="138">
        <v>18.239999999999998</v>
      </c>
      <c r="F10" s="138">
        <v>14.09</v>
      </c>
      <c r="G10" s="138">
        <v>13.69</v>
      </c>
      <c r="H10" s="138">
        <v>15.16</v>
      </c>
      <c r="I10" s="138">
        <v>16.309999999999999</v>
      </c>
      <c r="J10" s="138">
        <v>15.12</v>
      </c>
      <c r="K10" s="138">
        <v>10.29</v>
      </c>
      <c r="L10" s="138">
        <v>14.47</v>
      </c>
      <c r="M10" s="51"/>
      <c r="N10" s="52"/>
      <c r="O10" s="53"/>
      <c r="P10" s="53"/>
    </row>
    <row r="11" spans="1:16" ht="15.75" customHeight="1">
      <c r="A11" s="112">
        <v>4.3</v>
      </c>
      <c r="B11" s="91" t="s">
        <v>73</v>
      </c>
      <c r="C11" s="138">
        <v>18.07</v>
      </c>
      <c r="D11" s="138">
        <v>15.64</v>
      </c>
      <c r="E11" s="138">
        <v>19.809999999999999</v>
      </c>
      <c r="F11" s="138">
        <v>18.649999999999999</v>
      </c>
      <c r="G11" s="138">
        <v>17.62</v>
      </c>
      <c r="H11" s="138">
        <v>14.34</v>
      </c>
      <c r="I11" s="138">
        <v>26.28</v>
      </c>
      <c r="J11" s="138">
        <v>17.190000000000001</v>
      </c>
      <c r="K11" s="138">
        <v>11.76</v>
      </c>
      <c r="L11" s="138">
        <v>17.829999999999998</v>
      </c>
      <c r="M11" s="51"/>
      <c r="N11" s="52"/>
      <c r="O11" s="53"/>
      <c r="P11" s="53"/>
    </row>
    <row r="12" spans="1:16">
      <c r="A12" s="110" t="s">
        <v>23</v>
      </c>
      <c r="B12" s="91" t="s">
        <v>55</v>
      </c>
      <c r="C12" s="138">
        <v>0.66</v>
      </c>
      <c r="D12" s="138">
        <v>1.48</v>
      </c>
      <c r="E12" s="138">
        <v>0</v>
      </c>
      <c r="F12" s="138">
        <v>1.92</v>
      </c>
      <c r="G12" s="138">
        <v>1.42</v>
      </c>
      <c r="H12" s="138">
        <v>0</v>
      </c>
      <c r="I12" s="138">
        <v>0</v>
      </c>
      <c r="J12" s="138">
        <v>0</v>
      </c>
      <c r="K12" s="138">
        <v>9.73</v>
      </c>
      <c r="L12" s="138">
        <v>1.02</v>
      </c>
      <c r="M12" s="54"/>
      <c r="N12" s="52"/>
      <c r="O12" s="53"/>
      <c r="P12" s="53"/>
    </row>
    <row r="13" spans="1:16" s="88" customFormat="1">
      <c r="A13" s="110" t="s">
        <v>24</v>
      </c>
      <c r="B13" s="111" t="s">
        <v>56</v>
      </c>
      <c r="C13" s="138">
        <v>2.2200000000000002</v>
      </c>
      <c r="D13" s="138">
        <v>5.19</v>
      </c>
      <c r="E13" s="138">
        <v>0</v>
      </c>
      <c r="F13" s="138">
        <v>0.64</v>
      </c>
      <c r="G13" s="138">
        <v>0</v>
      </c>
      <c r="H13" s="138">
        <v>5.09</v>
      </c>
      <c r="I13" s="138">
        <v>5.42</v>
      </c>
      <c r="J13" s="138">
        <v>1.1100000000000001</v>
      </c>
      <c r="K13" s="138">
        <v>3.8</v>
      </c>
      <c r="L13" s="138">
        <v>2.06</v>
      </c>
      <c r="M13" s="85"/>
      <c r="N13" s="86"/>
      <c r="O13" s="87"/>
      <c r="P13" s="87"/>
    </row>
    <row r="14" spans="1:16" ht="15.75" customHeight="1">
      <c r="A14" s="113" t="s">
        <v>21</v>
      </c>
      <c r="B14" s="109" t="s">
        <v>57</v>
      </c>
      <c r="C14" s="137">
        <v>100</v>
      </c>
      <c r="D14" s="137">
        <v>100</v>
      </c>
      <c r="E14" s="137">
        <v>100</v>
      </c>
      <c r="F14" s="137">
        <v>100</v>
      </c>
      <c r="G14" s="137">
        <v>100</v>
      </c>
      <c r="H14" s="137">
        <v>100</v>
      </c>
      <c r="I14" s="137">
        <v>100.00000000000001</v>
      </c>
      <c r="J14" s="137">
        <v>99.999999999999986</v>
      </c>
      <c r="K14" s="137">
        <v>99.999999999999986</v>
      </c>
      <c r="L14" s="137">
        <v>100</v>
      </c>
    </row>
    <row r="15" spans="1:16" s="56" customFormat="1">
      <c r="A15" s="112" t="s">
        <v>3</v>
      </c>
      <c r="B15" s="111" t="s">
        <v>58</v>
      </c>
      <c r="C15" s="138">
        <v>89.5</v>
      </c>
      <c r="D15" s="138">
        <v>95.52</v>
      </c>
      <c r="E15" s="138">
        <v>86.63</v>
      </c>
      <c r="F15" s="138">
        <v>85.22</v>
      </c>
      <c r="G15" s="138">
        <v>96.46</v>
      </c>
      <c r="H15" s="138">
        <v>96.51</v>
      </c>
      <c r="I15" s="138">
        <v>87.9</v>
      </c>
      <c r="J15" s="138">
        <v>97.63</v>
      </c>
      <c r="K15" s="138">
        <v>94.99</v>
      </c>
      <c r="L15" s="138">
        <v>90.35</v>
      </c>
      <c r="M15" s="59"/>
    </row>
    <row r="16" spans="1:16" s="56" customFormat="1">
      <c r="A16" s="112" t="s">
        <v>4</v>
      </c>
      <c r="B16" s="111" t="s">
        <v>59</v>
      </c>
      <c r="C16" s="138">
        <v>10.27</v>
      </c>
      <c r="D16" s="138">
        <v>0.31</v>
      </c>
      <c r="E16" s="138">
        <v>13.28</v>
      </c>
      <c r="F16" s="138">
        <v>14.27</v>
      </c>
      <c r="G16" s="138">
        <v>3.51</v>
      </c>
      <c r="H16" s="138">
        <v>0.63</v>
      </c>
      <c r="I16" s="138">
        <v>6.43</v>
      </c>
      <c r="J16" s="138">
        <v>1.8</v>
      </c>
      <c r="K16" s="138">
        <v>4.91</v>
      </c>
      <c r="L16" s="138">
        <v>8.56</v>
      </c>
      <c r="M16" s="59"/>
    </row>
    <row r="17" spans="1:13" s="56" customFormat="1">
      <c r="A17" s="112" t="s">
        <v>5</v>
      </c>
      <c r="B17" s="111" t="s">
        <v>60</v>
      </c>
      <c r="C17" s="138">
        <v>0.23</v>
      </c>
      <c r="D17" s="138">
        <v>4.17</v>
      </c>
      <c r="E17" s="138">
        <v>0.09</v>
      </c>
      <c r="F17" s="138">
        <v>0.51</v>
      </c>
      <c r="G17" s="138">
        <v>0.03</v>
      </c>
      <c r="H17" s="138">
        <v>2.86</v>
      </c>
      <c r="I17" s="138">
        <v>5.67</v>
      </c>
      <c r="J17" s="138">
        <v>0.56999999999999995</v>
      </c>
      <c r="K17" s="138">
        <v>0.1</v>
      </c>
      <c r="L17" s="138">
        <v>1.0900000000000001</v>
      </c>
      <c r="M17" s="59"/>
    </row>
    <row r="18" spans="1:13" s="56" customFormat="1">
      <c r="B18" s="92"/>
      <c r="C18" s="92"/>
      <c r="D18" s="92"/>
      <c r="E18" s="92"/>
      <c r="F18" s="92"/>
      <c r="G18" s="92"/>
      <c r="H18" s="61"/>
      <c r="I18" s="61"/>
      <c r="J18" s="61"/>
      <c r="K18" s="61"/>
      <c r="L18" s="61"/>
      <c r="M18" s="59"/>
    </row>
    <row r="19" spans="1:13" s="56" customFormat="1">
      <c r="B19" s="57"/>
      <c r="C19" s="58"/>
      <c r="D19" s="60"/>
      <c r="E19" s="61"/>
      <c r="F19" s="61"/>
      <c r="G19" s="61"/>
      <c r="H19" s="61"/>
      <c r="I19" s="61"/>
      <c r="J19" s="61"/>
      <c r="K19" s="61"/>
      <c r="L19" s="61"/>
      <c r="M19" s="59"/>
    </row>
    <row r="20" spans="1:13" s="56" customFormat="1">
      <c r="B20" s="57"/>
      <c r="C20" s="58"/>
      <c r="D20" s="59"/>
      <c r="E20" s="61"/>
      <c r="F20" s="61"/>
      <c r="G20" s="61"/>
      <c r="H20" s="61"/>
      <c r="I20" s="61"/>
      <c r="J20" s="61"/>
      <c r="K20" s="61"/>
      <c r="L20" s="61"/>
      <c r="M20" s="59"/>
    </row>
    <row r="21" spans="1:13" s="56" customFormat="1">
      <c r="B21" s="57"/>
      <c r="C21" s="58"/>
      <c r="D21" s="59"/>
      <c r="E21" s="62"/>
      <c r="F21" s="62"/>
      <c r="G21" s="62"/>
      <c r="H21" s="62"/>
      <c r="I21" s="62"/>
      <c r="J21" s="62"/>
      <c r="K21" s="62"/>
      <c r="L21" s="62"/>
      <c r="M21" s="62"/>
    </row>
    <row r="22" spans="1:13" s="56" customFormat="1">
      <c r="B22" s="57"/>
      <c r="C22" s="58"/>
      <c r="D22" s="60"/>
      <c r="E22" s="63"/>
      <c r="F22" s="63"/>
      <c r="G22" s="63"/>
      <c r="H22" s="63"/>
      <c r="I22" s="63"/>
      <c r="J22" s="63"/>
      <c r="K22" s="63"/>
      <c r="L22" s="63"/>
      <c r="M22" s="63"/>
    </row>
    <row r="23" spans="1:13">
      <c r="B23" s="57"/>
      <c r="C23" s="64"/>
      <c r="D23" s="64"/>
      <c r="E23" s="64"/>
      <c r="F23" s="64"/>
      <c r="G23" s="64"/>
      <c r="H23" s="64"/>
      <c r="I23" s="64"/>
      <c r="J23" s="64"/>
      <c r="K23" s="64"/>
    </row>
    <row r="24" spans="1:13">
      <c r="B24" s="57"/>
      <c r="C24" s="64"/>
      <c r="D24" s="65"/>
      <c r="E24" s="64"/>
      <c r="F24" s="64"/>
      <c r="G24" s="64"/>
      <c r="H24" s="64"/>
      <c r="I24" s="64"/>
      <c r="J24" s="64"/>
      <c r="K24" s="64"/>
      <c r="L24" s="64"/>
      <c r="M24" s="64"/>
    </row>
    <row r="25" spans="1:13">
      <c r="B25" s="57"/>
      <c r="C25" s="64"/>
      <c r="D25" s="66"/>
      <c r="E25" s="64"/>
      <c r="F25" s="64"/>
      <c r="G25" s="64"/>
      <c r="H25" s="64"/>
      <c r="I25" s="64"/>
      <c r="J25" s="64"/>
      <c r="K25" s="64"/>
      <c r="L25" s="64"/>
      <c r="M25" s="64"/>
    </row>
    <row r="26" spans="1:13">
      <c r="B26" s="40"/>
      <c r="C26" s="64"/>
      <c r="D26" s="66"/>
      <c r="E26" s="64"/>
      <c r="F26" s="64"/>
      <c r="G26" s="64"/>
      <c r="H26" s="64"/>
      <c r="I26" s="64"/>
      <c r="J26" s="64"/>
      <c r="K26" s="64"/>
      <c r="L26" s="64"/>
      <c r="M26" s="64"/>
    </row>
    <row r="27" spans="1:13">
      <c r="B27" s="57"/>
      <c r="C27" s="64"/>
      <c r="D27" s="66"/>
      <c r="E27" s="64"/>
      <c r="F27" s="64"/>
      <c r="G27" s="64"/>
      <c r="H27" s="64"/>
      <c r="I27" s="64"/>
      <c r="J27" s="64"/>
      <c r="K27" s="64"/>
      <c r="L27" s="64"/>
      <c r="M27" s="64"/>
    </row>
    <row r="28" spans="1:13">
      <c r="C28" s="64"/>
      <c r="D28" s="67"/>
      <c r="E28" s="64"/>
      <c r="F28" s="64"/>
      <c r="G28" s="64"/>
      <c r="H28" s="64"/>
      <c r="I28" s="64"/>
      <c r="J28" s="64"/>
      <c r="K28" s="64"/>
      <c r="L28" s="64"/>
      <c r="M28" s="64"/>
    </row>
    <row r="29" spans="1:13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</row>
    <row r="30" spans="1:13">
      <c r="C30" s="53"/>
      <c r="D30" s="64"/>
      <c r="E30" s="64"/>
      <c r="F30" s="64"/>
      <c r="G30" s="64"/>
      <c r="H30" s="64"/>
      <c r="I30" s="64"/>
      <c r="J30" s="64"/>
      <c r="K30" s="64"/>
      <c r="L30" s="64"/>
      <c r="M30" s="64"/>
    </row>
    <row r="31" spans="1:13">
      <c r="C31" s="64"/>
      <c r="D31" s="53"/>
      <c r="E31" s="53"/>
      <c r="F31" s="53"/>
      <c r="G31" s="53"/>
      <c r="H31" s="53"/>
      <c r="I31" s="53"/>
      <c r="J31" s="53"/>
      <c r="K31" s="53"/>
      <c r="L31" s="53"/>
      <c r="M31" s="53"/>
    </row>
    <row r="32" spans="1:13"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53"/>
    </row>
    <row r="33" spans="3:13"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53"/>
    </row>
    <row r="34" spans="3:13"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53"/>
    </row>
    <row r="35" spans="3:13"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53"/>
    </row>
    <row r="36" spans="3:13"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53"/>
    </row>
    <row r="37" spans="3:13"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53"/>
    </row>
    <row r="38" spans="3:13"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53"/>
    </row>
    <row r="39" spans="3:13"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53"/>
    </row>
    <row r="40" spans="3:13">
      <c r="C40" s="53"/>
      <c r="D40" s="64"/>
      <c r="E40" s="64"/>
      <c r="F40" s="64"/>
      <c r="G40" s="64"/>
      <c r="H40" s="64"/>
      <c r="I40" s="64"/>
      <c r="J40" s="64"/>
      <c r="K40" s="64"/>
      <c r="L40" s="64"/>
      <c r="M40" s="53"/>
    </row>
    <row r="41" spans="3:13"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</row>
    <row r="42" spans="3:13"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</row>
    <row r="43" spans="3:13"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</row>
    <row r="44" spans="3:13"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</row>
    <row r="45" spans="3:13"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</row>
    <row r="46" spans="3:13"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</row>
    <row r="47" spans="3:13"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</row>
    <row r="48" spans="3:13"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</row>
    <row r="49" spans="3:13"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</row>
    <row r="50" spans="3:13"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</row>
    <row r="51" spans="3:13"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</row>
    <row r="52" spans="3:13"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</row>
    <row r="53" spans="3:13"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</row>
    <row r="54" spans="3:13"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</row>
    <row r="55" spans="3:13"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</row>
    <row r="56" spans="3:13"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</row>
    <row r="57" spans="3:13"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</row>
    <row r="58" spans="3:13"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</row>
    <row r="59" spans="3:13"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</row>
    <row r="60" spans="3:13"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</row>
    <row r="61" spans="3:13"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</row>
    <row r="62" spans="3:13"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</row>
    <row r="63" spans="3:13"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</row>
    <row r="64" spans="3:13"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</row>
    <row r="65" spans="3:13"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</row>
    <row r="66" spans="3:13"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</row>
    <row r="67" spans="3:13"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</row>
    <row r="68" spans="3:13"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</row>
    <row r="69" spans="3:13"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</row>
    <row r="70" spans="3:13"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</row>
    <row r="71" spans="3:13"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</row>
    <row r="72" spans="3:13"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</row>
    <row r="73" spans="3:13"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</row>
    <row r="74" spans="3:13"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</row>
    <row r="75" spans="3:13"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</row>
    <row r="76" spans="3:13"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</row>
    <row r="77" spans="3:13"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</row>
    <row r="78" spans="3:13"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</row>
    <row r="79" spans="3:13"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</row>
    <row r="80" spans="3:13"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</row>
    <row r="81" spans="3:13"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</row>
    <row r="82" spans="3:13"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</row>
    <row r="83" spans="3:13"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</row>
    <row r="84" spans="3:13"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</row>
    <row r="85" spans="3:13"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</row>
    <row r="86" spans="3:13"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</row>
    <row r="87" spans="3:13"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</row>
    <row r="88" spans="3:13"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</row>
    <row r="89" spans="3:13"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</row>
    <row r="90" spans="3:13"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</row>
    <row r="91" spans="3:13"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</row>
    <row r="92" spans="3:13"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</row>
    <row r="93" spans="3:13"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</row>
    <row r="94" spans="3:13"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</row>
    <row r="95" spans="3:13"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</row>
    <row r="96" spans="3:13"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</row>
    <row r="97" spans="3:13"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</row>
    <row r="98" spans="3:13"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</row>
    <row r="99" spans="3:13"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</row>
    <row r="100" spans="3:13"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</row>
    <row r="101" spans="3:13"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</row>
    <row r="102" spans="3:13"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</row>
    <row r="103" spans="3:13"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</row>
    <row r="104" spans="3:13"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</row>
    <row r="105" spans="3:13"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</row>
    <row r="106" spans="3:13"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</row>
    <row r="107" spans="3:13"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</row>
    <row r="108" spans="3:13"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</row>
    <row r="109" spans="3:13"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</row>
    <row r="110" spans="3:13"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</row>
    <row r="111" spans="3:13"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</row>
    <row r="112" spans="3:13"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</row>
    <row r="113" spans="3:13"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</row>
    <row r="114" spans="3:13"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</row>
    <row r="115" spans="3:13"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</row>
    <row r="116" spans="3:13"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</row>
    <row r="117" spans="3:13"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</row>
    <row r="118" spans="3:13"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</row>
    <row r="119" spans="3:13"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</row>
    <row r="120" spans="3:13"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</row>
    <row r="121" spans="3:13"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</row>
    <row r="122" spans="3:13"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</row>
    <row r="123" spans="3:13"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</row>
    <row r="124" spans="3:13"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</row>
    <row r="125" spans="3:13"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</row>
    <row r="126" spans="3:13"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</row>
    <row r="127" spans="3:13"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</row>
    <row r="128" spans="3:13"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</row>
    <row r="129" spans="3:13"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</row>
    <row r="130" spans="3:13"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</row>
    <row r="131" spans="3:13"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</row>
    <row r="132" spans="3:13"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</row>
    <row r="133" spans="3:13"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</row>
    <row r="134" spans="3:13"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</row>
    <row r="135" spans="3:13"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</row>
    <row r="136" spans="3:13"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</row>
    <row r="137" spans="3:13"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</row>
    <row r="138" spans="3:13"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</row>
    <row r="139" spans="3:13"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</row>
    <row r="140" spans="3:13"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</row>
    <row r="141" spans="3:13"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</row>
    <row r="142" spans="3:13"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</row>
    <row r="143" spans="3:13"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</row>
    <row r="144" spans="3:13"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</row>
    <row r="145" spans="3:13"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</row>
    <row r="146" spans="3:13"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</row>
    <row r="147" spans="3:13"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</row>
    <row r="148" spans="3:13"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</row>
    <row r="149" spans="3:13"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</row>
    <row r="150" spans="3:13"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</row>
    <row r="151" spans="3:13"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</row>
    <row r="152" spans="3:13"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</row>
    <row r="153" spans="3:13"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</row>
    <row r="154" spans="3:13"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</row>
    <row r="155" spans="3:13"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</row>
    <row r="156" spans="3:13"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</row>
    <row r="157" spans="3:13"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</row>
    <row r="158" spans="3:13"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</row>
    <row r="159" spans="3:13"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</row>
    <row r="160" spans="3:13"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</row>
    <row r="161" spans="3:13"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</row>
    <row r="162" spans="3:13"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</row>
    <row r="163" spans="3:13"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</row>
    <row r="164" spans="3:13"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</row>
    <row r="165" spans="3:13"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</row>
    <row r="166" spans="3:13"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</row>
    <row r="167" spans="3:13"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</row>
    <row r="168" spans="3:13"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</row>
    <row r="169" spans="3:13"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</row>
    <row r="170" spans="3:13"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</row>
    <row r="171" spans="3:13"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</row>
    <row r="172" spans="3:13"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</row>
    <row r="173" spans="3:13"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</row>
    <row r="174" spans="3:13"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</row>
    <row r="175" spans="3:13"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</row>
    <row r="176" spans="3:13"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</row>
    <row r="177" spans="3:13"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</row>
    <row r="178" spans="3:13"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</row>
    <row r="179" spans="3:13"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</row>
    <row r="180" spans="3:13"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</row>
    <row r="181" spans="3:13"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</row>
    <row r="182" spans="3:13"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</row>
    <row r="183" spans="3:13"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</row>
    <row r="184" spans="3:13"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</row>
    <row r="185" spans="3:13"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</row>
    <row r="186" spans="3:13"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</row>
    <row r="187" spans="3:13"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</row>
    <row r="188" spans="3:13"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</row>
    <row r="189" spans="3:13"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</row>
    <row r="190" spans="3:13"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</row>
    <row r="191" spans="3:13"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</row>
    <row r="192" spans="3:13"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</row>
    <row r="193" spans="3:13"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</row>
    <row r="194" spans="3:13"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</row>
    <row r="195" spans="3:13"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</row>
    <row r="196" spans="3:13"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</row>
    <row r="197" spans="3:13"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</row>
    <row r="198" spans="3:13"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</row>
    <row r="199" spans="3:13"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</row>
    <row r="200" spans="3:13"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</row>
    <row r="201" spans="3:13"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</row>
    <row r="202" spans="3:13"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</row>
    <row r="203" spans="3:13"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</row>
    <row r="204" spans="3:13"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</row>
    <row r="205" spans="3:13"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</row>
    <row r="206" spans="3:13"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</row>
    <row r="207" spans="3:13"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</row>
    <row r="208" spans="3:13"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</row>
    <row r="209" spans="3:13"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</row>
    <row r="210" spans="3:13"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</row>
    <row r="211" spans="3:13"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</row>
    <row r="212" spans="3:13"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</row>
    <row r="213" spans="3:13"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</row>
    <row r="214" spans="3:13"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</row>
    <row r="215" spans="3:13"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</row>
    <row r="216" spans="3:13"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</row>
    <row r="217" spans="3:13"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</row>
    <row r="218" spans="3:13"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</row>
    <row r="219" spans="3:13"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</row>
    <row r="220" spans="3:13"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</row>
    <row r="221" spans="3:13"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</row>
    <row r="222" spans="3:13"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</row>
    <row r="223" spans="3:13"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</row>
    <row r="224" spans="3:13"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</row>
    <row r="225" spans="3:13"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</row>
    <row r="226" spans="3:13"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</row>
    <row r="227" spans="3:13"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</row>
    <row r="228" spans="3:13"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</row>
    <row r="229" spans="3:13"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</row>
    <row r="230" spans="3:13"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</row>
    <row r="231" spans="3:13"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</row>
    <row r="232" spans="3:13"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</row>
    <row r="233" spans="3:13"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</row>
    <row r="234" spans="3:13"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</row>
    <row r="235" spans="3:13"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</row>
    <row r="236" spans="3:13"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</row>
    <row r="237" spans="3:13"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</row>
    <row r="238" spans="3:13"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</row>
    <row r="239" spans="3:13"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</row>
    <row r="240" spans="3:13"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</row>
    <row r="241" spans="3:13"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</row>
    <row r="242" spans="3:13"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</row>
    <row r="243" spans="3:13"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</row>
    <row r="244" spans="3:13"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</row>
    <row r="245" spans="3:13"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</row>
    <row r="246" spans="3:13"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</row>
    <row r="247" spans="3:13"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</row>
    <row r="248" spans="3:13"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</row>
    <row r="249" spans="3:13"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</row>
    <row r="250" spans="3:13"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</row>
    <row r="251" spans="3:13"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</row>
    <row r="252" spans="3:13"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</row>
    <row r="253" spans="3:13"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</row>
    <row r="254" spans="3:13"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</row>
    <row r="255" spans="3:13"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</row>
    <row r="256" spans="3:13"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</row>
    <row r="257" spans="3:13"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</row>
    <row r="258" spans="3:13"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</row>
    <row r="259" spans="3:13"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</row>
    <row r="260" spans="3:13"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</row>
    <row r="261" spans="3:13"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</row>
    <row r="262" spans="3:13"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</row>
    <row r="263" spans="3:13"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</row>
    <row r="264" spans="3:13"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</row>
    <row r="265" spans="3:13"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</row>
    <row r="266" spans="3:13"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</row>
    <row r="267" spans="3:13"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</row>
    <row r="268" spans="3:13"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</row>
    <row r="269" spans="3:13"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</row>
    <row r="270" spans="3:13"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</row>
    <row r="271" spans="3:13"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</row>
    <row r="272" spans="3:13"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</row>
    <row r="273" spans="3:13"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</row>
    <row r="274" spans="3:13"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</row>
    <row r="275" spans="3:13"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</row>
    <row r="276" spans="3:13"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</row>
    <row r="277" spans="3:13"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</row>
    <row r="278" spans="3:13"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</row>
    <row r="279" spans="3:13"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</row>
    <row r="280" spans="3:13"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</row>
    <row r="281" spans="3:13"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</row>
    <row r="282" spans="3:13"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</row>
    <row r="283" spans="3:13"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</row>
    <row r="284" spans="3:13"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</row>
    <row r="285" spans="3:13"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</row>
    <row r="286" spans="3:13"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</row>
    <row r="287" spans="3:13"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</row>
    <row r="288" spans="3:13"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</row>
    <row r="289" spans="3:13"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</row>
    <row r="290" spans="3:13"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</row>
    <row r="291" spans="3:13"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</row>
    <row r="292" spans="3:13"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</row>
    <row r="293" spans="3:13"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</row>
    <row r="294" spans="3:13"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</row>
    <row r="295" spans="3:13"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</row>
    <row r="296" spans="3:13"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</row>
    <row r="297" spans="3:13"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</row>
    <row r="298" spans="3:13"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</row>
    <row r="299" spans="3:13"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</row>
    <row r="300" spans="3:13"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</row>
    <row r="301" spans="3:13"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</row>
    <row r="302" spans="3:13"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</row>
    <row r="303" spans="3:13"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</row>
    <row r="304" spans="3:13"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</row>
    <row r="305" spans="3:13"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</row>
    <row r="306" spans="3:13"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</row>
    <row r="307" spans="3:13"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</row>
    <row r="308" spans="3:13"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</row>
    <row r="309" spans="3:13"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</row>
    <row r="310" spans="3:13"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</row>
    <row r="311" spans="3:13"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</row>
    <row r="312" spans="3:13"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</row>
    <row r="313" spans="3:13"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</row>
    <row r="314" spans="3:13"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</row>
    <row r="315" spans="3:13"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</row>
    <row r="316" spans="3:13"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</row>
    <row r="317" spans="3:13"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</row>
    <row r="318" spans="3:13"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</row>
    <row r="319" spans="3:13"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</row>
    <row r="320" spans="3:13"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</row>
    <row r="321" spans="3:13"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</row>
    <row r="322" spans="3:13"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</row>
    <row r="323" spans="3:13"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</row>
    <row r="324" spans="3:13"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</row>
    <row r="325" spans="3:13"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</row>
    <row r="326" spans="3:13"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</row>
    <row r="327" spans="3:13"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</row>
    <row r="328" spans="3:13"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</row>
    <row r="329" spans="3:13"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</row>
    <row r="330" spans="3:13"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</row>
    <row r="331" spans="3:13"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</row>
    <row r="332" spans="3:13"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</row>
    <row r="333" spans="3:13"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</row>
    <row r="334" spans="3:13"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</row>
    <row r="335" spans="3:13"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</row>
    <row r="336" spans="3:13"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</row>
    <row r="337" spans="3:13"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</row>
    <row r="338" spans="3:13"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</row>
    <row r="339" spans="3:13"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</row>
    <row r="340" spans="3:13"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</row>
    <row r="341" spans="3:13"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</row>
    <row r="342" spans="3:13"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</row>
    <row r="343" spans="3:13"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</row>
    <row r="344" spans="3:13"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</row>
    <row r="345" spans="3:13"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</row>
    <row r="346" spans="3:13"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</row>
    <row r="347" spans="3:13"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</row>
    <row r="348" spans="3:13"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</row>
    <row r="349" spans="3:13"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</row>
    <row r="350" spans="3:13"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</row>
    <row r="351" spans="3:13"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</row>
    <row r="352" spans="3:13"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</row>
    <row r="353" spans="3:13"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</row>
    <row r="354" spans="3:13"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</row>
    <row r="355" spans="3:13"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</row>
    <row r="356" spans="3:13"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</row>
    <row r="357" spans="3:13"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</row>
    <row r="358" spans="3:13"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</row>
    <row r="359" spans="3:13"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</row>
    <row r="360" spans="3:13"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</row>
    <row r="361" spans="3:13"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</row>
    <row r="362" spans="3:13"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</row>
    <row r="363" spans="3:13"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</row>
    <row r="364" spans="3:13"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</row>
    <row r="365" spans="3:13"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</row>
    <row r="366" spans="3:13"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</row>
    <row r="367" spans="3:13"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</row>
    <row r="368" spans="3:13"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</row>
    <row r="369" spans="3:13"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</row>
    <row r="370" spans="3:13"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</row>
    <row r="371" spans="3:13"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</row>
    <row r="372" spans="3:13"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</row>
    <row r="373" spans="3:13"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</row>
    <row r="374" spans="3:13"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</row>
    <row r="375" spans="3:13"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</row>
    <row r="376" spans="3:13"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</row>
    <row r="377" spans="3:13"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</row>
    <row r="378" spans="3:13"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</row>
    <row r="379" spans="3:13"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</row>
    <row r="380" spans="3:13"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</row>
    <row r="381" spans="3:13"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</row>
    <row r="382" spans="3:13"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</row>
    <row r="383" spans="3:13"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</row>
    <row r="384" spans="3:13"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</row>
    <row r="385" spans="3:13"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</row>
    <row r="386" spans="3:13"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</row>
    <row r="387" spans="3:13"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</row>
    <row r="388" spans="3:13"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</row>
    <row r="389" spans="3:13"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</row>
    <row r="390" spans="3:13"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</row>
    <row r="391" spans="3:13"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</row>
    <row r="392" spans="3:13"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</row>
    <row r="393" spans="3:13"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</row>
    <row r="394" spans="3:13"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</row>
    <row r="395" spans="3:13"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</row>
    <row r="396" spans="3:13"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</row>
    <row r="397" spans="3:13"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</row>
    <row r="398" spans="3:13"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</row>
    <row r="399" spans="3:13"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</row>
    <row r="400" spans="3:13"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</row>
    <row r="401" spans="3:13"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</row>
    <row r="402" spans="3:13"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</row>
    <row r="403" spans="3:13"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</row>
    <row r="404" spans="3:13"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</row>
    <row r="405" spans="3:13"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</row>
    <row r="406" spans="3:13"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</row>
    <row r="407" spans="3:13"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</row>
    <row r="408" spans="3:13"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</row>
    <row r="409" spans="3:13"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</row>
    <row r="410" spans="3:13"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</row>
    <row r="411" spans="3:13"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</row>
    <row r="412" spans="3:13"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</row>
    <row r="413" spans="3:13"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</row>
    <row r="414" spans="3:13"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</row>
    <row r="415" spans="3:13"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</row>
    <row r="416" spans="3:13"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</row>
    <row r="417" spans="3:13"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</row>
    <row r="418" spans="3:13"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</row>
    <row r="419" spans="3:13"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</row>
    <row r="420" spans="3:13"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</row>
    <row r="421" spans="3:13"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</row>
    <row r="422" spans="3:13"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</row>
    <row r="423" spans="3:13"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</row>
    <row r="424" spans="3:13"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</row>
    <row r="425" spans="3:13"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</row>
    <row r="426" spans="3:13"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</row>
    <row r="427" spans="3:13"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</row>
    <row r="428" spans="3:13"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</row>
    <row r="429" spans="3:13"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</row>
    <row r="430" spans="3:13"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</row>
    <row r="431" spans="3:13"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</row>
    <row r="432" spans="3:13"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</row>
    <row r="433" spans="3:13"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</row>
    <row r="434" spans="3:13"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</row>
    <row r="435" spans="3:13"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</row>
    <row r="436" spans="3:13"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</row>
    <row r="437" spans="3:13"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</row>
    <row r="438" spans="3:13"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</row>
    <row r="439" spans="3:13"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</row>
    <row r="440" spans="3:13"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</row>
    <row r="441" spans="3:13"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</row>
    <row r="442" spans="3:13"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</row>
    <row r="443" spans="3:13"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</row>
    <row r="444" spans="3:13"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</row>
    <row r="445" spans="3:13"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</row>
    <row r="446" spans="3:13"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</row>
    <row r="447" spans="3:13"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</row>
    <row r="448" spans="3:13"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</row>
    <row r="449" spans="3:13"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</row>
    <row r="450" spans="3:13"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</row>
    <row r="451" spans="3:13"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</row>
    <row r="452" spans="3:13"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</row>
    <row r="453" spans="3:13"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</row>
    <row r="454" spans="3:13"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</row>
    <row r="455" spans="3:13"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</row>
    <row r="456" spans="3:13"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</row>
    <row r="457" spans="3:13"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</row>
    <row r="458" spans="3:13"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</row>
    <row r="459" spans="3:13"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</row>
    <row r="460" spans="3:13"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</row>
    <row r="461" spans="3:13"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</row>
    <row r="462" spans="3:13"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</row>
    <row r="463" spans="3:13"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</row>
    <row r="464" spans="3:13"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</row>
    <row r="465" spans="3:13"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</row>
    <row r="466" spans="3:13"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</row>
    <row r="467" spans="3:13"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</row>
    <row r="468" spans="3:13"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</row>
    <row r="469" spans="3:13"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</row>
    <row r="470" spans="3:13"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</row>
    <row r="471" spans="3:13"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</row>
    <row r="472" spans="3:13"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</row>
    <row r="473" spans="3:13"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</row>
    <row r="474" spans="3:13"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</row>
    <row r="475" spans="3:13"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</row>
    <row r="476" spans="3:13"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</row>
    <row r="477" spans="3:13"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</row>
    <row r="478" spans="3:13"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</row>
    <row r="479" spans="3:13"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</row>
    <row r="480" spans="3:13"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</row>
    <row r="481" spans="3:13"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</row>
    <row r="482" spans="3:13"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</row>
    <row r="483" spans="3:13"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</row>
    <row r="484" spans="3:13"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</row>
    <row r="485" spans="3:13"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</row>
    <row r="486" spans="3:13"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</row>
    <row r="487" spans="3:13"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</row>
    <row r="488" spans="3:13"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</row>
    <row r="489" spans="3:13"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</row>
    <row r="490" spans="3:13"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</row>
    <row r="491" spans="3:13"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</row>
    <row r="492" spans="3:13"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</row>
    <row r="493" spans="3:13"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</row>
    <row r="494" spans="3:13"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</row>
    <row r="495" spans="3:13"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</row>
    <row r="496" spans="3:13"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</row>
    <row r="497" spans="3:13"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</row>
    <row r="498" spans="3:13"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</row>
    <row r="499" spans="3:13"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</row>
    <row r="500" spans="3:13"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</row>
    <row r="501" spans="3:13"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</row>
    <row r="502" spans="3:13"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</row>
    <row r="503" spans="3:13"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</row>
    <row r="504" spans="3:13"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</row>
    <row r="505" spans="3:13"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</row>
    <row r="506" spans="3:13"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</row>
    <row r="507" spans="3:13"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</row>
    <row r="508" spans="3:13"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</row>
    <row r="509" spans="3:13"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</row>
    <row r="510" spans="3:13"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</row>
    <row r="511" spans="3:13"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</row>
    <row r="512" spans="3:13"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</row>
    <row r="513" spans="3:13"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</row>
    <row r="514" spans="3:13"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</row>
    <row r="515" spans="3:13"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</row>
    <row r="516" spans="3:13"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</row>
    <row r="517" spans="3:13"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</row>
    <row r="518" spans="3:13"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</row>
    <row r="519" spans="3:13"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</row>
    <row r="520" spans="3:13"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</row>
    <row r="521" spans="3:13"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</row>
    <row r="522" spans="3:13"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</row>
    <row r="523" spans="3:13"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</row>
    <row r="524" spans="3:13"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</row>
    <row r="525" spans="3:13"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</row>
    <row r="526" spans="3:13"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</row>
    <row r="527" spans="3:13"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</row>
    <row r="528" spans="3:13"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</row>
    <row r="529" spans="3:13"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</row>
    <row r="530" spans="3:13"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</row>
    <row r="531" spans="3:13"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</row>
    <row r="532" spans="3:13"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</row>
    <row r="533" spans="3:13"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</row>
    <row r="534" spans="3:13"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</row>
    <row r="535" spans="3:13"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</row>
    <row r="536" spans="3:13"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</row>
    <row r="537" spans="3:13"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</row>
    <row r="538" spans="3:13"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</row>
    <row r="539" spans="3:13"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</row>
    <row r="540" spans="3:13"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</row>
    <row r="541" spans="3:13"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</row>
    <row r="542" spans="3:13"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</row>
    <row r="543" spans="3:13"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</row>
    <row r="544" spans="3:13"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</row>
    <row r="545" spans="3:13"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</row>
    <row r="546" spans="3:13"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</row>
    <row r="547" spans="3:13"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</row>
    <row r="548" spans="3:13"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</row>
    <row r="549" spans="3:13"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</row>
    <row r="550" spans="3:13"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</row>
    <row r="551" spans="3:13"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</row>
    <row r="552" spans="3:13"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</row>
    <row r="553" spans="3:13"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</row>
    <row r="554" spans="3:13"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</row>
    <row r="555" spans="3:13"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</row>
    <row r="556" spans="3:13"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</row>
    <row r="557" spans="3:13"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</row>
    <row r="558" spans="3:13"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</row>
    <row r="559" spans="3:13"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</row>
    <row r="560" spans="3:13"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</row>
    <row r="561" spans="3:13"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</row>
    <row r="562" spans="3:13"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</row>
    <row r="563" spans="3:13"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</row>
    <row r="564" spans="3:13"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</row>
    <row r="565" spans="3:13"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</row>
    <row r="566" spans="3:13"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</row>
    <row r="567" spans="3:13"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</row>
    <row r="568" spans="3:13"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</row>
    <row r="569" spans="3:13"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</row>
    <row r="570" spans="3:13"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</row>
    <row r="571" spans="3:13"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</row>
    <row r="572" spans="3:13"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</row>
    <row r="573" spans="3:13"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</row>
    <row r="574" spans="3:13"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</row>
    <row r="575" spans="3:13"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</row>
    <row r="576" spans="3:13"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</row>
    <row r="577" spans="3:13"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</row>
    <row r="578" spans="3:13"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</row>
    <row r="579" spans="3:13"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</row>
    <row r="580" spans="3:13"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</row>
    <row r="581" spans="3:13"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</row>
    <row r="582" spans="3:13"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</row>
    <row r="583" spans="3:13"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</row>
    <row r="584" spans="3:13"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</row>
    <row r="585" spans="3:13"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</row>
    <row r="586" spans="3:13"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</row>
    <row r="587" spans="3:13"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</row>
    <row r="588" spans="3:13"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</row>
    <row r="589" spans="3:13"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</row>
    <row r="590" spans="3:13"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</row>
    <row r="591" spans="3:13"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</row>
    <row r="592" spans="3:13"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</row>
    <row r="593" spans="3:13"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</row>
    <row r="594" spans="3:13"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</row>
    <row r="595" spans="3:13"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</row>
    <row r="596" spans="3:13"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</row>
    <row r="597" spans="3:13"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</row>
    <row r="598" spans="3:13"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</row>
    <row r="599" spans="3:13"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</row>
    <row r="600" spans="3:13"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</row>
    <row r="601" spans="3:13"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</row>
    <row r="602" spans="3:13"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</row>
    <row r="603" spans="3:13"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</row>
    <row r="604" spans="3:13"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</row>
    <row r="605" spans="3:13"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</row>
    <row r="606" spans="3:13"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</row>
    <row r="607" spans="3:13"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</row>
    <row r="608" spans="3:13"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</row>
    <row r="609" spans="3:13"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</row>
    <row r="610" spans="3:13"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</row>
    <row r="611" spans="3:13"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</row>
    <row r="612" spans="3:13"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</row>
    <row r="613" spans="3:13"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</row>
    <row r="614" spans="3:13"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</row>
    <row r="615" spans="3:13"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</row>
    <row r="616" spans="3:13"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</row>
    <row r="617" spans="3:13"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</row>
    <row r="618" spans="3:13"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</row>
    <row r="619" spans="3:13"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</row>
    <row r="620" spans="3:13"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</row>
    <row r="621" spans="3:13">
      <c r="C621" s="53"/>
      <c r="D621" s="53"/>
      <c r="E621" s="53"/>
      <c r="F621" s="53"/>
      <c r="G621" s="53"/>
      <c r="H621" s="53"/>
      <c r="I621" s="53"/>
      <c r="J621" s="53"/>
      <c r="K621" s="53"/>
      <c r="L621" s="53"/>
      <c r="M621" s="53"/>
    </row>
    <row r="622" spans="3:13">
      <c r="C622" s="53"/>
      <c r="D622" s="53"/>
      <c r="E622" s="53"/>
      <c r="F622" s="53"/>
      <c r="G622" s="53"/>
      <c r="H622" s="53"/>
      <c r="I622" s="53"/>
      <c r="J622" s="53"/>
      <c r="K622" s="53"/>
      <c r="L622" s="53"/>
      <c r="M622" s="53"/>
    </row>
    <row r="623" spans="3:13">
      <c r="C623" s="53"/>
      <c r="D623" s="53"/>
      <c r="E623" s="53"/>
      <c r="F623" s="53"/>
      <c r="G623" s="53"/>
      <c r="H623" s="53"/>
      <c r="I623" s="53"/>
      <c r="J623" s="53"/>
      <c r="K623" s="53"/>
      <c r="L623" s="53"/>
      <c r="M623" s="53"/>
    </row>
    <row r="624" spans="3:13">
      <c r="C624" s="53"/>
      <c r="D624" s="53"/>
      <c r="E624" s="53"/>
      <c r="F624" s="53"/>
      <c r="G624" s="53"/>
      <c r="H624" s="53"/>
      <c r="I624" s="53"/>
      <c r="J624" s="53"/>
      <c r="K624" s="53"/>
      <c r="L624" s="53"/>
      <c r="M624" s="53"/>
    </row>
    <row r="625" spans="3:13">
      <c r="C625" s="53"/>
      <c r="D625" s="53"/>
      <c r="E625" s="53"/>
      <c r="F625" s="53"/>
      <c r="G625" s="53"/>
      <c r="H625" s="53"/>
      <c r="I625" s="53"/>
      <c r="J625" s="53"/>
      <c r="K625" s="53"/>
      <c r="L625" s="53"/>
      <c r="M625" s="53"/>
    </row>
    <row r="626" spans="3:13">
      <c r="C626" s="53"/>
      <c r="D626" s="53"/>
      <c r="E626" s="53"/>
      <c r="F626" s="53"/>
      <c r="G626" s="53"/>
      <c r="H626" s="53"/>
      <c r="I626" s="53"/>
      <c r="J626" s="53"/>
      <c r="K626" s="53"/>
      <c r="L626" s="53"/>
      <c r="M626" s="53"/>
    </row>
    <row r="627" spans="3:13">
      <c r="D627" s="53"/>
      <c r="E627" s="53"/>
      <c r="F627" s="53"/>
      <c r="G627" s="53"/>
      <c r="H627" s="53"/>
      <c r="I627" s="53"/>
      <c r="J627" s="53"/>
      <c r="K627" s="53"/>
      <c r="L627" s="53"/>
      <c r="M627" s="53"/>
    </row>
  </sheetData>
  <mergeCells count="1">
    <mergeCell ref="A1:L1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86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16" baseType="lpstr">
      <vt:lpstr>Table №1-U</vt:lpstr>
      <vt:lpstr>Table №1.1-U</vt:lpstr>
      <vt:lpstr>Table №2-U</vt:lpstr>
      <vt:lpstr>Table №2.1-U</vt:lpstr>
      <vt:lpstr>Table № 3-U</vt:lpstr>
      <vt:lpstr>Table № 3.1-U</vt:lpstr>
      <vt:lpstr>Таблица № 6-У</vt:lpstr>
      <vt:lpstr>Table №4-U</vt:lpstr>
      <vt:lpstr>Table №4.1-U</vt:lpstr>
      <vt:lpstr>Table № 5-U</vt:lpstr>
      <vt:lpstr>Table №6-U</vt:lpstr>
      <vt:lpstr>Chart № 1-U</vt:lpstr>
      <vt:lpstr>Chart № 2-U</vt:lpstr>
      <vt:lpstr>Chart № 3-U</vt:lpstr>
      <vt:lpstr>Графика №4-У</vt:lpstr>
      <vt:lpstr>'Table №6-U'!Print_Area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2018-08-10T09:04:50Z</cp:lastPrinted>
  <dcterms:created xsi:type="dcterms:W3CDTF">2003-04-19T18:01:46Z</dcterms:created>
  <dcterms:modified xsi:type="dcterms:W3CDTF">2019-04-30T10:45:30Z</dcterms:modified>
</cp:coreProperties>
</file>