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600" windowHeight="90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H22" i="1" s="1"/>
  <c r="I23" i="1"/>
  <c r="J23" i="1"/>
  <c r="J22" i="1" s="1"/>
  <c r="F24" i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J25" i="1" s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E41" i="1"/>
  <c r="G41" i="1"/>
  <c r="F41" i="1" s="1"/>
  <c r="H41" i="1"/>
  <c r="I41" i="1"/>
  <c r="J41" i="1"/>
  <c r="E42" i="1"/>
  <c r="G42" i="1"/>
  <c r="F42" i="1" s="1"/>
  <c r="H42" i="1"/>
  <c r="I42" i="1"/>
  <c r="J42" i="1"/>
  <c r="E43" i="1"/>
  <c r="G43" i="1"/>
  <c r="F43" i="1" s="1"/>
  <c r="H43" i="1"/>
  <c r="I43" i="1"/>
  <c r="J43" i="1"/>
  <c r="E44" i="1"/>
  <c r="G44" i="1"/>
  <c r="F44" i="1" s="1"/>
  <c r="H44" i="1"/>
  <c r="I44" i="1"/>
  <c r="J44" i="1"/>
  <c r="E45" i="1"/>
  <c r="G45" i="1"/>
  <c r="F45" i="1" s="1"/>
  <c r="H45" i="1"/>
  <c r="I45" i="1"/>
  <c r="J45" i="1"/>
  <c r="E46" i="1"/>
  <c r="G46" i="1"/>
  <c r="F46" i="1" s="1"/>
  <c r="H46" i="1"/>
  <c r="I46" i="1"/>
  <c r="J46" i="1"/>
  <c r="E47" i="1"/>
  <c r="G47" i="1"/>
  <c r="F47" i="1" s="1"/>
  <c r="H47" i="1"/>
  <c r="I47" i="1"/>
  <c r="J47" i="1"/>
  <c r="E48" i="1"/>
  <c r="G48" i="1"/>
  <c r="F48" i="1" s="1"/>
  <c r="H48" i="1"/>
  <c r="I48" i="1"/>
  <c r="J48" i="1"/>
  <c r="E49" i="1"/>
  <c r="G49" i="1"/>
  <c r="F49" i="1" s="1"/>
  <c r="H49" i="1"/>
  <c r="I49" i="1"/>
  <c r="J49" i="1"/>
  <c r="E50" i="1"/>
  <c r="G50" i="1"/>
  <c r="F50" i="1" s="1"/>
  <c r="H50" i="1"/>
  <c r="I50" i="1"/>
  <c r="J50" i="1"/>
  <c r="E51" i="1"/>
  <c r="G51" i="1"/>
  <c r="F51" i="1" s="1"/>
  <c r="H51" i="1"/>
  <c r="I51" i="1"/>
  <c r="J51" i="1"/>
  <c r="E52" i="1"/>
  <c r="G52" i="1"/>
  <c r="F52" i="1" s="1"/>
  <c r="H52" i="1"/>
  <c r="I52" i="1"/>
  <c r="J52" i="1"/>
  <c r="E53" i="1"/>
  <c r="G53" i="1"/>
  <c r="F53" i="1" s="1"/>
  <c r="H53" i="1"/>
  <c r="I53" i="1"/>
  <c r="J53" i="1"/>
  <c r="E54" i="1"/>
  <c r="G54" i="1"/>
  <c r="F54" i="1" s="1"/>
  <c r="H54" i="1"/>
  <c r="I54" i="1"/>
  <c r="J54" i="1"/>
  <c r="E55" i="1"/>
  <c r="G55" i="1"/>
  <c r="F55" i="1" s="1"/>
  <c r="H55" i="1"/>
  <c r="I55" i="1"/>
  <c r="J55" i="1"/>
  <c r="K56" i="1"/>
  <c r="L56" i="1"/>
  <c r="M56" i="1"/>
  <c r="E57" i="1"/>
  <c r="E56" i="1" s="1"/>
  <c r="G57" i="1"/>
  <c r="G56" i="1" s="1"/>
  <c r="H57" i="1"/>
  <c r="H56" i="1" s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F62" i="1" s="1"/>
  <c r="I62" i="1"/>
  <c r="J62" i="1"/>
  <c r="E63" i="1"/>
  <c r="G63" i="1"/>
  <c r="H63" i="1"/>
  <c r="F63" i="1" s="1"/>
  <c r="I63" i="1"/>
  <c r="J63" i="1"/>
  <c r="F67" i="1"/>
  <c r="E69" i="1"/>
  <c r="E68" i="1" s="1"/>
  <c r="G69" i="1"/>
  <c r="G68" i="1" s="1"/>
  <c r="H69" i="1"/>
  <c r="H68" i="1" s="1"/>
  <c r="I69" i="1"/>
  <c r="I68" i="1" s="1"/>
  <c r="J69" i="1"/>
  <c r="J68" i="1" s="1"/>
  <c r="K69" i="1"/>
  <c r="K68" i="1" s="1"/>
  <c r="L69" i="1"/>
  <c r="L68" i="1" s="1"/>
  <c r="M69" i="1"/>
  <c r="M68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F75" i="1" s="1"/>
  <c r="H75" i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H77" i="1" s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K86" i="1"/>
  <c r="L86" i="1"/>
  <c r="M86" i="1"/>
  <c r="E87" i="1"/>
  <c r="E86" i="1" s="1"/>
  <c r="G87" i="1"/>
  <c r="G86" i="1" s="1"/>
  <c r="H87" i="1"/>
  <c r="H86" i="1" s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M66" i="1" l="1"/>
  <c r="K66" i="1"/>
  <c r="K65" i="1" s="1"/>
  <c r="L66" i="1"/>
  <c r="I66" i="1"/>
  <c r="G66" i="1"/>
  <c r="M65" i="1"/>
  <c r="J64" i="1"/>
  <c r="H64" i="1"/>
  <c r="E64" i="1"/>
  <c r="J66" i="1"/>
  <c r="H66" i="1"/>
  <c r="E66" i="1"/>
  <c r="L65" i="1"/>
  <c r="I22" i="1"/>
  <c r="I64" i="1" s="1"/>
  <c r="G22" i="1"/>
  <c r="G64" i="1" s="1"/>
  <c r="F69" i="1"/>
  <c r="F68" i="1" s="1"/>
  <c r="F40" i="1"/>
  <c r="F39" i="1" s="1"/>
  <c r="F38" i="1" s="1"/>
  <c r="F87" i="1"/>
  <c r="F86" i="1" s="1"/>
  <c r="F78" i="1"/>
  <c r="F77" i="1" s="1"/>
  <c r="F57" i="1"/>
  <c r="F56" i="1" s="1"/>
  <c r="F26" i="1"/>
  <c r="F25" i="1" s="1"/>
  <c r="F23" i="1"/>
  <c r="F22" i="1" s="1"/>
  <c r="F64" i="1" s="1"/>
  <c r="F105" i="1" l="1"/>
  <c r="F66" i="1"/>
  <c r="F65" i="1" s="1"/>
  <c r="I65" i="1"/>
  <c r="I105" i="1"/>
  <c r="H65" i="1"/>
  <c r="H105" i="1"/>
  <c r="G65" i="1"/>
  <c r="G105" i="1"/>
  <c r="E65" i="1"/>
  <c r="E105" i="1"/>
  <c r="J65" i="1"/>
  <c r="J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<sst xmlns="http://schemas.openxmlformats.org/spreadsheetml/2006/main" count="247" uniqueCount="175">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</sst>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11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43434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-56446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81609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-25163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43441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43434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0</v>
      </c>
      <c r="F30" s="310">
        <f>+G30+H30+I30+J30</f>
        <v>0</v>
      </c>
      <c r="G30" s="231">
        <f>[1]OTCHET!G91+[1]OTCHET!G94+[1]OTCHET!G95</f>
        <v>0</v>
      </c>
      <c r="H30" s="230">
        <f>[1]OTCHET!H91+[1]OTCHET!H94+[1]OTCHET!H95</f>
        <v>0</v>
      </c>
      <c r="I30" s="230">
        <f>[1]OTCHET!I91+[1]OTCHET!I94+[1]OTCHET!I95</f>
        <v>0</v>
      </c>
      <c r="J30" s="229">
        <f>[1]OTCHET!J91+[1]OTCHET!J94+[1]OTCHET!J95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0</v>
      </c>
      <c r="F31" s="85">
        <f>+G31+H31+I31+J31</f>
        <v>0</v>
      </c>
      <c r="G31" s="84">
        <f>[1]OTCHET!G109</f>
        <v>0</v>
      </c>
      <c r="H31" s="83">
        <f>[1]OTCHET!H109</f>
        <v>0</v>
      </c>
      <c r="I31" s="83">
        <f>[1]OTCHET!I109</f>
        <v>0</v>
      </c>
      <c r="J31" s="82">
        <f>[1]OTCHET!J109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0</v>
      </c>
      <c r="G32" s="84">
        <f>[1]OTCHET!G113+[1]OTCHET!G122+[1]OTCHET!G138+[1]OTCHET!G139</f>
        <v>0</v>
      </c>
      <c r="H32" s="83">
        <f>[1]OTCHET!H113+[1]OTCHET!H122+[1]OTCHET!H138+[1]OTCHET!H139</f>
        <v>0</v>
      </c>
      <c r="I32" s="83">
        <f>[1]OTCHET!I113+[1]OTCHET!I122+[1]OTCHET!I138+[1]OTCHET!I139</f>
        <v>0</v>
      </c>
      <c r="J32" s="82">
        <f>[1]OTCHET!J113+[1]OTCHET!J122+[1]OTCHET!J138+[1]OTCHET!J139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0</v>
      </c>
      <c r="F40" s="262">
        <f>+G40+H40+I40+J40</f>
        <v>0</v>
      </c>
      <c r="G40" s="261">
        <f>[1]OTCHET!G188</f>
        <v>0</v>
      </c>
      <c r="H40" s="260">
        <f>[1]OTCHET!H188</f>
        <v>0</v>
      </c>
      <c r="I40" s="260">
        <f>[1]OTCHET!I188</f>
        <v>0</v>
      </c>
      <c r="J40" s="259">
        <f>[1]OTCHET!J188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0</v>
      </c>
      <c r="F41" s="254">
        <f>+G41+H41+I41+J41</f>
        <v>0</v>
      </c>
      <c r="G41" s="253">
        <f>[1]OTCHET!G191</f>
        <v>0</v>
      </c>
      <c r="H41" s="252">
        <f>[1]OTCHET!H191</f>
        <v>0</v>
      </c>
      <c r="I41" s="252">
        <f>[1]OTCHET!I191</f>
        <v>0</v>
      </c>
      <c r="J41" s="251">
        <f>[1]OTCHET!J191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0</v>
      </c>
      <c r="F42" s="247">
        <f>+G42+H42+I42+J42</f>
        <v>0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0</v>
      </c>
      <c r="F43" s="243">
        <f>+G43+H43+I43+J43</f>
        <v>0</v>
      </c>
      <c r="G43" s="242">
        <f>+[1]OTCHET!G206+[1]OTCHET!G224+[1]OTCHET!G273</f>
        <v>0</v>
      </c>
      <c r="H43" s="241">
        <f>+[1]OTCHET!H206+[1]OTCHET!H224+[1]OTCHET!H273</f>
        <v>0</v>
      </c>
      <c r="I43" s="241">
        <f>+[1]OTCHET!I206+[1]OTCHET!I224+[1]OTCHET!I273</f>
        <v>0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0</v>
      </c>
      <c r="G44" s="77">
        <f>+[1]OTCHET!G228+[1]OTCHET!G234+[1]OTCHET!G237+[1]OTCHET!G238+[1]OTCHET!G239+[1]OTCHET!G240+[1]OTCHET!G241</f>
        <v>0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0</v>
      </c>
      <c r="F49" s="85">
        <f>+G49+H49+I49+J49</f>
        <v>0</v>
      </c>
      <c r="G49" s="84">
        <f>[1]OTCHET!G277+[1]OTCHET!G278+[1]OTCHET!G286+[1]OTCHET!G289</f>
        <v>0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0</v>
      </c>
      <c r="F57" s="99">
        <f>+G57+H57+I57+J57</f>
        <v>0</v>
      </c>
      <c r="G57" s="98">
        <f>+[1]OTCHET!G363+[1]OTCHET!G377+[1]OTCHET!G390</f>
        <v>0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0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-56446</v>
      </c>
      <c r="G86" s="120">
        <f>+G87+G88</f>
        <v>-56446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-56446</v>
      </c>
      <c r="G88" s="106">
        <f>+[1]OTCHET!G523+[1]OTCHET!G526+[1]OTCHET!G546</f>
        <v>-56446</v>
      </c>
      <c r="H88" s="105">
        <f>+[1]OTCHET!H523+[1]OTCHET!H526+[1]OTCHET!H546</f>
        <v>0</v>
      </c>
      <c r="I88" s="105">
        <f>+[1]OTCHET!I523+[1]OTCHET!I526+[1]OTCHET!I546</f>
        <v>0</v>
      </c>
      <c r="J88" s="104">
        <f>+[1]OTCHET!J523+[1]OTCHET!J526+[1]OTCHET!J546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0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0</v>
      </c>
      <c r="I91" s="83">
        <f>+[1]OTCHET!I575+[1]OTCHET!I576+[1]OTCHET!I577+[1]OTCHET!I578+[1]OTCHET!I579+[1]OTCHET!I580+[1]OTCHET!I581</f>
        <v>0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81609</v>
      </c>
      <c r="G93" s="84">
        <f>+[1]OTCHET!G589+[1]OTCHET!G590</f>
        <v>81609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-25163</v>
      </c>
      <c r="G94" s="84">
        <f>+[1]OTCHET!G591+[1]OTCHET!G592</f>
        <v>-25163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0</v>
      </c>
      <c r="H95" s="76">
        <f>[1]OTCHET!H593</f>
        <v>0</v>
      </c>
      <c r="I95" s="76">
        <f>[1]OTCHET!I593</f>
        <v>0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0</v>
      </c>
      <c r="H96" s="67">
        <f>+[1]OTCHET!H596</f>
        <v>0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43441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2018-12-28T11:04:20Z</dcterms:created>
  <dcterms:modified xsi:type="dcterms:W3CDTF">2018-12-28T11:04:59Z</dcterms:modified>
</cp:coreProperties>
</file>