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3">'Income Statement'!$A$1:$V$71</definedName>
    <definedName name="_xlnm.Print_Area" localSheetId="1">'Payments'!$A$1:$AP$32</definedName>
    <definedName name="_xlnm.Print_Area" localSheetId="0">'Premiums'!$A$1:$AP$34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<sst xmlns="http://schemas.openxmlformats.org/spreadsheetml/2006/main" count="627" uniqueCount="287">
  <si>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</si>
  <si>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</si>
  <si>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</si>
  <si>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</si>
  <si>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</si>
  <si>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</si>
  <si>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</si>
  <si>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</si>
  <si>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</si>
  <si>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"ГРАВЕ България Общо застраховане" ЕАД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</si>
  <si>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</si>
  <si>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</si>
  <si>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</si>
  <si>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</si>
  <si>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</si>
  <si>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</si>
  <si>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</si>
  <si>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</si>
  <si>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</si>
  <si>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</si>
  <si>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</si>
  <si>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</si>
  <si>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</si>
  <si>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</si>
  <si>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</si>
  <si>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</si>
  <si>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</si>
  <si>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</si>
  <si>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</si>
  <si>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</si>
  <si>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</si>
  <si>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</si>
  <si>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</si>
  <si>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</si>
  <si>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</si>
  <si>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</si>
  <si>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</si>
  <si>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</si>
  <si>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</si>
  <si>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</si>
  <si>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</si>
  <si>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</si>
  <si>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</si>
  <si>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</si>
  <si>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</si>
  <si>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</si>
  <si>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</si>
  <si>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</si>
  <si>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</si>
  <si>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</si>
  <si>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</si>
  <si>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</si>
  <si>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</si>
  <si>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</si>
  <si>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</si>
  <si>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</si>
  <si>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</si>
  <si>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</si>
  <si>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</si>
  <si>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</si>
  <si>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</si>
  <si>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</si>
  <si>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</si>
  <si>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</si>
  <si>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</si>
  <si>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</si>
  <si>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</si>
  <si>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</si>
  <si>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</si>
  <si>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</si>
  <si>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</si>
  <si>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</si>
  <si>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</si>
  <si>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</si>
  <si>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</si>
  <si>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</si>
  <si>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</si>
  <si>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</si>
  <si>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</si>
  <si>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</si>
  <si>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</si>
  <si>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</si>
  <si>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</si>
  <si>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</si>
  <si>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</si>
  <si>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</si>
  <si>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</si>
  <si>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</si>
  <si>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</si>
  <si>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</si>
  <si>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</si>
  <si>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</si>
  <si>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</si>
  <si>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</si>
  <si>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</si>
  <si>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</si>
  <si>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</si>
  <si>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</si>
  <si>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</si>
  <si>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</si>
  <si>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</si>
  <si>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</si>
  <si>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</si>
  <si>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</si>
  <si>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</si>
  <si>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</si>
  <si>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</si>
  <si>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</si>
  <si>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</si>
  <si>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</si>
  <si>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</si>
  <si>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</si>
  <si>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</si>
  <si>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</si>
  <si>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</si>
  <si>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</si>
  <si>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</si>
  <si>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</si>
  <si>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</si>
  <si>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</si>
  <si>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</si>
  <si>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</si>
  <si>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</si>
  <si>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</si>
  <si>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</si>
  <si>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</si>
  <si>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</si>
  <si>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</si>
  <si>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</si>
  <si>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</si>
  <si>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</si>
  <si>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</si>
  <si>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</si>
  <si>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</si>
  <si>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</si>
  <si>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</si>
  <si>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</si>
  <si>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</si>
  <si>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</si>
  <si>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</si>
  <si>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</si>
  <si>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</si>
  <si>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</si>
  <si>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</si>
  <si>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</si>
  <si>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</si>
  <si>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</si>
  <si>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</si>
  <si>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</si>
  <si>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</si>
  <si>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</si>
  <si>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</si>
  <si>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</si>
  <si>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</si>
  <si>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</si>
  <si>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</si>
  <si>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</si>
  <si>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</si>
  <si>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</si>
  <si>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</si>
  <si>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</si>
  <si>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</si>
  <si>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</si>
  <si>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</si>
  <si>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</si>
  <si>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</si>
  <si>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</si>
  <si>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</si>
  <si>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</si>
  <si>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</si>
  <si>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</si>
  <si>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"ЗАД Армеец" АД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</si>
  <si>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</si>
  <si>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</si>
  <si>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</si>
  <si>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</si>
  <si>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</si>
  <si>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</si>
  <si>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</si>
  <si>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</si>
  <si>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</si>
  <si>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</si>
  <si>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</si>
  <si>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</si>
  <si>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</si>
  <si>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</si>
  <si>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</si>
  <si>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</si>
  <si>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</si>
  <si>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</si>
  <si>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</si>
  <si>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</si>
  <si>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</si>
  <si>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</si>
  <si>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</si>
  <si>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</si>
  <si>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</si>
  <si>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</si>
  <si>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</si>
  <si>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</si>
  <si>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</si>
  <si>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</si>
  <si>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</si>
  <si>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</si>
  <si>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</si>
  <si>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</si>
  <si>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</si>
  <si>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</si>
  <si>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</si>
  <si>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</si>
  <si>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</si>
  <si>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</si>
  <si>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</si>
  <si>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</si>
  <si>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</si>
  <si>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</si>
  <si>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</si>
  <si>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</si>
  <si>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</si>
  <si>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</si>
  <si>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</si>
  <si>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</si>
  <si>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</si>
  <si>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</si>
  <si>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</si>
  <si>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</si>
  <si>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</si>
  <si>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</si>
  <si>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</si>
  <si>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</si>
  <si>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</si>
  <si>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</si>
  <si>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</si>
  <si>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</si>
  <si>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</si>
  <si>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</si>
  <si>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</si>
  <si>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</si>
  <si>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</si>
  <si>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</si>
  <si>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</si>
  <si>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</si>
  <si>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</si>
  <si>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</si>
  <si>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</si>
  <si>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</si>
  <si>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</si>
  <si>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</si>
  <si>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"Българска агенция за експортно застраховане" ЕАД*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</si>
  <si>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</si>
  <si>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</si>
  <si>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</si>
  <si>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</si>
  <si>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</si>
  <si>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</si>
  <si>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</si>
  <si>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</si>
  <si>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</si>
  <si>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</si>
  <si>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</si>
  <si>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</si>
  <si>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</si>
  <si>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</si>
  <si>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</si>
  <si>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</si>
  <si>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</si>
  <si>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</si>
  <si>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</si>
  <si>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</si>
  <si>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</si>
  <si>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</si>
  <si>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</si>
  <si>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</si>
  <si>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</si>
  <si>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</si>
  <si>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</si>
  <si>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</si>
  <si>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</si>
  <si>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</si>
  <si>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</si>
  <si>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</si>
  <si>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r>
      <t>ОТЧЕТИ ЗА ДОХОДИТЕ НА ЗАСТРАХОВАТЕЛИТЕ ПО ОБЩО ЗАСТРАХОВАНЕ КЪМ 31.03.2011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</si>
  <si>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31.03.2011 ГОДИНА</t>
    </r>
    <r>
      <rPr>
        <b/>
        <vertAlign val="superscript"/>
        <sz val="12"/>
        <rFont val="Times New Roman"/>
        <family val="1"/>
      </rPr>
      <t>1</t>
    </r>
  </si>
  <si>
    <r>
      <t>ИЗПЛАТЕНИ ОБЕЗЩЕТЕНИЯ ПО ОБЩО ЗАСТРАХОВАНЕ КЪМ  31.03.2011 ГОДИНА</t>
    </r>
    <r>
      <rPr>
        <b/>
        <vertAlign val="superscript"/>
        <sz val="12"/>
        <rFont val="Times New Roman"/>
        <family val="1"/>
      </rPr>
      <t>1</t>
    </r>
  </si>
  <si>
    <r>
      <t>БРУТЕН ПРЕМИЕН ПРИХОД ПО ОБЩО ЗАСТРАХОВАНЕ КЪМ 31.03.2011  ГОДИНА</t>
    </r>
    <r>
      <rPr>
        <b/>
        <vertAlign val="superscript"/>
        <sz val="14"/>
        <rFont val="Times New Roman"/>
        <family val="1"/>
      </rPr>
      <t>1</t>
    </r>
  </si>
  <si>
    <t>-</t>
  </si>
  <si>
    <t>* Премийният приход на "Българска агенция за експортно застраховане" ЕАД по кодекса за застраховането е 1 502 239 лв.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</si>
</sst>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87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vertical="center" wrapText="1"/>
      <protection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3" fontId="1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29" applyFont="1" applyFill="1" applyBorder="1" applyAlignment="1">
      <alignment/>
      <protection/>
    </xf>
    <xf numFmtId="176" fontId="7" fillId="0" borderId="0" xfId="3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left"/>
      <protection/>
    </xf>
    <xf numFmtId="0" fontId="21" fillId="0" borderId="3" xfId="28" applyNumberFormat="1" applyFont="1" applyFill="1" applyBorder="1" applyAlignment="1" applyProtection="1">
      <alignment horizontal="center" vertical="center" wrapText="1"/>
      <protection/>
    </xf>
    <xf numFmtId="0" fontId="10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center"/>
      <protection/>
    </xf>
    <xf numFmtId="0" fontId="21" fillId="0" borderId="3" xfId="28" applyNumberFormat="1" applyFont="1" applyFill="1" applyBorder="1" applyAlignment="1" applyProtection="1">
      <alignment horizontal="left"/>
      <protection/>
    </xf>
    <xf numFmtId="0" fontId="10" fillId="0" borderId="3" xfId="28" applyNumberFormat="1" applyFont="1" applyFill="1" applyBorder="1" applyAlignment="1" applyProtection="1">
      <alignment horizontal="left" wrapText="1"/>
      <protection/>
    </xf>
    <xf numFmtId="0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21" fillId="0" borderId="3" xfId="28" applyNumberFormat="1" applyFont="1" applyFill="1" applyBorder="1" applyAlignment="1" applyProtection="1">
      <alignment horizontal="right" vertical="center" wrapText="1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21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Protection="1">
      <alignment horizontal="center" vertical="center" wrapText="1"/>
      <protection/>
    </xf>
    <xf numFmtId="3" fontId="21" fillId="0" borderId="3" xfId="28" applyNumberFormat="1" applyFont="1" applyFill="1" applyBorder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7" fillId="0" borderId="3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1" fillId="0" borderId="3" xfId="28" applyNumberFormat="1" applyFont="1" applyFill="1" applyBorder="1" applyAlignment="1" applyProtection="1">
      <alignment horizontal="center"/>
      <protection/>
    </xf>
    <xf numFmtId="3" fontId="10" fillId="0" borderId="3" xfId="28" applyNumberFormat="1" applyFont="1" applyFill="1" applyBorder="1" applyAlignment="1" applyProtection="1">
      <alignment horizontal="center" vertical="center"/>
      <protection/>
    </xf>
    <xf numFmtId="3" fontId="10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/>
      <protection/>
    </xf>
    <xf numFmtId="3" fontId="21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vertical="center" wrapText="1"/>
      <protection/>
    </xf>
    <xf numFmtId="3" fontId="10" fillId="0" borderId="3" xfId="28" applyNumberFormat="1" applyFont="1" applyFill="1" applyBorder="1" applyAlignment="1" applyProtection="1">
      <alignment horizontal="right"/>
      <protection/>
    </xf>
    <xf numFmtId="3" fontId="10" fillId="0" borderId="3" xfId="28" applyNumberFormat="1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29" applyFont="1" applyFill="1" applyBorder="1" applyAlignment="1">
      <alignment/>
      <protection/>
    </xf>
    <xf numFmtId="0" fontId="3" fillId="0" borderId="3" xfId="29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0" applyNumberFormat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4" fillId="0" borderId="3" xfId="2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1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76" fontId="14" fillId="0" borderId="5" xfId="0" applyNumberFormat="1" applyFont="1" applyFill="1" applyBorder="1" applyAlignment="1" applyProtection="1">
      <alignment horizontal="center" vertical="center" wrapText="1"/>
      <protection/>
    </xf>
    <xf numFmtId="176" fontId="14" fillId="0" borderId="6" xfId="0" applyNumberFormat="1" applyFont="1" applyFill="1" applyBorder="1" applyAlignment="1" applyProtection="1">
      <alignment horizontal="center" vertical="center" wrapText="1"/>
      <protection/>
    </xf>
    <xf numFmtId="178" fontId="14" fillId="0" borderId="5" xfId="15" applyNumberFormat="1" applyFont="1" applyFill="1" applyBorder="1" applyAlignment="1" applyProtection="1">
      <alignment horizontal="center" vertical="center" wrapText="1"/>
      <protection/>
    </xf>
    <xf numFmtId="178" fontId="14" fillId="0" borderId="6" xfId="15" applyNumberFormat="1" applyFont="1" applyFill="1" applyBorder="1" applyAlignment="1" applyProtection="1">
      <alignment horizontal="center" vertical="center" wrapText="1"/>
      <protection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/>
    </xf>
    <xf numFmtId="0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0" fillId="0" borderId="3" xfId="28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31.03.2011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5"/>
          <c:y val="0.5215"/>
          <c:w val="0.36825"/>
          <c:h val="0.349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Premiums!$C$39:$L$39</c:f>
              <c:numCache>
                <c:ptCount val="10"/>
                <c:pt idx="0">
                  <c:v>0.017574099009709347</c:v>
                </c:pt>
                <c:pt idx="1">
                  <c:v>0.767395839789517</c:v>
                </c:pt>
                <c:pt idx="2">
                  <c:v>0.000295933108984844</c:v>
                </c:pt>
                <c:pt idx="3">
                  <c:v>0.008439612111446459</c:v>
                </c:pt>
                <c:pt idx="4">
                  <c:v>0.012542731055402578</c:v>
                </c:pt>
                <c:pt idx="5">
                  <c:v>0.011217740867674377</c:v>
                </c:pt>
                <c:pt idx="6">
                  <c:v>0.13596430776271323</c:v>
                </c:pt>
                <c:pt idx="7">
                  <c:v>0.026406914195465665</c:v>
                </c:pt>
                <c:pt idx="8">
                  <c:v>0.013077411431761795</c:v>
                </c:pt>
                <c:pt idx="9">
                  <c:v>0.007085410667324546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31.03.2011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9"/>
          <c:y val="0.46125"/>
          <c:w val="0.367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Payments!$C$38:$L$38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Payments!$C$39:$L$39</c:f>
              <c:numCache>
                <c:ptCount val="10"/>
                <c:pt idx="0">
                  <c:v>0.0070998798270354635</c:v>
                </c:pt>
                <c:pt idx="1">
                  <c:v>0.8766493326268794</c:v>
                </c:pt>
                <c:pt idx="2">
                  <c:v>0</c:v>
                </c:pt>
                <c:pt idx="3">
                  <c:v>0.00429913067287948</c:v>
                </c:pt>
                <c:pt idx="4">
                  <c:v>0.004404224631869489</c:v>
                </c:pt>
                <c:pt idx="5">
                  <c:v>0.005041154567204932</c:v>
                </c:pt>
                <c:pt idx="6">
                  <c:v>0.06601703520191517</c:v>
                </c:pt>
                <c:pt idx="7">
                  <c:v>0.010302492204562821</c:v>
                </c:pt>
                <c:pt idx="8">
                  <c:v>0.02104705451100315</c:v>
                </c:pt>
                <c:pt idx="9">
                  <c:v>0.005139695756649928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76200</xdr:rowOff>
    </xdr:from>
    <xdr:to>
      <xdr:col>15</xdr:col>
      <xdr:colOff>390525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66675" y="10306050"/>
        <a:ext cx="14478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76200</xdr:rowOff>
    </xdr:from>
    <xdr:to>
      <xdr:col>15</xdr:col>
      <xdr:colOff>142875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57150" y="9220200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6" width="12.57421875" style="0" customWidth="1"/>
    <col min="7" max="7" width="11.140625" style="0" customWidth="1"/>
    <col min="8" max="12" width="12.57421875" style="0" customWidth="1"/>
    <col min="13" max="13" width="11.140625" style="0" customWidth="1"/>
    <col min="14" max="14" width="12.57421875" style="0" customWidth="1"/>
    <col min="15" max="15" width="11.140625" style="0" customWidth="1"/>
    <col min="16" max="22" width="12.57421875" style="0" customWidth="1"/>
    <col min="23" max="23" width="11.140625" style="0" customWidth="1"/>
    <col min="24" max="28" width="12.57421875" style="0" customWidth="1"/>
    <col min="29" max="29" width="11.140625" style="0" customWidth="1"/>
    <col min="30" max="32" width="12.57421875" style="0" customWidth="1"/>
    <col min="33" max="33" width="11.140625" style="0" customWidth="1"/>
    <col min="34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65" t="s">
        <v>284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ht="21.75" customHeight="1">
      <c r="AP3" s="8" t="s">
        <v>23</v>
      </c>
    </row>
    <row r="4" spans="1:42" ht="48" customHeight="1">
      <c r="A4" s="66" t="s">
        <v>249</v>
      </c>
      <c r="B4" s="66" t="s">
        <v>0</v>
      </c>
      <c r="C4" s="67" t="s">
        <v>11</v>
      </c>
      <c r="D4" s="68"/>
      <c r="E4" s="63" t="s">
        <v>6</v>
      </c>
      <c r="F4" s="64"/>
      <c r="G4" s="67" t="s">
        <v>12</v>
      </c>
      <c r="H4" s="68"/>
      <c r="I4" s="67" t="s">
        <v>171</v>
      </c>
      <c r="J4" s="68"/>
      <c r="K4" s="63" t="s">
        <v>17</v>
      </c>
      <c r="L4" s="64"/>
      <c r="M4" s="67" t="s">
        <v>16</v>
      </c>
      <c r="N4" s="68"/>
      <c r="O4" s="63" t="s">
        <v>7</v>
      </c>
      <c r="P4" s="64"/>
      <c r="Q4" s="63" t="s">
        <v>14</v>
      </c>
      <c r="R4" s="64"/>
      <c r="S4" s="67" t="s">
        <v>18</v>
      </c>
      <c r="T4" s="68"/>
      <c r="U4" s="67" t="s">
        <v>13</v>
      </c>
      <c r="V4" s="68"/>
      <c r="W4" s="63" t="s">
        <v>8</v>
      </c>
      <c r="X4" s="64"/>
      <c r="Y4" s="67" t="s">
        <v>19</v>
      </c>
      <c r="Z4" s="68"/>
      <c r="AA4" s="63" t="s">
        <v>274</v>
      </c>
      <c r="AB4" s="64"/>
      <c r="AC4" s="67" t="s">
        <v>247</v>
      </c>
      <c r="AD4" s="68"/>
      <c r="AE4" s="67" t="s">
        <v>273</v>
      </c>
      <c r="AF4" s="68"/>
      <c r="AG4" s="67" t="s">
        <v>20</v>
      </c>
      <c r="AH4" s="68"/>
      <c r="AI4" s="63" t="s">
        <v>21</v>
      </c>
      <c r="AJ4" s="64"/>
      <c r="AK4" s="67" t="s">
        <v>22</v>
      </c>
      <c r="AL4" s="68"/>
      <c r="AM4" s="63" t="s">
        <v>9</v>
      </c>
      <c r="AN4" s="64"/>
      <c r="AO4" s="69" t="s">
        <v>10</v>
      </c>
      <c r="AP4" s="69"/>
    </row>
    <row r="5" spans="1:42" ht="50.25" customHeight="1">
      <c r="A5" s="66"/>
      <c r="B5" s="66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3" ht="18" customHeight="1">
      <c r="A6" s="10">
        <v>1</v>
      </c>
      <c r="B6" s="1" t="s">
        <v>255</v>
      </c>
      <c r="C6" s="4">
        <v>931757.92</v>
      </c>
      <c r="D6" s="4">
        <v>0</v>
      </c>
      <c r="E6" s="4">
        <v>166523.35</v>
      </c>
      <c r="F6" s="4">
        <v>0</v>
      </c>
      <c r="G6" s="4">
        <v>601619.51</v>
      </c>
      <c r="H6" s="4">
        <v>0</v>
      </c>
      <c r="I6" s="4">
        <v>621804.4702098</v>
      </c>
      <c r="J6" s="4">
        <v>50069.25</v>
      </c>
      <c r="K6" s="4">
        <v>209461</v>
      </c>
      <c r="L6" s="4">
        <v>0</v>
      </c>
      <c r="M6" s="4">
        <v>929556</v>
      </c>
      <c r="N6" s="4">
        <v>81147.11</v>
      </c>
      <c r="O6" s="4">
        <v>208585.57</v>
      </c>
      <c r="P6" s="4">
        <v>0</v>
      </c>
      <c r="Q6" s="4">
        <v>215111.5</v>
      </c>
      <c r="R6" s="4">
        <v>0</v>
      </c>
      <c r="S6" s="4">
        <v>39369.75</v>
      </c>
      <c r="T6" s="4">
        <v>0</v>
      </c>
      <c r="U6" s="4">
        <v>85475.46</v>
      </c>
      <c r="V6" s="4">
        <v>0</v>
      </c>
      <c r="W6" s="4">
        <v>754681.41</v>
      </c>
      <c r="X6" s="4">
        <v>0</v>
      </c>
      <c r="Y6" s="4">
        <v>243570.15</v>
      </c>
      <c r="Z6" s="4">
        <v>0</v>
      </c>
      <c r="AA6" s="4">
        <v>431939.65</v>
      </c>
      <c r="AB6" s="4">
        <v>0</v>
      </c>
      <c r="AC6" s="4">
        <v>101215.25</v>
      </c>
      <c r="AD6" s="4">
        <v>0</v>
      </c>
      <c r="AE6" s="4">
        <v>291438</v>
      </c>
      <c r="AF6" s="4">
        <v>348197</v>
      </c>
      <c r="AG6" s="4">
        <v>0</v>
      </c>
      <c r="AH6" s="4">
        <v>0</v>
      </c>
      <c r="AI6" s="4">
        <v>-94.5</v>
      </c>
      <c r="AJ6" s="4">
        <v>0</v>
      </c>
      <c r="AK6" s="4">
        <v>43277.67</v>
      </c>
      <c r="AL6" s="4">
        <v>0</v>
      </c>
      <c r="AM6" s="4">
        <v>0</v>
      </c>
      <c r="AN6" s="4">
        <v>0</v>
      </c>
      <c r="AO6" s="4">
        <v>5875292.160209801</v>
      </c>
      <c r="AP6" s="4">
        <v>479413.36</v>
      </c>
      <c r="AQ6" s="54"/>
    </row>
    <row r="7" spans="1:43" ht="38.25" customHeight="1">
      <c r="A7" s="48" t="s">
        <v>250</v>
      </c>
      <c r="B7" s="1" t="s">
        <v>27</v>
      </c>
      <c r="C7" s="4">
        <v>249029.59</v>
      </c>
      <c r="D7" s="4">
        <v>0</v>
      </c>
      <c r="E7" s="4">
        <v>61550.97</v>
      </c>
      <c r="F7" s="4">
        <v>0</v>
      </c>
      <c r="G7" s="4">
        <v>65339.73</v>
      </c>
      <c r="H7" s="4">
        <v>0</v>
      </c>
      <c r="I7" s="4">
        <v>58537.02</v>
      </c>
      <c r="J7" s="4">
        <v>0</v>
      </c>
      <c r="K7" s="4">
        <v>145793</v>
      </c>
      <c r="L7" s="4">
        <v>0</v>
      </c>
      <c r="M7" s="4">
        <v>387653.14</v>
      </c>
      <c r="N7" s="4">
        <v>0</v>
      </c>
      <c r="O7" s="4">
        <v>152430.16</v>
      </c>
      <c r="P7" s="4">
        <v>0</v>
      </c>
      <c r="Q7" s="4">
        <v>52137.29</v>
      </c>
      <c r="R7" s="4">
        <v>0</v>
      </c>
      <c r="S7" s="4">
        <v>6311.28</v>
      </c>
      <c r="T7" s="4">
        <v>0</v>
      </c>
      <c r="U7" s="4">
        <v>27898.19</v>
      </c>
      <c r="V7" s="4">
        <v>0</v>
      </c>
      <c r="W7" s="4">
        <v>51667.29</v>
      </c>
      <c r="X7" s="4">
        <v>0</v>
      </c>
      <c r="Y7" s="4">
        <v>33760.14</v>
      </c>
      <c r="Z7" s="4">
        <v>0</v>
      </c>
      <c r="AA7" s="4">
        <v>30710.1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1322817.9</v>
      </c>
      <c r="AP7" s="4">
        <v>0</v>
      </c>
      <c r="AQ7" s="54"/>
    </row>
    <row r="8" spans="1:43" ht="18" customHeight="1">
      <c r="A8" s="10">
        <v>2</v>
      </c>
      <c r="B8" s="1" t="s">
        <v>256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4674.66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520</v>
      </c>
      <c r="AB8" s="4">
        <v>0</v>
      </c>
      <c r="AC8" s="4">
        <v>5522.06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10716.72</v>
      </c>
      <c r="AP8" s="4">
        <v>0</v>
      </c>
      <c r="AQ8" s="54"/>
    </row>
    <row r="9" spans="1:43" ht="32.25" customHeight="1">
      <c r="A9" s="10">
        <v>3</v>
      </c>
      <c r="B9" s="1" t="s">
        <v>257</v>
      </c>
      <c r="C9" s="4">
        <v>13594845.16</v>
      </c>
      <c r="D9" s="4">
        <v>0</v>
      </c>
      <c r="E9" s="4">
        <v>18222419.410000004</v>
      </c>
      <c r="F9" s="4">
        <v>0</v>
      </c>
      <c r="G9" s="4">
        <v>15584009.75</v>
      </c>
      <c r="H9" s="4">
        <v>0</v>
      </c>
      <c r="I9" s="4">
        <v>17600373.5741759</v>
      </c>
      <c r="J9" s="4">
        <v>0</v>
      </c>
      <c r="K9" s="4">
        <v>4786901</v>
      </c>
      <c r="L9" s="4">
        <v>0</v>
      </c>
      <c r="M9" s="4">
        <v>12331027.170000002</v>
      </c>
      <c r="N9" s="4">
        <v>83370.32</v>
      </c>
      <c r="O9" s="4">
        <v>1905602.28</v>
      </c>
      <c r="P9" s="4">
        <v>0</v>
      </c>
      <c r="Q9" s="4">
        <v>4913322.95</v>
      </c>
      <c r="R9" s="4">
        <v>0</v>
      </c>
      <c r="S9" s="4">
        <v>6484703.8</v>
      </c>
      <c r="T9" s="4">
        <v>0</v>
      </c>
      <c r="U9" s="4">
        <v>2715952.14</v>
      </c>
      <c r="V9" s="4">
        <v>0</v>
      </c>
      <c r="W9" s="4">
        <v>2993369.677151</v>
      </c>
      <c r="X9" s="4">
        <v>0</v>
      </c>
      <c r="Y9" s="4">
        <v>2326964.91</v>
      </c>
      <c r="Z9" s="4">
        <v>0</v>
      </c>
      <c r="AA9" s="4">
        <v>1410367.81</v>
      </c>
      <c r="AB9" s="4">
        <v>0</v>
      </c>
      <c r="AC9" s="4">
        <v>1330552.55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226027.67</v>
      </c>
      <c r="AL9" s="4">
        <v>0</v>
      </c>
      <c r="AM9" s="4">
        <v>0</v>
      </c>
      <c r="AN9" s="4">
        <v>0</v>
      </c>
      <c r="AO9" s="4">
        <v>106426439.8513269</v>
      </c>
      <c r="AP9" s="4">
        <v>83370.32</v>
      </c>
      <c r="AQ9" s="54"/>
    </row>
    <row r="10" spans="1:43" ht="18" customHeight="1">
      <c r="A10" s="10">
        <v>4</v>
      </c>
      <c r="B10" s="1" t="s">
        <v>258</v>
      </c>
      <c r="C10" s="4">
        <v>0</v>
      </c>
      <c r="D10" s="4">
        <v>0</v>
      </c>
      <c r="E10" s="4">
        <v>0</v>
      </c>
      <c r="F10" s="4">
        <v>0</v>
      </c>
      <c r="G10" s="4">
        <v>99115.46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99115.46</v>
      </c>
      <c r="AP10" s="4">
        <v>0</v>
      </c>
      <c r="AQ10" s="54"/>
    </row>
    <row r="11" spans="1:43" ht="18" customHeight="1">
      <c r="A11" s="10">
        <v>5</v>
      </c>
      <c r="B11" s="1" t="s">
        <v>259</v>
      </c>
      <c r="C11" s="4">
        <v>2026100.64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58612.034297499995</v>
      </c>
      <c r="J11" s="4">
        <v>25902.43</v>
      </c>
      <c r="K11" s="4">
        <v>0</v>
      </c>
      <c r="L11" s="4">
        <v>0</v>
      </c>
      <c r="M11" s="4">
        <v>205095.98</v>
      </c>
      <c r="N11" s="4">
        <v>0</v>
      </c>
      <c r="O11" s="4">
        <v>0</v>
      </c>
      <c r="P11" s="4">
        <v>0</v>
      </c>
      <c r="Q11" s="4">
        <v>14523.03</v>
      </c>
      <c r="R11" s="4">
        <v>0</v>
      </c>
      <c r="S11" s="4">
        <v>167159.96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2471491.6442974997</v>
      </c>
      <c r="AP11" s="4">
        <v>25902.43</v>
      </c>
      <c r="AQ11" s="54"/>
    </row>
    <row r="12" spans="1:43" ht="18" customHeight="1">
      <c r="A12" s="10">
        <v>6</v>
      </c>
      <c r="B12" s="1" t="s">
        <v>260</v>
      </c>
      <c r="C12" s="4">
        <v>1383200.21</v>
      </c>
      <c r="D12" s="4">
        <v>0</v>
      </c>
      <c r="E12" s="4">
        <v>355.5</v>
      </c>
      <c r="F12" s="4">
        <v>0</v>
      </c>
      <c r="G12" s="4">
        <v>266865.46</v>
      </c>
      <c r="H12" s="4">
        <v>0</v>
      </c>
      <c r="I12" s="4">
        <v>61695.51373</v>
      </c>
      <c r="J12" s="4">
        <v>0</v>
      </c>
      <c r="K12" s="4">
        <v>0</v>
      </c>
      <c r="L12" s="4">
        <v>0</v>
      </c>
      <c r="M12" s="4">
        <v>1185311.58</v>
      </c>
      <c r="N12" s="4">
        <v>387787.12</v>
      </c>
      <c r="O12" s="4">
        <v>0</v>
      </c>
      <c r="P12" s="4">
        <v>0</v>
      </c>
      <c r="Q12" s="4">
        <v>20342.06</v>
      </c>
      <c r="R12" s="4">
        <v>11639.4181462</v>
      </c>
      <c r="S12" s="4">
        <v>19436.5</v>
      </c>
      <c r="T12" s="4">
        <v>0</v>
      </c>
      <c r="U12" s="4">
        <v>810</v>
      </c>
      <c r="V12" s="4">
        <v>0</v>
      </c>
      <c r="W12" s="4">
        <v>188897.56522999998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3126914.3889599997</v>
      </c>
      <c r="AP12" s="4">
        <v>399426.5381462</v>
      </c>
      <c r="AQ12" s="54"/>
    </row>
    <row r="13" spans="1:43" ht="18" customHeight="1">
      <c r="A13" s="10">
        <v>7</v>
      </c>
      <c r="B13" s="1" t="s">
        <v>261</v>
      </c>
      <c r="C13" s="4">
        <v>1220582.79</v>
      </c>
      <c r="D13" s="4">
        <v>0</v>
      </c>
      <c r="E13" s="4">
        <v>105467.4</v>
      </c>
      <c r="F13" s="4">
        <v>0</v>
      </c>
      <c r="G13" s="4">
        <v>587844.93</v>
      </c>
      <c r="H13" s="4">
        <v>0</v>
      </c>
      <c r="I13" s="4">
        <v>139523.39614444</v>
      </c>
      <c r="J13" s="4">
        <v>0</v>
      </c>
      <c r="K13" s="4">
        <v>6218</v>
      </c>
      <c r="L13" s="4">
        <v>0</v>
      </c>
      <c r="M13" s="4">
        <v>587573.71</v>
      </c>
      <c r="N13" s="4">
        <v>0</v>
      </c>
      <c r="O13" s="4">
        <v>2465.93</v>
      </c>
      <c r="P13" s="4">
        <v>0</v>
      </c>
      <c r="Q13" s="4">
        <v>324549.22</v>
      </c>
      <c r="R13" s="4">
        <v>35646.0578982</v>
      </c>
      <c r="S13" s="4">
        <v>186421.34</v>
      </c>
      <c r="T13" s="4">
        <v>0</v>
      </c>
      <c r="U13" s="4">
        <v>87475.22</v>
      </c>
      <c r="V13" s="4">
        <v>0</v>
      </c>
      <c r="W13" s="4">
        <v>268049.24</v>
      </c>
      <c r="X13" s="4">
        <v>0</v>
      </c>
      <c r="Y13" s="4">
        <v>233535.91</v>
      </c>
      <c r="Z13" s="4">
        <v>0</v>
      </c>
      <c r="AA13" s="4">
        <v>6974.02</v>
      </c>
      <c r="AB13" s="4">
        <v>0</v>
      </c>
      <c r="AC13" s="4">
        <v>93.07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330.09</v>
      </c>
      <c r="AL13" s="4">
        <v>0</v>
      </c>
      <c r="AM13" s="4">
        <v>0</v>
      </c>
      <c r="AN13" s="4">
        <v>0</v>
      </c>
      <c r="AO13" s="4">
        <v>3757104.2661444405</v>
      </c>
      <c r="AP13" s="4">
        <v>35646.0578982</v>
      </c>
      <c r="AQ13" s="54"/>
    </row>
    <row r="14" spans="1:43" ht="18" customHeight="1">
      <c r="A14" s="10">
        <v>8</v>
      </c>
      <c r="B14" s="1" t="s">
        <v>262</v>
      </c>
      <c r="C14" s="4">
        <v>5288628</v>
      </c>
      <c r="D14" s="4">
        <v>0</v>
      </c>
      <c r="E14" s="4">
        <v>24102.11</v>
      </c>
      <c r="F14" s="4">
        <v>0</v>
      </c>
      <c r="G14" s="4">
        <v>4486006.04</v>
      </c>
      <c r="H14" s="4">
        <v>0</v>
      </c>
      <c r="I14" s="4">
        <v>2155385.2252413062</v>
      </c>
      <c r="J14" s="4">
        <v>124396.34</v>
      </c>
      <c r="K14" s="4">
        <v>193944</v>
      </c>
      <c r="L14" s="4">
        <v>0</v>
      </c>
      <c r="M14" s="4">
        <v>6574869.8</v>
      </c>
      <c r="N14" s="4">
        <v>0</v>
      </c>
      <c r="O14" s="4">
        <v>126199.56240000001</v>
      </c>
      <c r="P14" s="4">
        <v>0</v>
      </c>
      <c r="Q14" s="4">
        <v>1649391.5765058503</v>
      </c>
      <c r="R14" s="4">
        <v>785081.8187468</v>
      </c>
      <c r="S14" s="4">
        <v>83641.45</v>
      </c>
      <c r="T14" s="4">
        <v>0</v>
      </c>
      <c r="U14" s="4">
        <v>3084672.515</v>
      </c>
      <c r="V14" s="4">
        <v>0</v>
      </c>
      <c r="W14" s="4">
        <v>4072880.1433545</v>
      </c>
      <c r="X14" s="4">
        <v>0</v>
      </c>
      <c r="Y14" s="4">
        <v>707047.2</v>
      </c>
      <c r="Z14" s="4">
        <v>0</v>
      </c>
      <c r="AA14" s="4">
        <v>914643.28</v>
      </c>
      <c r="AB14" s="4">
        <v>0</v>
      </c>
      <c r="AC14" s="4">
        <v>670775.95</v>
      </c>
      <c r="AD14" s="4">
        <v>0</v>
      </c>
      <c r="AE14" s="4">
        <v>1161048</v>
      </c>
      <c r="AF14" s="4">
        <v>0</v>
      </c>
      <c r="AG14" s="4">
        <v>0</v>
      </c>
      <c r="AH14" s="4">
        <v>0</v>
      </c>
      <c r="AI14" s="4">
        <v>987413.81</v>
      </c>
      <c r="AJ14" s="4">
        <v>0</v>
      </c>
      <c r="AK14" s="4">
        <v>116638.4</v>
      </c>
      <c r="AL14" s="4">
        <v>0</v>
      </c>
      <c r="AM14" s="4">
        <v>20946.75355958642</v>
      </c>
      <c r="AN14" s="4">
        <v>0</v>
      </c>
      <c r="AO14" s="4">
        <v>32318233.81606124</v>
      </c>
      <c r="AP14" s="4">
        <v>909478.1587467999</v>
      </c>
      <c r="AQ14" s="54"/>
    </row>
    <row r="15" spans="1:43" ht="18" customHeight="1">
      <c r="A15" s="10">
        <v>9</v>
      </c>
      <c r="B15" s="1" t="s">
        <v>263</v>
      </c>
      <c r="C15" s="4">
        <v>2027640.37</v>
      </c>
      <c r="D15" s="4">
        <v>0</v>
      </c>
      <c r="E15" s="4">
        <v>565256.68</v>
      </c>
      <c r="F15" s="4">
        <v>0</v>
      </c>
      <c r="G15" s="4">
        <v>434910.4</v>
      </c>
      <c r="H15" s="4">
        <v>0</v>
      </c>
      <c r="I15" s="4">
        <v>160496.171462</v>
      </c>
      <c r="J15" s="4">
        <v>601.42</v>
      </c>
      <c r="K15" s="4">
        <v>208208</v>
      </c>
      <c r="L15" s="4">
        <v>0</v>
      </c>
      <c r="M15" s="4">
        <v>2331996.47</v>
      </c>
      <c r="N15" s="4">
        <v>0</v>
      </c>
      <c r="O15" s="4">
        <v>104230.9476</v>
      </c>
      <c r="P15" s="4">
        <v>0</v>
      </c>
      <c r="Q15" s="4">
        <v>258399.16349414948</v>
      </c>
      <c r="R15" s="4">
        <v>0</v>
      </c>
      <c r="S15" s="4">
        <v>2720328.59</v>
      </c>
      <c r="T15" s="4">
        <v>0</v>
      </c>
      <c r="U15" s="4">
        <v>3077118.725</v>
      </c>
      <c r="V15" s="4">
        <v>0</v>
      </c>
      <c r="W15" s="4">
        <v>117484.61</v>
      </c>
      <c r="X15" s="4">
        <v>0</v>
      </c>
      <c r="Y15" s="4">
        <v>608424.92</v>
      </c>
      <c r="Z15" s="4">
        <v>0</v>
      </c>
      <c r="AA15" s="4">
        <v>428368.18</v>
      </c>
      <c r="AB15" s="4">
        <v>0</v>
      </c>
      <c r="AC15" s="4">
        <v>139338.95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19853.11</v>
      </c>
      <c r="AL15" s="4">
        <v>0</v>
      </c>
      <c r="AM15" s="4">
        <v>17585.83613147263</v>
      </c>
      <c r="AN15" s="4">
        <v>0</v>
      </c>
      <c r="AO15" s="4">
        <v>13219641.123687617</v>
      </c>
      <c r="AP15" s="4">
        <v>601.42</v>
      </c>
      <c r="AQ15" s="54"/>
    </row>
    <row r="16" spans="1:43" ht="32.25" customHeight="1">
      <c r="A16" s="10">
        <v>10</v>
      </c>
      <c r="B16" s="1" t="s">
        <v>264</v>
      </c>
      <c r="C16" s="4">
        <v>20540328.150000002</v>
      </c>
      <c r="D16" s="4">
        <v>0</v>
      </c>
      <c r="E16" s="4">
        <v>23475262.179999996</v>
      </c>
      <c r="F16" s="4">
        <v>0</v>
      </c>
      <c r="G16" s="4">
        <v>12518157.030000001</v>
      </c>
      <c r="H16" s="4">
        <v>0</v>
      </c>
      <c r="I16" s="4">
        <v>11758533.2551729</v>
      </c>
      <c r="J16" s="4">
        <v>0</v>
      </c>
      <c r="K16" s="4">
        <v>26661329</v>
      </c>
      <c r="L16" s="4">
        <v>0</v>
      </c>
      <c r="M16" s="4">
        <v>4648491.88</v>
      </c>
      <c r="N16" s="4">
        <v>43273.37</v>
      </c>
      <c r="O16" s="4">
        <v>20953352.239999995</v>
      </c>
      <c r="P16" s="4">
        <v>0</v>
      </c>
      <c r="Q16" s="4">
        <v>8308864.79</v>
      </c>
      <c r="R16" s="4">
        <v>0</v>
      </c>
      <c r="S16" s="4">
        <v>4665937.03</v>
      </c>
      <c r="T16" s="4">
        <v>0</v>
      </c>
      <c r="U16" s="4">
        <v>4319635.93</v>
      </c>
      <c r="V16" s="4">
        <v>0</v>
      </c>
      <c r="W16" s="4">
        <v>3352028.9</v>
      </c>
      <c r="X16" s="4">
        <v>0</v>
      </c>
      <c r="Y16" s="4">
        <v>5567943.03</v>
      </c>
      <c r="Z16" s="4">
        <v>0</v>
      </c>
      <c r="AA16" s="4">
        <v>2658411.46</v>
      </c>
      <c r="AB16" s="4">
        <v>0</v>
      </c>
      <c r="AC16" s="4">
        <v>1056441.6400000239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-4268.03</v>
      </c>
      <c r="AJ16" s="4">
        <v>0</v>
      </c>
      <c r="AK16" s="4">
        <v>113327.9</v>
      </c>
      <c r="AL16" s="4">
        <v>0</v>
      </c>
      <c r="AM16" s="4">
        <v>0</v>
      </c>
      <c r="AN16" s="4">
        <v>0</v>
      </c>
      <c r="AO16" s="4">
        <v>150593776.38517296</v>
      </c>
      <c r="AP16" s="4">
        <v>43273.37</v>
      </c>
      <c r="AQ16" s="54"/>
    </row>
    <row r="17" spans="1:43" s="6" customFormat="1" ht="18" customHeight="1">
      <c r="A17" s="48" t="s">
        <v>251</v>
      </c>
      <c r="B17" s="1" t="s">
        <v>1</v>
      </c>
      <c r="C17" s="4">
        <v>20540328.150000002</v>
      </c>
      <c r="D17" s="4">
        <v>0</v>
      </c>
      <c r="E17" s="4">
        <v>23417266.259999994</v>
      </c>
      <c r="F17" s="4">
        <v>0</v>
      </c>
      <c r="G17" s="4">
        <v>12515878.270000001</v>
      </c>
      <c r="H17" s="4">
        <v>0</v>
      </c>
      <c r="I17" s="4">
        <v>11560279.06</v>
      </c>
      <c r="J17" s="4">
        <v>0</v>
      </c>
      <c r="K17" s="4">
        <v>26656903</v>
      </c>
      <c r="L17" s="4">
        <v>0</v>
      </c>
      <c r="M17" s="4">
        <v>4594096.54</v>
      </c>
      <c r="N17" s="4">
        <v>0</v>
      </c>
      <c r="O17" s="4">
        <v>20930297.969999995</v>
      </c>
      <c r="P17" s="4">
        <v>0</v>
      </c>
      <c r="Q17" s="4">
        <v>8305084.79</v>
      </c>
      <c r="R17" s="4">
        <v>0</v>
      </c>
      <c r="S17" s="4">
        <v>4512995.87</v>
      </c>
      <c r="T17" s="4">
        <v>0</v>
      </c>
      <c r="U17" s="4">
        <v>4250950.36</v>
      </c>
      <c r="V17" s="4">
        <v>0</v>
      </c>
      <c r="W17" s="4">
        <v>3351108.9</v>
      </c>
      <c r="X17" s="4">
        <v>0</v>
      </c>
      <c r="Y17" s="4">
        <v>5406160.55</v>
      </c>
      <c r="Z17" s="4">
        <v>0</v>
      </c>
      <c r="AA17" s="4">
        <v>2521102.52</v>
      </c>
      <c r="AB17" s="4">
        <v>0</v>
      </c>
      <c r="AC17" s="4">
        <v>733862.4200000115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-4268.03</v>
      </c>
      <c r="AJ17" s="4">
        <v>0</v>
      </c>
      <c r="AK17" s="4">
        <v>113327.9</v>
      </c>
      <c r="AL17" s="4">
        <v>0</v>
      </c>
      <c r="AM17" s="4">
        <v>0</v>
      </c>
      <c r="AN17" s="4">
        <v>0</v>
      </c>
      <c r="AO17" s="4">
        <v>149405374.53000006</v>
      </c>
      <c r="AP17" s="4">
        <v>0</v>
      </c>
      <c r="AQ17" s="54"/>
    </row>
    <row r="18" spans="1:43" s="6" customFormat="1" ht="18" customHeight="1">
      <c r="A18" s="48" t="s">
        <v>252</v>
      </c>
      <c r="B18" s="1" t="s">
        <v>2</v>
      </c>
      <c r="C18" s="4">
        <v>0</v>
      </c>
      <c r="D18" s="4">
        <v>0</v>
      </c>
      <c r="E18" s="4">
        <v>0</v>
      </c>
      <c r="F18" s="4">
        <v>0</v>
      </c>
      <c r="G18" s="4">
        <v>87</v>
      </c>
      <c r="H18" s="4">
        <v>0</v>
      </c>
      <c r="I18" s="4">
        <v>45845.54084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14148.65</v>
      </c>
      <c r="V18" s="4">
        <v>0</v>
      </c>
      <c r="W18" s="4">
        <v>0</v>
      </c>
      <c r="X18" s="4">
        <v>0</v>
      </c>
      <c r="Y18" s="4">
        <v>1160.5</v>
      </c>
      <c r="Z18" s="4">
        <v>0</v>
      </c>
      <c r="AA18" s="4">
        <v>1934</v>
      </c>
      <c r="AB18" s="4">
        <v>0</v>
      </c>
      <c r="AC18" s="4">
        <v>12321.51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75497.20084</v>
      </c>
      <c r="AP18" s="4">
        <v>0</v>
      </c>
      <c r="AQ18" s="54"/>
    </row>
    <row r="19" spans="1:42" s="6" customFormat="1" ht="32.25" customHeight="1">
      <c r="A19" s="48" t="s">
        <v>253</v>
      </c>
      <c r="B19" s="1" t="s">
        <v>3</v>
      </c>
      <c r="C19" s="4">
        <v>0</v>
      </c>
      <c r="D19" s="4">
        <v>0</v>
      </c>
      <c r="E19" s="4">
        <v>48344</v>
      </c>
      <c r="F19" s="4">
        <v>0</v>
      </c>
      <c r="G19" s="4">
        <v>2191.76</v>
      </c>
      <c r="H19" s="4">
        <v>0</v>
      </c>
      <c r="I19" s="4">
        <v>66534.75</v>
      </c>
      <c r="J19" s="4">
        <v>0</v>
      </c>
      <c r="K19" s="4">
        <v>4426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3780</v>
      </c>
      <c r="R19" s="4">
        <v>0</v>
      </c>
      <c r="S19" s="4">
        <v>1300</v>
      </c>
      <c r="T19" s="4">
        <v>0</v>
      </c>
      <c r="U19" s="4">
        <v>1455</v>
      </c>
      <c r="V19" s="4">
        <v>0</v>
      </c>
      <c r="W19" s="4">
        <v>920</v>
      </c>
      <c r="X19" s="4">
        <v>0</v>
      </c>
      <c r="Y19" s="4">
        <v>0</v>
      </c>
      <c r="Z19" s="4">
        <v>0</v>
      </c>
      <c r="AA19" s="4">
        <v>135374.94</v>
      </c>
      <c r="AB19" s="4">
        <v>0</v>
      </c>
      <c r="AC19" s="4">
        <v>309977.38000001246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574303.8300000124</v>
      </c>
      <c r="AP19" s="4">
        <v>0</v>
      </c>
    </row>
    <row r="20" spans="1:42" s="6" customFormat="1" ht="18" customHeight="1">
      <c r="A20" s="48" t="s">
        <v>254</v>
      </c>
      <c r="B20" s="1" t="s">
        <v>4</v>
      </c>
      <c r="C20" s="4">
        <v>0</v>
      </c>
      <c r="D20" s="4">
        <v>0</v>
      </c>
      <c r="E20" s="4">
        <v>9651.92</v>
      </c>
      <c r="F20" s="4">
        <v>0</v>
      </c>
      <c r="G20" s="4">
        <v>0</v>
      </c>
      <c r="H20" s="4">
        <v>0</v>
      </c>
      <c r="I20" s="4">
        <v>85873.9043329</v>
      </c>
      <c r="J20" s="4">
        <v>0</v>
      </c>
      <c r="K20" s="4">
        <v>0</v>
      </c>
      <c r="L20" s="4">
        <v>0</v>
      </c>
      <c r="M20" s="4">
        <v>54395.34</v>
      </c>
      <c r="N20" s="4">
        <v>0</v>
      </c>
      <c r="O20" s="4">
        <v>23054.27</v>
      </c>
      <c r="P20" s="4">
        <v>0</v>
      </c>
      <c r="Q20" s="4">
        <v>0</v>
      </c>
      <c r="R20" s="4">
        <v>0</v>
      </c>
      <c r="S20" s="4">
        <v>151641.16</v>
      </c>
      <c r="T20" s="4">
        <v>0</v>
      </c>
      <c r="U20" s="4">
        <v>53081.92</v>
      </c>
      <c r="V20" s="4">
        <v>0</v>
      </c>
      <c r="W20" s="4">
        <v>0</v>
      </c>
      <c r="X20" s="4">
        <v>0</v>
      </c>
      <c r="Y20" s="4">
        <v>160621.98</v>
      </c>
      <c r="Z20" s="4">
        <v>0</v>
      </c>
      <c r="AA20" s="4">
        <v>0</v>
      </c>
      <c r="AB20" s="4">
        <v>0</v>
      </c>
      <c r="AC20" s="4">
        <v>280.33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538600.8243329</v>
      </c>
      <c r="AP20" s="4">
        <v>0</v>
      </c>
    </row>
    <row r="21" spans="1:42" ht="32.25" customHeight="1">
      <c r="A21" s="10">
        <v>11</v>
      </c>
      <c r="B21" s="1" t="s">
        <v>265</v>
      </c>
      <c r="C21" s="4">
        <v>772.88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11132.6423</v>
      </c>
      <c r="J21" s="4">
        <v>0</v>
      </c>
      <c r="K21" s="4">
        <v>0</v>
      </c>
      <c r="L21" s="4">
        <v>0</v>
      </c>
      <c r="M21" s="4">
        <v>262989.35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80252.38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355147.2523</v>
      </c>
      <c r="AP21" s="4">
        <v>0</v>
      </c>
    </row>
    <row r="22" spans="1:42" ht="32.25" customHeight="1">
      <c r="A22" s="10">
        <v>12</v>
      </c>
      <c r="B22" s="1" t="s">
        <v>266</v>
      </c>
      <c r="C22" s="4">
        <v>347709.91</v>
      </c>
      <c r="D22" s="4">
        <v>0</v>
      </c>
      <c r="E22" s="4">
        <v>106.65</v>
      </c>
      <c r="F22" s="4">
        <v>0</v>
      </c>
      <c r="G22" s="4">
        <v>7893.61</v>
      </c>
      <c r="H22" s="4">
        <v>0</v>
      </c>
      <c r="I22" s="4">
        <v>1747.69</v>
      </c>
      <c r="J22" s="4">
        <v>0</v>
      </c>
      <c r="K22" s="4">
        <v>0</v>
      </c>
      <c r="L22" s="4">
        <v>0</v>
      </c>
      <c r="M22" s="4">
        <v>716504.64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1073962.5</v>
      </c>
      <c r="AP22" s="4">
        <v>0</v>
      </c>
    </row>
    <row r="23" spans="1:42" ht="18" customHeight="1">
      <c r="A23" s="10">
        <v>13</v>
      </c>
      <c r="B23" s="1" t="s">
        <v>267</v>
      </c>
      <c r="C23" s="4">
        <v>2923546.56</v>
      </c>
      <c r="D23" s="4">
        <v>0</v>
      </c>
      <c r="E23" s="4">
        <v>218553.1</v>
      </c>
      <c r="F23" s="4">
        <v>0</v>
      </c>
      <c r="G23" s="4">
        <v>1056566.58</v>
      </c>
      <c r="H23" s="4">
        <v>0</v>
      </c>
      <c r="I23" s="4">
        <v>910896.0504978</v>
      </c>
      <c r="J23" s="4">
        <v>10410.16</v>
      </c>
      <c r="K23" s="4">
        <v>167819</v>
      </c>
      <c r="L23" s="4">
        <v>0</v>
      </c>
      <c r="M23" s="4">
        <v>1472478.99</v>
      </c>
      <c r="N23" s="4">
        <v>0</v>
      </c>
      <c r="O23" s="4">
        <v>27788.96</v>
      </c>
      <c r="P23" s="4">
        <v>0</v>
      </c>
      <c r="Q23" s="4">
        <v>384035.73</v>
      </c>
      <c r="R23" s="4">
        <v>0</v>
      </c>
      <c r="S23" s="4">
        <v>366242.06</v>
      </c>
      <c r="T23" s="4">
        <v>0</v>
      </c>
      <c r="U23" s="4">
        <v>283748.79</v>
      </c>
      <c r="V23" s="4">
        <v>0</v>
      </c>
      <c r="W23" s="4">
        <v>232229.71</v>
      </c>
      <c r="X23" s="4">
        <v>0</v>
      </c>
      <c r="Y23" s="4">
        <v>360867.15</v>
      </c>
      <c r="Z23" s="4">
        <v>0</v>
      </c>
      <c r="AA23" s="4">
        <v>176666.21</v>
      </c>
      <c r="AB23" s="4">
        <v>0</v>
      </c>
      <c r="AC23" s="4">
        <v>23248.88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236732.86</v>
      </c>
      <c r="AL23" s="4">
        <v>0</v>
      </c>
      <c r="AM23" s="4">
        <v>2920.770308940946</v>
      </c>
      <c r="AN23" s="4">
        <v>0</v>
      </c>
      <c r="AO23" s="4">
        <v>8844341.400806742</v>
      </c>
      <c r="AP23" s="4">
        <v>10410.16</v>
      </c>
    </row>
    <row r="24" spans="1:42" ht="18" customHeight="1">
      <c r="A24" s="10">
        <v>14</v>
      </c>
      <c r="B24" s="1" t="s">
        <v>268</v>
      </c>
      <c r="C24" s="4">
        <v>0</v>
      </c>
      <c r="D24" s="4">
        <v>0</v>
      </c>
      <c r="E24" s="4">
        <v>0</v>
      </c>
      <c r="F24" s="4">
        <v>0</v>
      </c>
      <c r="G24" s="4">
        <v>205635.2</v>
      </c>
      <c r="H24" s="4">
        <v>0</v>
      </c>
      <c r="I24" s="4">
        <v>296602.7921569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1627.5</v>
      </c>
      <c r="R24" s="4">
        <v>0</v>
      </c>
      <c r="S24" s="4">
        <v>17622.35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1502239.3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2023727.1421569</v>
      </c>
      <c r="AP24" s="4">
        <v>0</v>
      </c>
    </row>
    <row r="25" spans="1:42" ht="18" customHeight="1">
      <c r="A25" s="10">
        <v>15</v>
      </c>
      <c r="B25" s="1" t="s">
        <v>269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32466.0461868</v>
      </c>
      <c r="J25" s="4">
        <v>0</v>
      </c>
      <c r="K25" s="4">
        <v>36278</v>
      </c>
      <c r="L25" s="4">
        <v>0</v>
      </c>
      <c r="M25" s="4">
        <v>410764.77</v>
      </c>
      <c r="N25" s="4">
        <v>0</v>
      </c>
      <c r="O25" s="4">
        <v>0</v>
      </c>
      <c r="P25" s="4">
        <v>0</v>
      </c>
      <c r="Q25" s="4">
        <v>107601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587109.8161868</v>
      </c>
      <c r="AP25" s="4">
        <v>0</v>
      </c>
    </row>
    <row r="26" spans="1:42" ht="18" customHeight="1">
      <c r="A26" s="10">
        <v>16</v>
      </c>
      <c r="B26" s="1" t="s">
        <v>270</v>
      </c>
      <c r="C26" s="4">
        <v>21916.75</v>
      </c>
      <c r="D26" s="4">
        <v>0</v>
      </c>
      <c r="E26" s="4">
        <v>140852.77</v>
      </c>
      <c r="F26" s="4">
        <v>0</v>
      </c>
      <c r="G26" s="4">
        <v>423675.43</v>
      </c>
      <c r="H26" s="4">
        <v>0</v>
      </c>
      <c r="I26" s="4">
        <v>448715.23</v>
      </c>
      <c r="J26" s="4">
        <v>0</v>
      </c>
      <c r="K26" s="4">
        <v>0</v>
      </c>
      <c r="L26" s="4">
        <v>0</v>
      </c>
      <c r="M26" s="4">
        <v>174049.48</v>
      </c>
      <c r="N26" s="4">
        <v>0</v>
      </c>
      <c r="O26" s="4">
        <v>0</v>
      </c>
      <c r="P26" s="4">
        <v>0</v>
      </c>
      <c r="Q26" s="4">
        <v>92141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92874.1703494</v>
      </c>
      <c r="X26" s="4">
        <v>0</v>
      </c>
      <c r="Y26" s="4">
        <v>0</v>
      </c>
      <c r="Z26" s="4">
        <v>0</v>
      </c>
      <c r="AA26" s="4">
        <v>61812.52</v>
      </c>
      <c r="AB26" s="4">
        <v>0</v>
      </c>
      <c r="AC26" s="4">
        <v>22657</v>
      </c>
      <c r="AD26" s="4">
        <v>0</v>
      </c>
      <c r="AE26" s="4">
        <v>241420</v>
      </c>
      <c r="AF26" s="4">
        <v>0</v>
      </c>
      <c r="AG26" s="4">
        <v>0</v>
      </c>
      <c r="AH26" s="4">
        <v>0</v>
      </c>
      <c r="AI26" s="4">
        <v>48341.72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1768456.0703494</v>
      </c>
      <c r="AP26" s="4">
        <v>0</v>
      </c>
    </row>
    <row r="27" spans="1:42" ht="18" customHeight="1">
      <c r="A27" s="10">
        <v>17</v>
      </c>
      <c r="B27" s="2" t="s">
        <v>271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661.8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661.8</v>
      </c>
      <c r="AP27" s="4">
        <v>0</v>
      </c>
    </row>
    <row r="28" spans="1:42" ht="18" customHeight="1">
      <c r="A28" s="10">
        <v>18</v>
      </c>
      <c r="B28" s="3" t="s">
        <v>272</v>
      </c>
      <c r="C28" s="4">
        <v>89599.81</v>
      </c>
      <c r="D28" s="4">
        <v>0</v>
      </c>
      <c r="E28" s="4">
        <v>80012.53</v>
      </c>
      <c r="F28" s="4">
        <v>0</v>
      </c>
      <c r="G28" s="4">
        <v>388659.34</v>
      </c>
      <c r="H28" s="4">
        <v>0</v>
      </c>
      <c r="I28" s="4">
        <v>533393.408800896</v>
      </c>
      <c r="J28" s="4">
        <v>0</v>
      </c>
      <c r="K28" s="4">
        <v>50565</v>
      </c>
      <c r="L28" s="4">
        <v>0</v>
      </c>
      <c r="M28" s="4">
        <v>537217.81</v>
      </c>
      <c r="N28" s="4">
        <v>0</v>
      </c>
      <c r="O28" s="4">
        <v>9436.76</v>
      </c>
      <c r="P28" s="4">
        <v>0</v>
      </c>
      <c r="Q28" s="4">
        <v>258122.22</v>
      </c>
      <c r="R28" s="4">
        <v>0</v>
      </c>
      <c r="S28" s="4">
        <v>10781.46</v>
      </c>
      <c r="T28" s="4">
        <v>0</v>
      </c>
      <c r="U28" s="4">
        <v>188516.99</v>
      </c>
      <c r="V28" s="4">
        <v>0</v>
      </c>
      <c r="W28" s="4">
        <v>45166.64866799993</v>
      </c>
      <c r="X28" s="4">
        <v>0</v>
      </c>
      <c r="Y28" s="4">
        <v>75110.81</v>
      </c>
      <c r="Z28" s="4">
        <v>0</v>
      </c>
      <c r="AA28" s="4">
        <v>25122.4</v>
      </c>
      <c r="AB28" s="4">
        <v>0</v>
      </c>
      <c r="AC28" s="4">
        <v>47277.65000000012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34099.85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2373082.687468896</v>
      </c>
      <c r="AP28" s="4">
        <v>0</v>
      </c>
    </row>
    <row r="29" spans="1:42" ht="18" customHeight="1">
      <c r="A29" s="62" t="s">
        <v>5</v>
      </c>
      <c r="B29" s="62"/>
      <c r="C29" s="4">
        <v>50396629.14999999</v>
      </c>
      <c r="D29" s="4">
        <v>0</v>
      </c>
      <c r="E29" s="4">
        <v>42998911.67999999</v>
      </c>
      <c r="F29" s="4">
        <v>0</v>
      </c>
      <c r="G29" s="4">
        <v>36660958.74000001</v>
      </c>
      <c r="H29" s="4">
        <v>0</v>
      </c>
      <c r="I29" s="4">
        <v>34791377.500376225</v>
      </c>
      <c r="J29" s="4">
        <v>211379.6</v>
      </c>
      <c r="K29" s="4">
        <v>32320723</v>
      </c>
      <c r="L29" s="4">
        <v>0</v>
      </c>
      <c r="M29" s="4">
        <v>32368589.43000001</v>
      </c>
      <c r="N29" s="4">
        <v>595577.92</v>
      </c>
      <c r="O29" s="4">
        <v>23337662.25</v>
      </c>
      <c r="P29" s="4">
        <v>0</v>
      </c>
      <c r="Q29" s="4">
        <v>16552706.399999999</v>
      </c>
      <c r="R29" s="4">
        <v>832367.2947912</v>
      </c>
      <c r="S29" s="4">
        <v>14841896.669999998</v>
      </c>
      <c r="T29" s="4">
        <v>0</v>
      </c>
      <c r="U29" s="4">
        <v>13843405.769999996</v>
      </c>
      <c r="V29" s="4">
        <v>0</v>
      </c>
      <c r="W29" s="4">
        <v>12117662.074752903</v>
      </c>
      <c r="X29" s="4">
        <v>0</v>
      </c>
      <c r="Y29" s="4">
        <v>10123464.080000002</v>
      </c>
      <c r="Z29" s="4">
        <v>0</v>
      </c>
      <c r="AA29" s="4">
        <v>6114825.53</v>
      </c>
      <c r="AB29" s="4">
        <v>0</v>
      </c>
      <c r="AC29" s="4">
        <v>3397123.000000024</v>
      </c>
      <c r="AD29" s="4">
        <v>0</v>
      </c>
      <c r="AE29" s="4">
        <v>1693906</v>
      </c>
      <c r="AF29" s="4">
        <v>348197</v>
      </c>
      <c r="AG29" s="4">
        <v>1502239.3</v>
      </c>
      <c r="AH29" s="4">
        <v>0</v>
      </c>
      <c r="AI29" s="4">
        <v>1065492.85</v>
      </c>
      <c r="AJ29" s="4">
        <v>0</v>
      </c>
      <c r="AK29" s="4">
        <v>756187.7</v>
      </c>
      <c r="AL29" s="4">
        <v>0</v>
      </c>
      <c r="AM29" s="4">
        <v>41453.36</v>
      </c>
      <c r="AN29" s="4">
        <v>0</v>
      </c>
      <c r="AO29" s="4">
        <v>334925214.48512924</v>
      </c>
      <c r="AP29" s="4">
        <v>1987521.8147912</v>
      </c>
    </row>
    <row r="30" spans="1:42" ht="25.5" customHeight="1">
      <c r="A30" s="61" t="s">
        <v>28</v>
      </c>
      <c r="B30" s="61"/>
      <c r="C30" s="70">
        <v>0.15047129021764832</v>
      </c>
      <c r="D30" s="71"/>
      <c r="E30" s="70">
        <v>0.1283836206423006</v>
      </c>
      <c r="F30" s="71"/>
      <c r="G30" s="70">
        <v>0.10946013364911278</v>
      </c>
      <c r="H30" s="71"/>
      <c r="I30" s="70">
        <v>0.10387804798112914</v>
      </c>
      <c r="J30" s="71"/>
      <c r="K30" s="70">
        <v>0.09650131313548818</v>
      </c>
      <c r="L30" s="71"/>
      <c r="M30" s="70">
        <v>0.0966442299059487</v>
      </c>
      <c r="N30" s="71"/>
      <c r="O30" s="70">
        <v>0.06968021886878928</v>
      </c>
      <c r="P30" s="71"/>
      <c r="Q30" s="70">
        <v>0.049422096886452674</v>
      </c>
      <c r="R30" s="71"/>
      <c r="S30" s="70">
        <v>0.044314061850541805</v>
      </c>
      <c r="T30" s="71"/>
      <c r="U30" s="70">
        <v>0.04133282646778643</v>
      </c>
      <c r="V30" s="71"/>
      <c r="W30" s="70">
        <v>0.036180202477084415</v>
      </c>
      <c r="X30" s="71"/>
      <c r="Y30" s="70">
        <v>0.03022604343349457</v>
      </c>
      <c r="Z30" s="71"/>
      <c r="AA30" s="70">
        <v>0.018257286300167465</v>
      </c>
      <c r="AB30" s="71"/>
      <c r="AC30" s="70">
        <v>0.010142929982809214</v>
      </c>
      <c r="AD30" s="71"/>
      <c r="AE30" s="70">
        <v>0.0050575648734120906</v>
      </c>
      <c r="AF30" s="71"/>
      <c r="AG30" s="70">
        <v>0.004485297717310859</v>
      </c>
      <c r="AH30" s="71"/>
      <c r="AI30" s="70">
        <v>0.0031812858629887007</v>
      </c>
      <c r="AJ30" s="71"/>
      <c r="AK30" s="70">
        <v>0.002257780744165426</v>
      </c>
      <c r="AL30" s="71"/>
      <c r="AM30" s="70">
        <v>0.0001237690033690806</v>
      </c>
      <c r="AN30" s="71"/>
      <c r="AO30" s="70">
        <v>1</v>
      </c>
      <c r="AP30" s="71"/>
    </row>
    <row r="31" spans="1:42" ht="28.5" customHeight="1">
      <c r="A31" s="61" t="s">
        <v>29</v>
      </c>
      <c r="B31" s="61"/>
      <c r="C31" s="72">
        <v>50396629.14999999</v>
      </c>
      <c r="D31" s="73"/>
      <c r="E31" s="72">
        <v>42998911.67999999</v>
      </c>
      <c r="F31" s="73"/>
      <c r="G31" s="72">
        <v>36660958.74000001</v>
      </c>
      <c r="H31" s="73"/>
      <c r="I31" s="72">
        <v>34579997.90037622</v>
      </c>
      <c r="J31" s="73"/>
      <c r="K31" s="72">
        <v>32320723</v>
      </c>
      <c r="L31" s="73"/>
      <c r="M31" s="72">
        <v>31773011.51000001</v>
      </c>
      <c r="N31" s="73"/>
      <c r="O31" s="72">
        <v>23337662.25</v>
      </c>
      <c r="P31" s="73"/>
      <c r="Q31" s="72">
        <v>15720339.1052088</v>
      </c>
      <c r="R31" s="73"/>
      <c r="S31" s="72">
        <v>14841896.669999998</v>
      </c>
      <c r="T31" s="73"/>
      <c r="U31" s="72">
        <v>13843405.769999996</v>
      </c>
      <c r="V31" s="73"/>
      <c r="W31" s="72">
        <v>12117662.074752903</v>
      </c>
      <c r="X31" s="73"/>
      <c r="Y31" s="72">
        <v>10123464.080000002</v>
      </c>
      <c r="Z31" s="73"/>
      <c r="AA31" s="72">
        <v>6114825.53</v>
      </c>
      <c r="AB31" s="73"/>
      <c r="AC31" s="72">
        <v>3397123.000000024</v>
      </c>
      <c r="AD31" s="73"/>
      <c r="AE31" s="72">
        <v>1345709</v>
      </c>
      <c r="AF31" s="73"/>
      <c r="AG31" s="72">
        <v>1502239.3</v>
      </c>
      <c r="AH31" s="73"/>
      <c r="AI31" s="72">
        <v>1065492.85</v>
      </c>
      <c r="AJ31" s="73"/>
      <c r="AK31" s="72">
        <v>756187.7</v>
      </c>
      <c r="AL31" s="73"/>
      <c r="AM31" s="72">
        <v>41453.36</v>
      </c>
      <c r="AN31" s="73"/>
      <c r="AO31" s="72">
        <v>332937692.67033803</v>
      </c>
      <c r="AP31" s="73"/>
    </row>
    <row r="32" spans="1:42" ht="28.5" customHeight="1">
      <c r="A32" s="61" t="s">
        <v>30</v>
      </c>
      <c r="B32" s="61"/>
      <c r="C32" s="70">
        <v>0.15136955129889956</v>
      </c>
      <c r="D32" s="71"/>
      <c r="E32" s="70">
        <v>0.12915002604579182</v>
      </c>
      <c r="F32" s="71"/>
      <c r="G32" s="70">
        <v>0.11011357244041535</v>
      </c>
      <c r="H32" s="71"/>
      <c r="I32" s="70">
        <v>0.10386327130168464</v>
      </c>
      <c r="J32" s="71"/>
      <c r="K32" s="70">
        <v>0.09707739229154425</v>
      </c>
      <c r="L32" s="71"/>
      <c r="M32" s="70">
        <v>0.09543230523153895</v>
      </c>
      <c r="N32" s="71"/>
      <c r="O32" s="70">
        <v>0.07009618545385922</v>
      </c>
      <c r="P32" s="71"/>
      <c r="Q32" s="70">
        <v>0.047217060282731246</v>
      </c>
      <c r="R32" s="71"/>
      <c r="S32" s="70">
        <v>0.04457860133215937</v>
      </c>
      <c r="T32" s="71"/>
      <c r="U32" s="70">
        <v>0.04157956901475616</v>
      </c>
      <c r="V32" s="71"/>
      <c r="W32" s="70">
        <v>0.036396185657330604</v>
      </c>
      <c r="X32" s="71"/>
      <c r="Y32" s="70">
        <v>0.030406482362523798</v>
      </c>
      <c r="Z32" s="71"/>
      <c r="AA32" s="70">
        <v>0.018366275926753245</v>
      </c>
      <c r="AB32" s="71"/>
      <c r="AC32" s="70">
        <v>0.010203479734461077</v>
      </c>
      <c r="AD32" s="71"/>
      <c r="AE32" s="70">
        <v>0.004041924449006346</v>
      </c>
      <c r="AF32" s="71"/>
      <c r="AG32" s="70">
        <v>0.004512073379109583</v>
      </c>
      <c r="AH32" s="71"/>
      <c r="AI32" s="70">
        <v>0.0032002770291767765</v>
      </c>
      <c r="AJ32" s="71"/>
      <c r="AK32" s="70">
        <v>0.002271258907139564</v>
      </c>
      <c r="AL32" s="71"/>
      <c r="AM32" s="70">
        <v>0.00012450786111816274</v>
      </c>
      <c r="AN32" s="71"/>
      <c r="AO32" s="70">
        <v>1</v>
      </c>
      <c r="AP32" s="71"/>
    </row>
    <row r="33" spans="3:42" ht="18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1" ht="18" customHeight="1">
      <c r="A34" s="9" t="s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ht="12" customHeight="1"/>
    <row r="36" ht="11.25" customHeight="1"/>
    <row r="38" spans="3:22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  <c r="Q38" s="49"/>
      <c r="R38" s="49"/>
      <c r="S38" s="49"/>
      <c r="T38" s="49"/>
      <c r="U38" s="49"/>
      <c r="V38" s="49"/>
    </row>
    <row r="39" spans="3:22" ht="12.75">
      <c r="C39" s="15">
        <f>(AO6+AO8)/AO29</f>
        <v>0.017574099009709347</v>
      </c>
      <c r="D39" s="15">
        <f>(AO9+AO16)/AO29</f>
        <v>0.767395839789517</v>
      </c>
      <c r="E39" s="15">
        <f>AO10/AO29</f>
        <v>0.000295933108984844</v>
      </c>
      <c r="F39" s="15">
        <f>(AO11+AO21)/AO29</f>
        <v>0.008439612111446459</v>
      </c>
      <c r="G39" s="15">
        <f>(AO12+AO22)/AO29</f>
        <v>0.012542731055402578</v>
      </c>
      <c r="H39" s="15">
        <f>AO13/AO29</f>
        <v>0.011217740867674377</v>
      </c>
      <c r="I39" s="15">
        <f>(AO14+AO15)/AO29</f>
        <v>0.13596430776271323</v>
      </c>
      <c r="J39" s="15">
        <f>AO23/AO29</f>
        <v>0.026406914195465665</v>
      </c>
      <c r="K39" s="15">
        <f>(AO24+AO25+AO26+AO27)/AO29</f>
        <v>0.013077411431761795</v>
      </c>
      <c r="L39" s="15">
        <f>AO28/AO29</f>
        <v>0.007085410667324546</v>
      </c>
      <c r="Q39" s="15"/>
      <c r="R39" s="15"/>
      <c r="S39" s="15"/>
      <c r="T39" s="15"/>
      <c r="U39" s="15"/>
      <c r="V39" s="15"/>
    </row>
  </sheetData>
  <mergeCells count="87">
    <mergeCell ref="AG30:AH30"/>
    <mergeCell ref="O30:P30"/>
    <mergeCell ref="S30:T30"/>
    <mergeCell ref="C30:D30"/>
    <mergeCell ref="W30:X30"/>
    <mergeCell ref="I30:J30"/>
    <mergeCell ref="K30:L30"/>
    <mergeCell ref="G30:H30"/>
    <mergeCell ref="M30:N30"/>
    <mergeCell ref="E30:F30"/>
    <mergeCell ref="AO30:AP30"/>
    <mergeCell ref="AM30:AN30"/>
    <mergeCell ref="Q30:R30"/>
    <mergeCell ref="U30:V30"/>
    <mergeCell ref="AK30:AL30"/>
    <mergeCell ref="AI30:AJ30"/>
    <mergeCell ref="Y30:Z30"/>
    <mergeCell ref="AA30:AB30"/>
    <mergeCell ref="AE30:AF30"/>
    <mergeCell ref="AC30:AD30"/>
    <mergeCell ref="AC32:AD32"/>
    <mergeCell ref="AO32:AP32"/>
    <mergeCell ref="AO31:AP31"/>
    <mergeCell ref="AM32:AN32"/>
    <mergeCell ref="AM31:AN31"/>
    <mergeCell ref="AE32:AF32"/>
    <mergeCell ref="AE31:AF31"/>
    <mergeCell ref="AG32:AH32"/>
    <mergeCell ref="AG31:AH31"/>
    <mergeCell ref="U31:V31"/>
    <mergeCell ref="AK32:AL32"/>
    <mergeCell ref="AK31:AL31"/>
    <mergeCell ref="AI32:AJ32"/>
    <mergeCell ref="AI31:AJ31"/>
    <mergeCell ref="AC31:AD31"/>
    <mergeCell ref="Y32:Z32"/>
    <mergeCell ref="Y31:Z31"/>
    <mergeCell ref="AA32:AB32"/>
    <mergeCell ref="AA31:AB31"/>
    <mergeCell ref="I31:J31"/>
    <mergeCell ref="K32:L32"/>
    <mergeCell ref="K31:L31"/>
    <mergeCell ref="W32:X32"/>
    <mergeCell ref="W31:X31"/>
    <mergeCell ref="Q32:R32"/>
    <mergeCell ref="Q31:R31"/>
    <mergeCell ref="S32:T32"/>
    <mergeCell ref="S31:T31"/>
    <mergeCell ref="U32:V32"/>
    <mergeCell ref="U4:V4"/>
    <mergeCell ref="C32:D32"/>
    <mergeCell ref="C31:D31"/>
    <mergeCell ref="E32:F32"/>
    <mergeCell ref="E31:F31"/>
    <mergeCell ref="M32:N32"/>
    <mergeCell ref="M31:N31"/>
    <mergeCell ref="O32:P32"/>
    <mergeCell ref="O31:P31"/>
    <mergeCell ref="I32:J32"/>
    <mergeCell ref="K4:L4"/>
    <mergeCell ref="G32:H32"/>
    <mergeCell ref="G31:H31"/>
    <mergeCell ref="AI4:AJ4"/>
    <mergeCell ref="S4:T4"/>
    <mergeCell ref="W4:X4"/>
    <mergeCell ref="Q4:R4"/>
    <mergeCell ref="AC4:AD4"/>
    <mergeCell ref="AG4:AH4"/>
    <mergeCell ref="AE4:AF4"/>
    <mergeCell ref="E4:F4"/>
    <mergeCell ref="G4:H4"/>
    <mergeCell ref="C4:D4"/>
    <mergeCell ref="I4:J4"/>
    <mergeCell ref="AM4:AN4"/>
    <mergeCell ref="A2:AP2"/>
    <mergeCell ref="A4:A5"/>
    <mergeCell ref="Y4:Z4"/>
    <mergeCell ref="AA4:AB4"/>
    <mergeCell ref="O4:P4"/>
    <mergeCell ref="AO4:AP4"/>
    <mergeCell ref="AK4:AL4"/>
    <mergeCell ref="B4:B5"/>
    <mergeCell ref="M4:N4"/>
    <mergeCell ref="A32:B32"/>
    <mergeCell ref="A31:B31"/>
    <mergeCell ref="A30:B30"/>
    <mergeCell ref="A29:B29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9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4" width="12.7109375" style="0" customWidth="1"/>
    <col min="35" max="35" width="11.28125" style="0" customWidth="1"/>
    <col min="36" max="36" width="12.7109375" style="0" customWidth="1"/>
    <col min="37" max="37" width="11.42187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78" t="s">
        <v>283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ht="22.5" customHeight="1">
      <c r="AP3" s="8" t="s">
        <v>23</v>
      </c>
    </row>
    <row r="4" spans="1:42" ht="36" customHeight="1">
      <c r="A4" s="66" t="s">
        <v>249</v>
      </c>
      <c r="B4" s="76" t="s">
        <v>0</v>
      </c>
      <c r="C4" s="67" t="s">
        <v>11</v>
      </c>
      <c r="D4" s="68"/>
      <c r="E4" s="63" t="s">
        <v>6</v>
      </c>
      <c r="F4" s="64"/>
      <c r="G4" s="67" t="s">
        <v>12</v>
      </c>
      <c r="H4" s="68"/>
      <c r="I4" s="67" t="s">
        <v>15</v>
      </c>
      <c r="J4" s="68"/>
      <c r="K4" s="63" t="s">
        <v>17</v>
      </c>
      <c r="L4" s="64"/>
      <c r="M4" s="67" t="s">
        <v>16</v>
      </c>
      <c r="N4" s="68"/>
      <c r="O4" s="63" t="s">
        <v>7</v>
      </c>
      <c r="P4" s="64"/>
      <c r="Q4" s="63" t="s">
        <v>14</v>
      </c>
      <c r="R4" s="64"/>
      <c r="S4" s="67" t="s">
        <v>18</v>
      </c>
      <c r="T4" s="68"/>
      <c r="U4" s="67" t="s">
        <v>13</v>
      </c>
      <c r="V4" s="68"/>
      <c r="W4" s="63" t="s">
        <v>8</v>
      </c>
      <c r="X4" s="64"/>
      <c r="Y4" s="67" t="s">
        <v>19</v>
      </c>
      <c r="Z4" s="68"/>
      <c r="AA4" s="63" t="s">
        <v>274</v>
      </c>
      <c r="AB4" s="64"/>
      <c r="AC4" s="67" t="s">
        <v>247</v>
      </c>
      <c r="AD4" s="68"/>
      <c r="AE4" s="67" t="s">
        <v>273</v>
      </c>
      <c r="AF4" s="68"/>
      <c r="AG4" s="67" t="s">
        <v>20</v>
      </c>
      <c r="AH4" s="68"/>
      <c r="AI4" s="63" t="s">
        <v>21</v>
      </c>
      <c r="AJ4" s="64"/>
      <c r="AK4" s="67" t="s">
        <v>22</v>
      </c>
      <c r="AL4" s="68"/>
      <c r="AM4" s="63" t="s">
        <v>9</v>
      </c>
      <c r="AN4" s="64"/>
      <c r="AO4" s="69" t="s">
        <v>10</v>
      </c>
      <c r="AP4" s="69"/>
    </row>
    <row r="5" spans="1:42" ht="51" customHeight="1">
      <c r="A5" s="66"/>
      <c r="B5" s="77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4" ht="18" customHeight="1">
      <c r="A6" s="10">
        <v>1</v>
      </c>
      <c r="B6" s="1" t="s">
        <v>255</v>
      </c>
      <c r="C6" s="35">
        <v>366082.23</v>
      </c>
      <c r="D6" s="35">
        <v>0</v>
      </c>
      <c r="E6" s="35">
        <v>19304.68</v>
      </c>
      <c r="F6" s="35">
        <v>0</v>
      </c>
      <c r="G6" s="35">
        <v>28223.54952305866</v>
      </c>
      <c r="H6" s="35">
        <v>0</v>
      </c>
      <c r="I6" s="35">
        <v>179756.7</v>
      </c>
      <c r="J6" s="35">
        <v>97937.02</v>
      </c>
      <c r="K6" s="35">
        <v>7940</v>
      </c>
      <c r="L6" s="35">
        <v>0</v>
      </c>
      <c r="M6" s="35">
        <v>66620.39</v>
      </c>
      <c r="N6" s="35">
        <v>8700</v>
      </c>
      <c r="O6" s="35">
        <v>527.85</v>
      </c>
      <c r="P6" s="35">
        <v>0</v>
      </c>
      <c r="Q6" s="35">
        <v>140198.46</v>
      </c>
      <c r="R6" s="35">
        <v>0</v>
      </c>
      <c r="S6" s="35">
        <v>99038.47</v>
      </c>
      <c r="T6" s="35">
        <v>0</v>
      </c>
      <c r="U6" s="35">
        <v>13660.515996737613</v>
      </c>
      <c r="V6" s="35">
        <v>0</v>
      </c>
      <c r="W6" s="35">
        <v>43242.73</v>
      </c>
      <c r="X6" s="35">
        <v>0</v>
      </c>
      <c r="Y6" s="35">
        <v>15357.11</v>
      </c>
      <c r="Z6" s="35">
        <v>0</v>
      </c>
      <c r="AA6" s="35">
        <v>39959.59</v>
      </c>
      <c r="AB6" s="35">
        <v>0</v>
      </c>
      <c r="AC6" s="35">
        <v>12237.4</v>
      </c>
      <c r="AD6" s="35">
        <v>0</v>
      </c>
      <c r="AE6" s="35">
        <v>31141</v>
      </c>
      <c r="AF6" s="35">
        <v>31141</v>
      </c>
      <c r="AG6" s="35">
        <v>0</v>
      </c>
      <c r="AH6" s="35">
        <v>0</v>
      </c>
      <c r="AI6" s="35">
        <v>0</v>
      </c>
      <c r="AJ6" s="35">
        <v>0</v>
      </c>
      <c r="AK6" s="35">
        <v>74700.27</v>
      </c>
      <c r="AL6" s="35">
        <v>0</v>
      </c>
      <c r="AM6" s="35">
        <v>0</v>
      </c>
      <c r="AN6" s="35">
        <v>0</v>
      </c>
      <c r="AO6" s="35">
        <v>1137990.945519796</v>
      </c>
      <c r="AP6" s="35">
        <v>137778.02</v>
      </c>
      <c r="AQ6" s="52"/>
      <c r="AR6" s="5"/>
    </row>
    <row r="7" spans="1:44" ht="37.5" customHeight="1">
      <c r="A7" s="48" t="s">
        <v>250</v>
      </c>
      <c r="B7" s="1" t="s">
        <v>27</v>
      </c>
      <c r="C7" s="35">
        <v>14000</v>
      </c>
      <c r="D7" s="35">
        <v>0</v>
      </c>
      <c r="E7" s="35">
        <v>0</v>
      </c>
      <c r="F7" s="35">
        <v>0</v>
      </c>
      <c r="G7" s="35">
        <v>6200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600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4301.966196789409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25101.96619678941</v>
      </c>
      <c r="AP7" s="35">
        <v>0</v>
      </c>
      <c r="AQ7" s="52"/>
      <c r="AR7" s="5"/>
    </row>
    <row r="8" spans="1:44" ht="18" customHeight="1">
      <c r="A8" s="10">
        <v>2</v>
      </c>
      <c r="B8" s="1" t="s">
        <v>256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120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2814.77</v>
      </c>
      <c r="AB8" s="35">
        <v>0</v>
      </c>
      <c r="AC8" s="35">
        <v>2742.02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5676.79</v>
      </c>
      <c r="AP8" s="35">
        <v>0</v>
      </c>
      <c r="AQ8" s="52"/>
      <c r="AR8" s="5"/>
    </row>
    <row r="9" spans="1:44" ht="27.75" customHeight="1">
      <c r="A9" s="10">
        <v>3</v>
      </c>
      <c r="B9" s="1" t="s">
        <v>257</v>
      </c>
      <c r="C9" s="35">
        <v>12209864.449999994</v>
      </c>
      <c r="D9" s="35">
        <v>0</v>
      </c>
      <c r="E9" s="35">
        <v>14279835.029999997</v>
      </c>
      <c r="F9" s="35">
        <v>0</v>
      </c>
      <c r="G9" s="35">
        <v>10664534.425373953</v>
      </c>
      <c r="H9" s="35">
        <v>0</v>
      </c>
      <c r="I9" s="35">
        <v>10881717.409999998</v>
      </c>
      <c r="J9" s="35">
        <v>0</v>
      </c>
      <c r="K9" s="35">
        <v>4339805</v>
      </c>
      <c r="L9" s="35">
        <v>0</v>
      </c>
      <c r="M9" s="35">
        <v>9500337.959999999</v>
      </c>
      <c r="N9" s="35">
        <v>49858.09</v>
      </c>
      <c r="O9" s="35">
        <v>2737450.3</v>
      </c>
      <c r="P9" s="35">
        <v>0</v>
      </c>
      <c r="Q9" s="35">
        <v>3251000.06</v>
      </c>
      <c r="R9" s="35">
        <v>0</v>
      </c>
      <c r="S9" s="35">
        <v>4853421.39</v>
      </c>
      <c r="T9" s="35">
        <v>0</v>
      </c>
      <c r="U9" s="35">
        <v>1582967.167871957</v>
      </c>
      <c r="V9" s="35">
        <v>0</v>
      </c>
      <c r="W9" s="35">
        <v>1781507.94</v>
      </c>
      <c r="X9" s="35">
        <v>0</v>
      </c>
      <c r="Y9" s="35">
        <v>1184319.17</v>
      </c>
      <c r="Z9" s="35">
        <v>0</v>
      </c>
      <c r="AA9" s="35">
        <v>679918.44</v>
      </c>
      <c r="AB9" s="35">
        <v>0</v>
      </c>
      <c r="AC9" s="35">
        <v>1179537.77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151564.47</v>
      </c>
      <c r="AL9" s="35">
        <v>0</v>
      </c>
      <c r="AM9" s="35">
        <v>0</v>
      </c>
      <c r="AN9" s="35">
        <v>0</v>
      </c>
      <c r="AO9" s="35">
        <v>79277780.98324588</v>
      </c>
      <c r="AP9" s="35">
        <v>49858.09</v>
      </c>
      <c r="AQ9" s="52"/>
      <c r="AR9" s="5"/>
    </row>
    <row r="10" spans="1:44" ht="18" customHeight="1">
      <c r="A10" s="10">
        <v>4</v>
      </c>
      <c r="B10" s="1" t="s">
        <v>258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52"/>
      <c r="AR10" s="5"/>
    </row>
    <row r="11" spans="1:44" ht="18" customHeight="1">
      <c r="A11" s="10">
        <v>5</v>
      </c>
      <c r="B11" s="1" t="s">
        <v>259</v>
      </c>
      <c r="C11" s="35">
        <v>11894.77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679255.63</v>
      </c>
      <c r="J11" s="35">
        <v>16743.25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691150.4</v>
      </c>
      <c r="AP11" s="35">
        <v>16743.25</v>
      </c>
      <c r="AQ11" s="52"/>
      <c r="AR11" s="5"/>
    </row>
    <row r="12" spans="1:44" ht="18" customHeight="1">
      <c r="A12" s="10">
        <v>6</v>
      </c>
      <c r="B12" s="1" t="s">
        <v>260</v>
      </c>
      <c r="C12" s="35">
        <v>82004.87</v>
      </c>
      <c r="D12" s="35">
        <v>0</v>
      </c>
      <c r="E12" s="35">
        <v>0</v>
      </c>
      <c r="F12" s="35">
        <v>0</v>
      </c>
      <c r="G12" s="35">
        <v>207808.2</v>
      </c>
      <c r="H12" s="35">
        <v>0</v>
      </c>
      <c r="I12" s="35">
        <v>110707.94</v>
      </c>
      <c r="J12" s="35">
        <v>0</v>
      </c>
      <c r="K12" s="35">
        <v>0</v>
      </c>
      <c r="L12" s="35">
        <v>0</v>
      </c>
      <c r="M12" s="35">
        <v>308839.94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83.39753254978628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709444.3475325498</v>
      </c>
      <c r="AP12" s="35">
        <v>0</v>
      </c>
      <c r="AQ12" s="52"/>
      <c r="AR12" s="5"/>
    </row>
    <row r="13" spans="1:44" s="6" customFormat="1" ht="18" customHeight="1">
      <c r="A13" s="60">
        <v>7</v>
      </c>
      <c r="B13" s="1" t="s">
        <v>261</v>
      </c>
      <c r="C13" s="46">
        <v>249723.75</v>
      </c>
      <c r="D13" s="35">
        <v>0</v>
      </c>
      <c r="E13" s="46">
        <v>2368.03</v>
      </c>
      <c r="F13" s="35">
        <v>0</v>
      </c>
      <c r="G13" s="46">
        <v>423606.67297996307</v>
      </c>
      <c r="H13" s="35">
        <v>0</v>
      </c>
      <c r="I13" s="46">
        <v>53358.61</v>
      </c>
      <c r="J13" s="46">
        <v>0</v>
      </c>
      <c r="K13" s="46">
        <v>1850</v>
      </c>
      <c r="L13" s="35">
        <v>0</v>
      </c>
      <c r="M13" s="46">
        <v>43252.73</v>
      </c>
      <c r="N13" s="46">
        <v>0</v>
      </c>
      <c r="O13" s="46">
        <v>445.1</v>
      </c>
      <c r="P13" s="35">
        <v>0</v>
      </c>
      <c r="Q13" s="46">
        <v>1448.39</v>
      </c>
      <c r="R13" s="46">
        <v>988.9458811999999</v>
      </c>
      <c r="S13" s="46">
        <v>2038.2</v>
      </c>
      <c r="T13" s="35">
        <v>0</v>
      </c>
      <c r="U13" s="46">
        <v>18720.981366974956</v>
      </c>
      <c r="V13" s="35">
        <v>0</v>
      </c>
      <c r="W13" s="46">
        <v>1206.55</v>
      </c>
      <c r="X13" s="35">
        <v>0</v>
      </c>
      <c r="Y13" s="46">
        <v>10854.07</v>
      </c>
      <c r="Z13" s="35">
        <v>0</v>
      </c>
      <c r="AA13" s="46">
        <v>3169.36</v>
      </c>
      <c r="AB13" s="35">
        <v>0</v>
      </c>
      <c r="AC13" s="46">
        <v>0.29</v>
      </c>
      <c r="AD13" s="35">
        <v>0</v>
      </c>
      <c r="AE13" s="46">
        <v>0</v>
      </c>
      <c r="AF13" s="35">
        <v>0</v>
      </c>
      <c r="AG13" s="46">
        <v>0</v>
      </c>
      <c r="AH13" s="35">
        <v>0</v>
      </c>
      <c r="AI13" s="46">
        <v>0</v>
      </c>
      <c r="AJ13" s="35">
        <v>0</v>
      </c>
      <c r="AK13" s="46">
        <v>0</v>
      </c>
      <c r="AL13" s="35">
        <v>0</v>
      </c>
      <c r="AM13" s="46">
        <v>0</v>
      </c>
      <c r="AN13" s="35">
        <v>0</v>
      </c>
      <c r="AO13" s="35">
        <v>812042.734346938</v>
      </c>
      <c r="AP13" s="35">
        <v>988.9458811999999</v>
      </c>
      <c r="AQ13" s="53"/>
      <c r="AR13" s="56"/>
    </row>
    <row r="14" spans="1:44" ht="18" customHeight="1">
      <c r="A14" s="10">
        <v>8</v>
      </c>
      <c r="B14" s="1" t="s">
        <v>262</v>
      </c>
      <c r="C14" s="35">
        <v>1559905.17</v>
      </c>
      <c r="D14" s="35">
        <v>0</v>
      </c>
      <c r="E14" s="35">
        <v>1283</v>
      </c>
      <c r="F14" s="35">
        <v>0</v>
      </c>
      <c r="G14" s="35">
        <v>2484120.476761587</v>
      </c>
      <c r="H14" s="35">
        <v>0</v>
      </c>
      <c r="I14" s="35">
        <v>213429.43</v>
      </c>
      <c r="J14" s="35">
        <v>18935.13</v>
      </c>
      <c r="K14" s="35">
        <v>347847</v>
      </c>
      <c r="L14" s="35">
        <v>0</v>
      </c>
      <c r="M14" s="35">
        <v>851911.86</v>
      </c>
      <c r="N14" s="35">
        <v>0</v>
      </c>
      <c r="O14" s="35">
        <v>32207.102</v>
      </c>
      <c r="P14" s="35">
        <v>0</v>
      </c>
      <c r="Q14" s="35">
        <v>185764.02517301892</v>
      </c>
      <c r="R14" s="35">
        <v>77803.895315</v>
      </c>
      <c r="S14" s="35">
        <v>46306</v>
      </c>
      <c r="T14" s="35">
        <v>0</v>
      </c>
      <c r="U14" s="35">
        <v>768635.9374904943</v>
      </c>
      <c r="V14" s="35">
        <v>0</v>
      </c>
      <c r="W14" s="35">
        <v>115925.54</v>
      </c>
      <c r="X14" s="35">
        <v>0</v>
      </c>
      <c r="Y14" s="35">
        <v>230747.67</v>
      </c>
      <c r="Z14" s="35">
        <v>0</v>
      </c>
      <c r="AA14" s="35">
        <v>55227.55</v>
      </c>
      <c r="AB14" s="35">
        <v>0</v>
      </c>
      <c r="AC14" s="35">
        <v>115616.99</v>
      </c>
      <c r="AD14" s="35">
        <v>0</v>
      </c>
      <c r="AE14" s="35">
        <v>16024</v>
      </c>
      <c r="AF14" s="35">
        <v>0</v>
      </c>
      <c r="AG14" s="35">
        <v>0</v>
      </c>
      <c r="AH14" s="35">
        <v>0</v>
      </c>
      <c r="AI14" s="35">
        <v>75124.3</v>
      </c>
      <c r="AJ14" s="35">
        <v>0</v>
      </c>
      <c r="AK14" s="35">
        <v>173919.06</v>
      </c>
      <c r="AL14" s="35">
        <v>0</v>
      </c>
      <c r="AM14" s="35">
        <v>533.21</v>
      </c>
      <c r="AN14" s="35">
        <v>0</v>
      </c>
      <c r="AO14" s="35">
        <v>7274528.321425099</v>
      </c>
      <c r="AP14" s="35">
        <v>96739.025315</v>
      </c>
      <c r="AQ14" s="52"/>
      <c r="AR14" s="5"/>
    </row>
    <row r="15" spans="1:44" ht="18" customHeight="1">
      <c r="A15" s="10">
        <v>9</v>
      </c>
      <c r="B15" s="1" t="s">
        <v>263</v>
      </c>
      <c r="C15" s="35">
        <v>427845.85</v>
      </c>
      <c r="D15" s="35">
        <v>0</v>
      </c>
      <c r="E15" s="35">
        <v>60506.3</v>
      </c>
      <c r="F15" s="35">
        <v>0</v>
      </c>
      <c r="G15" s="35">
        <v>169103.15677337666</v>
      </c>
      <c r="H15" s="35">
        <v>0</v>
      </c>
      <c r="I15" s="35">
        <v>5606.4</v>
      </c>
      <c r="J15" s="35">
        <v>0</v>
      </c>
      <c r="K15" s="35">
        <v>14631</v>
      </c>
      <c r="L15" s="35">
        <v>0</v>
      </c>
      <c r="M15" s="35">
        <v>1036846.23</v>
      </c>
      <c r="N15" s="35">
        <v>0</v>
      </c>
      <c r="O15" s="35">
        <v>297749.728</v>
      </c>
      <c r="P15" s="35">
        <v>0</v>
      </c>
      <c r="Q15" s="35">
        <v>30571.154826981114</v>
      </c>
      <c r="R15" s="35">
        <v>0</v>
      </c>
      <c r="S15" s="35">
        <v>408590.16</v>
      </c>
      <c r="T15" s="35">
        <v>0</v>
      </c>
      <c r="U15" s="35">
        <v>756609.1521621919</v>
      </c>
      <c r="V15" s="35">
        <v>0</v>
      </c>
      <c r="W15" s="35">
        <v>42351.75</v>
      </c>
      <c r="X15" s="35">
        <v>0</v>
      </c>
      <c r="Y15" s="35">
        <v>56183.58</v>
      </c>
      <c r="Z15" s="35">
        <v>0</v>
      </c>
      <c r="AA15" s="35">
        <v>10505.95</v>
      </c>
      <c r="AB15" s="35">
        <v>0</v>
      </c>
      <c r="AC15" s="35">
        <v>10611.16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30699.48</v>
      </c>
      <c r="AL15" s="35">
        <v>0</v>
      </c>
      <c r="AM15" s="35">
        <v>1262.19</v>
      </c>
      <c r="AN15" s="35">
        <v>0</v>
      </c>
      <c r="AO15" s="35">
        <v>3359673.24176255</v>
      </c>
      <c r="AP15" s="35">
        <v>0</v>
      </c>
      <c r="AQ15" s="52"/>
      <c r="AR15" s="5"/>
    </row>
    <row r="16" spans="1:44" ht="27.75" customHeight="1">
      <c r="A16" s="10">
        <v>10</v>
      </c>
      <c r="B16" s="1" t="s">
        <v>264</v>
      </c>
      <c r="C16" s="35">
        <v>12149318.490000002</v>
      </c>
      <c r="D16" s="35">
        <v>0</v>
      </c>
      <c r="E16" s="35">
        <v>1679988.77</v>
      </c>
      <c r="F16" s="35">
        <v>0</v>
      </c>
      <c r="G16" s="35">
        <v>9325857.853423702</v>
      </c>
      <c r="H16" s="35">
        <v>0</v>
      </c>
      <c r="I16" s="35">
        <v>4027021.66</v>
      </c>
      <c r="J16" s="35">
        <v>0</v>
      </c>
      <c r="K16" s="35">
        <v>9189685</v>
      </c>
      <c r="L16" s="35">
        <v>0</v>
      </c>
      <c r="M16" s="35">
        <v>2727891.51</v>
      </c>
      <c r="N16" s="35">
        <v>60663.13</v>
      </c>
      <c r="O16" s="35">
        <v>7957581.109999999</v>
      </c>
      <c r="P16" s="35">
        <v>0</v>
      </c>
      <c r="Q16" s="35">
        <v>4023960.59</v>
      </c>
      <c r="R16" s="35">
        <v>0</v>
      </c>
      <c r="S16" s="35">
        <v>4358647.69</v>
      </c>
      <c r="T16" s="35">
        <v>0</v>
      </c>
      <c r="U16" s="35">
        <v>1478893.9703435155</v>
      </c>
      <c r="V16" s="35">
        <v>0</v>
      </c>
      <c r="W16" s="35">
        <v>1650712.84</v>
      </c>
      <c r="X16" s="35">
        <v>0</v>
      </c>
      <c r="Y16" s="35">
        <v>1347335.06</v>
      </c>
      <c r="Z16" s="35">
        <v>0</v>
      </c>
      <c r="AA16" s="35">
        <v>745300.09</v>
      </c>
      <c r="AB16" s="35">
        <v>0</v>
      </c>
      <c r="AC16" s="35">
        <v>1210925.75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58661.5359458</v>
      </c>
      <c r="AJ16" s="35">
        <v>0</v>
      </c>
      <c r="AK16" s="35">
        <v>3469.08</v>
      </c>
      <c r="AL16" s="35">
        <v>0</v>
      </c>
      <c r="AM16" s="35">
        <v>0</v>
      </c>
      <c r="AN16" s="35">
        <v>0</v>
      </c>
      <c r="AO16" s="35">
        <v>61935250.99971302</v>
      </c>
      <c r="AP16" s="35">
        <v>60663.13</v>
      </c>
      <c r="AQ16" s="52"/>
      <c r="AR16" s="5"/>
    </row>
    <row r="17" spans="1:44" s="6" customFormat="1" ht="18" customHeight="1">
      <c r="A17" s="55" t="s">
        <v>251</v>
      </c>
      <c r="B17" s="1" t="s">
        <v>1</v>
      </c>
      <c r="C17" s="46">
        <v>11387310.400000002</v>
      </c>
      <c r="D17" s="35">
        <v>0</v>
      </c>
      <c r="E17" s="46">
        <v>1678981.09</v>
      </c>
      <c r="F17" s="35">
        <v>0</v>
      </c>
      <c r="G17" s="46">
        <v>8910369.060163885</v>
      </c>
      <c r="H17" s="35">
        <v>0</v>
      </c>
      <c r="I17" s="46">
        <v>3835423.17</v>
      </c>
      <c r="J17" s="46">
        <v>0</v>
      </c>
      <c r="K17" s="46">
        <v>9189685</v>
      </c>
      <c r="L17" s="35">
        <v>0</v>
      </c>
      <c r="M17" s="46">
        <v>2626759.08</v>
      </c>
      <c r="N17" s="35">
        <v>0</v>
      </c>
      <c r="O17" s="46">
        <v>7950400.26</v>
      </c>
      <c r="P17" s="35">
        <v>0</v>
      </c>
      <c r="Q17" s="46">
        <v>4003955.2366660973</v>
      </c>
      <c r="R17" s="35">
        <v>0</v>
      </c>
      <c r="S17" s="46">
        <v>4278662.48</v>
      </c>
      <c r="T17" s="35">
        <v>0</v>
      </c>
      <c r="U17" s="46">
        <v>1372271.3831207862</v>
      </c>
      <c r="V17" s="35">
        <v>0</v>
      </c>
      <c r="W17" s="46">
        <v>1650712.84</v>
      </c>
      <c r="X17" s="35">
        <v>0</v>
      </c>
      <c r="Y17" s="46">
        <v>1337734.17</v>
      </c>
      <c r="Z17" s="35">
        <v>0</v>
      </c>
      <c r="AA17" s="46">
        <v>735688.05</v>
      </c>
      <c r="AB17" s="35">
        <v>0</v>
      </c>
      <c r="AC17" s="46">
        <v>1199759.37</v>
      </c>
      <c r="AD17" s="35">
        <v>0</v>
      </c>
      <c r="AE17" s="46">
        <v>0</v>
      </c>
      <c r="AF17" s="35">
        <v>0</v>
      </c>
      <c r="AG17" s="46">
        <v>0</v>
      </c>
      <c r="AH17" s="35">
        <v>0</v>
      </c>
      <c r="AI17" s="46">
        <v>58661.5359458</v>
      </c>
      <c r="AJ17" s="35">
        <v>0</v>
      </c>
      <c r="AK17" s="46">
        <v>3469.08</v>
      </c>
      <c r="AL17" s="35">
        <v>0</v>
      </c>
      <c r="AM17" s="46">
        <v>0</v>
      </c>
      <c r="AN17" s="35">
        <v>0</v>
      </c>
      <c r="AO17" s="35">
        <v>60219842.20589657</v>
      </c>
      <c r="AP17" s="35">
        <v>0</v>
      </c>
      <c r="AQ17" s="53"/>
      <c r="AR17" s="56"/>
    </row>
    <row r="18" spans="1:44" s="6" customFormat="1" ht="18" customHeight="1">
      <c r="A18" s="55" t="s">
        <v>252</v>
      </c>
      <c r="B18" s="1" t="s">
        <v>2</v>
      </c>
      <c r="C18" s="46">
        <v>762008.09</v>
      </c>
      <c r="D18" s="35">
        <v>0</v>
      </c>
      <c r="E18" s="46">
        <v>0</v>
      </c>
      <c r="F18" s="35">
        <v>0</v>
      </c>
      <c r="G18" s="46">
        <v>415209.44325981673</v>
      </c>
      <c r="H18" s="35">
        <v>0</v>
      </c>
      <c r="I18" s="46">
        <v>36348.83</v>
      </c>
      <c r="J18" s="46">
        <v>0</v>
      </c>
      <c r="K18" s="46">
        <v>0</v>
      </c>
      <c r="L18" s="35">
        <v>0</v>
      </c>
      <c r="M18" s="46">
        <v>21633.78</v>
      </c>
      <c r="N18" s="35">
        <v>0</v>
      </c>
      <c r="O18" s="46">
        <v>0</v>
      </c>
      <c r="P18" s="35">
        <v>0</v>
      </c>
      <c r="Q18" s="46">
        <v>17652.83</v>
      </c>
      <c r="R18" s="35">
        <v>0</v>
      </c>
      <c r="S18" s="46">
        <v>63623.9</v>
      </c>
      <c r="T18" s="35">
        <v>0</v>
      </c>
      <c r="U18" s="46">
        <v>102440.918625459</v>
      </c>
      <c r="V18" s="35">
        <v>0</v>
      </c>
      <c r="W18" s="46">
        <v>0</v>
      </c>
      <c r="X18" s="35">
        <v>0</v>
      </c>
      <c r="Y18" s="46">
        <v>0</v>
      </c>
      <c r="Z18" s="35">
        <v>0</v>
      </c>
      <c r="AA18" s="46">
        <v>0</v>
      </c>
      <c r="AB18" s="35">
        <v>0</v>
      </c>
      <c r="AC18" s="46">
        <v>1204.57</v>
      </c>
      <c r="AD18" s="35">
        <v>0</v>
      </c>
      <c r="AE18" s="46">
        <v>0</v>
      </c>
      <c r="AF18" s="35">
        <v>0</v>
      </c>
      <c r="AG18" s="46">
        <v>0</v>
      </c>
      <c r="AH18" s="35">
        <v>0</v>
      </c>
      <c r="AI18" s="46">
        <v>0</v>
      </c>
      <c r="AJ18" s="35">
        <v>0</v>
      </c>
      <c r="AK18" s="46">
        <v>0</v>
      </c>
      <c r="AL18" s="35">
        <v>0</v>
      </c>
      <c r="AM18" s="46">
        <v>0</v>
      </c>
      <c r="AN18" s="35">
        <v>0</v>
      </c>
      <c r="AO18" s="35">
        <v>1420122.361885276</v>
      </c>
      <c r="AP18" s="35">
        <v>0</v>
      </c>
      <c r="AQ18" s="53"/>
      <c r="AR18" s="56"/>
    </row>
    <row r="19" spans="1:44" s="6" customFormat="1" ht="27.75" customHeight="1">
      <c r="A19" s="55" t="s">
        <v>253</v>
      </c>
      <c r="B19" s="1" t="s">
        <v>3</v>
      </c>
      <c r="C19" s="46">
        <v>0</v>
      </c>
      <c r="D19" s="35">
        <v>0</v>
      </c>
      <c r="E19" s="46">
        <v>0</v>
      </c>
      <c r="F19" s="35">
        <v>0</v>
      </c>
      <c r="G19" s="46">
        <v>279.35</v>
      </c>
      <c r="H19" s="35">
        <v>0</v>
      </c>
      <c r="I19" s="46">
        <v>145000</v>
      </c>
      <c r="J19" s="46">
        <v>0</v>
      </c>
      <c r="K19" s="46">
        <v>0</v>
      </c>
      <c r="L19" s="35">
        <v>0</v>
      </c>
      <c r="M19" s="46">
        <v>0</v>
      </c>
      <c r="N19" s="35">
        <v>0</v>
      </c>
      <c r="O19" s="46">
        <v>0</v>
      </c>
      <c r="P19" s="35">
        <v>0</v>
      </c>
      <c r="Q19" s="46">
        <v>2352.523333902106</v>
      </c>
      <c r="R19" s="35">
        <v>0</v>
      </c>
      <c r="S19" s="46">
        <v>0</v>
      </c>
      <c r="T19" s="35">
        <v>0</v>
      </c>
      <c r="U19" s="46">
        <v>32.886158753155556</v>
      </c>
      <c r="V19" s="35">
        <v>0</v>
      </c>
      <c r="W19" s="46">
        <v>0</v>
      </c>
      <c r="X19" s="35">
        <v>0</v>
      </c>
      <c r="Y19" s="46">
        <v>0</v>
      </c>
      <c r="Z19" s="35">
        <v>0</v>
      </c>
      <c r="AA19" s="46">
        <v>9612.04</v>
      </c>
      <c r="AB19" s="35">
        <v>0</v>
      </c>
      <c r="AC19" s="46">
        <v>9960.95</v>
      </c>
      <c r="AD19" s="35">
        <v>0</v>
      </c>
      <c r="AE19" s="46">
        <v>0</v>
      </c>
      <c r="AF19" s="35">
        <v>0</v>
      </c>
      <c r="AG19" s="46">
        <v>0</v>
      </c>
      <c r="AH19" s="35">
        <v>0</v>
      </c>
      <c r="AI19" s="46">
        <v>0</v>
      </c>
      <c r="AJ19" s="35">
        <v>0</v>
      </c>
      <c r="AK19" s="46">
        <v>0</v>
      </c>
      <c r="AL19" s="35">
        <v>0</v>
      </c>
      <c r="AM19" s="46">
        <v>0</v>
      </c>
      <c r="AN19" s="35">
        <v>0</v>
      </c>
      <c r="AO19" s="35">
        <v>167237.74949265528</v>
      </c>
      <c r="AP19" s="35">
        <v>0</v>
      </c>
      <c r="AQ19" s="53"/>
      <c r="AR19" s="56"/>
    </row>
    <row r="20" spans="1:44" s="6" customFormat="1" ht="18" customHeight="1">
      <c r="A20" s="55" t="s">
        <v>254</v>
      </c>
      <c r="B20" s="1" t="s">
        <v>4</v>
      </c>
      <c r="C20" s="46">
        <v>0</v>
      </c>
      <c r="D20" s="35">
        <v>0</v>
      </c>
      <c r="E20" s="46">
        <v>1007.68</v>
      </c>
      <c r="F20" s="35">
        <v>0</v>
      </c>
      <c r="G20" s="46">
        <v>0</v>
      </c>
      <c r="H20" s="35">
        <v>0</v>
      </c>
      <c r="I20" s="46">
        <v>10249.66</v>
      </c>
      <c r="J20" s="46">
        <v>0</v>
      </c>
      <c r="K20" s="46">
        <v>0</v>
      </c>
      <c r="L20" s="35">
        <v>0</v>
      </c>
      <c r="M20" s="46">
        <v>79498.65</v>
      </c>
      <c r="N20" s="35">
        <v>0</v>
      </c>
      <c r="O20" s="46">
        <v>7180.85</v>
      </c>
      <c r="P20" s="35">
        <v>0</v>
      </c>
      <c r="Q20" s="46">
        <v>-9.01057006785777E-13</v>
      </c>
      <c r="R20" s="35">
        <v>0</v>
      </c>
      <c r="S20" s="46">
        <v>16361.31</v>
      </c>
      <c r="T20" s="35">
        <v>0</v>
      </c>
      <c r="U20" s="46">
        <v>4148.782438517047</v>
      </c>
      <c r="V20" s="35">
        <v>0</v>
      </c>
      <c r="W20" s="46">
        <v>0</v>
      </c>
      <c r="X20" s="35">
        <v>0</v>
      </c>
      <c r="Y20" s="46">
        <v>9600.89</v>
      </c>
      <c r="Z20" s="35">
        <v>0</v>
      </c>
      <c r="AA20" s="46">
        <v>0</v>
      </c>
      <c r="AB20" s="35">
        <v>0</v>
      </c>
      <c r="AC20" s="46">
        <v>0.86</v>
      </c>
      <c r="AD20" s="35">
        <v>0</v>
      </c>
      <c r="AE20" s="46">
        <v>0</v>
      </c>
      <c r="AF20" s="35">
        <v>0</v>
      </c>
      <c r="AG20" s="46">
        <v>0</v>
      </c>
      <c r="AH20" s="35">
        <v>0</v>
      </c>
      <c r="AI20" s="46">
        <v>0</v>
      </c>
      <c r="AJ20" s="35">
        <v>0</v>
      </c>
      <c r="AK20" s="46">
        <v>0</v>
      </c>
      <c r="AL20" s="35">
        <v>0</v>
      </c>
      <c r="AM20" s="46">
        <v>0</v>
      </c>
      <c r="AN20" s="35">
        <v>0</v>
      </c>
      <c r="AO20" s="35">
        <v>128048.68243851705</v>
      </c>
      <c r="AP20" s="35">
        <v>0</v>
      </c>
      <c r="AQ20" s="53"/>
      <c r="AR20" s="56"/>
    </row>
    <row r="21" spans="1:44" s="6" customFormat="1" ht="27.75" customHeight="1">
      <c r="A21" s="10">
        <v>11</v>
      </c>
      <c r="B21" s="1" t="s">
        <v>265</v>
      </c>
      <c r="C21" s="46">
        <v>1365.13</v>
      </c>
      <c r="D21" s="35">
        <v>0</v>
      </c>
      <c r="E21" s="46">
        <v>0</v>
      </c>
      <c r="F21" s="35">
        <v>0</v>
      </c>
      <c r="G21" s="46">
        <v>0</v>
      </c>
      <c r="H21" s="35">
        <v>0</v>
      </c>
      <c r="I21" s="46">
        <v>0</v>
      </c>
      <c r="J21" s="46">
        <v>0</v>
      </c>
      <c r="K21" s="46">
        <v>0</v>
      </c>
      <c r="L21" s="35">
        <v>0</v>
      </c>
      <c r="M21" s="46">
        <v>0</v>
      </c>
      <c r="N21" s="35">
        <v>0</v>
      </c>
      <c r="O21" s="46">
        <v>0</v>
      </c>
      <c r="P21" s="35">
        <v>0</v>
      </c>
      <c r="Q21" s="46">
        <v>0</v>
      </c>
      <c r="R21" s="35">
        <v>0</v>
      </c>
      <c r="S21" s="46">
        <v>0</v>
      </c>
      <c r="T21" s="35">
        <v>0</v>
      </c>
      <c r="U21" s="46">
        <v>0</v>
      </c>
      <c r="V21" s="35">
        <v>0</v>
      </c>
      <c r="W21" s="46">
        <v>0</v>
      </c>
      <c r="X21" s="35">
        <v>0</v>
      </c>
      <c r="Y21" s="46">
        <v>0</v>
      </c>
      <c r="Z21" s="35">
        <v>0</v>
      </c>
      <c r="AA21" s="46">
        <v>0</v>
      </c>
      <c r="AB21" s="35">
        <v>0</v>
      </c>
      <c r="AC21" s="46">
        <v>0</v>
      </c>
      <c r="AD21" s="35">
        <v>0</v>
      </c>
      <c r="AE21" s="46">
        <v>0</v>
      </c>
      <c r="AF21" s="35">
        <v>0</v>
      </c>
      <c r="AG21" s="46">
        <v>0</v>
      </c>
      <c r="AH21" s="35">
        <v>0</v>
      </c>
      <c r="AI21" s="46">
        <v>0</v>
      </c>
      <c r="AJ21" s="35">
        <v>0</v>
      </c>
      <c r="AK21" s="46">
        <v>0</v>
      </c>
      <c r="AL21" s="35">
        <v>0</v>
      </c>
      <c r="AM21" s="46">
        <v>0</v>
      </c>
      <c r="AN21" s="35">
        <v>0</v>
      </c>
      <c r="AO21" s="35">
        <v>1365.13</v>
      </c>
      <c r="AP21" s="35">
        <v>0</v>
      </c>
      <c r="AQ21" s="53"/>
      <c r="AR21" s="5"/>
    </row>
    <row r="22" spans="1:44" ht="27.75" customHeight="1">
      <c r="A22" s="10">
        <v>12</v>
      </c>
      <c r="B22" s="1" t="s">
        <v>266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52"/>
      <c r="AR22" s="5"/>
    </row>
    <row r="23" spans="1:44" ht="18" customHeight="1">
      <c r="A23" s="10">
        <v>13</v>
      </c>
      <c r="B23" s="1" t="s">
        <v>267</v>
      </c>
      <c r="C23" s="35">
        <v>1093195.96</v>
      </c>
      <c r="D23" s="35">
        <v>0</v>
      </c>
      <c r="E23" s="35">
        <v>1214.67</v>
      </c>
      <c r="F23" s="35">
        <v>0</v>
      </c>
      <c r="G23" s="35">
        <v>56970.71776715326</v>
      </c>
      <c r="H23" s="35">
        <v>0</v>
      </c>
      <c r="I23" s="35">
        <v>27718.63</v>
      </c>
      <c r="J23" s="35">
        <v>0</v>
      </c>
      <c r="K23" s="35">
        <v>17651</v>
      </c>
      <c r="L23" s="35">
        <v>0</v>
      </c>
      <c r="M23" s="35">
        <v>230495.96</v>
      </c>
      <c r="N23" s="35">
        <v>0</v>
      </c>
      <c r="O23" s="35">
        <v>20000</v>
      </c>
      <c r="P23" s="35">
        <v>0</v>
      </c>
      <c r="Q23" s="35">
        <v>31391.46</v>
      </c>
      <c r="R23" s="35">
        <v>0</v>
      </c>
      <c r="S23" s="35">
        <v>70115.53</v>
      </c>
      <c r="T23" s="35">
        <v>0</v>
      </c>
      <c r="U23" s="35">
        <v>31995.011982780514</v>
      </c>
      <c r="V23" s="35">
        <v>0</v>
      </c>
      <c r="W23" s="35">
        <v>48993.93</v>
      </c>
      <c r="X23" s="35">
        <v>0</v>
      </c>
      <c r="Y23" s="35">
        <v>4366.95</v>
      </c>
      <c r="Z23" s="35">
        <v>0</v>
      </c>
      <c r="AA23" s="35">
        <v>13199.02</v>
      </c>
      <c r="AB23" s="35">
        <v>0</v>
      </c>
      <c r="AC23" s="35">
        <v>1258.82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10985.49</v>
      </c>
      <c r="AL23" s="35">
        <v>0</v>
      </c>
      <c r="AM23" s="35">
        <v>0</v>
      </c>
      <c r="AN23" s="35">
        <v>0</v>
      </c>
      <c r="AO23" s="35">
        <v>1659553.1497499333</v>
      </c>
      <c r="AP23" s="35">
        <v>0</v>
      </c>
      <c r="AQ23" s="52"/>
      <c r="AR23" s="5"/>
    </row>
    <row r="24" spans="1:44" ht="18" customHeight="1">
      <c r="A24" s="10">
        <v>14</v>
      </c>
      <c r="B24" s="1" t="s">
        <v>268</v>
      </c>
      <c r="C24" s="35">
        <v>0</v>
      </c>
      <c r="D24" s="35">
        <v>0</v>
      </c>
      <c r="E24" s="35">
        <v>0</v>
      </c>
      <c r="F24" s="35">
        <v>0</v>
      </c>
      <c r="G24" s="35">
        <v>223211.8947246723</v>
      </c>
      <c r="H24" s="35">
        <v>0</v>
      </c>
      <c r="I24" s="35">
        <v>1353600.5</v>
      </c>
      <c r="J24" s="35">
        <v>0</v>
      </c>
      <c r="K24" s="35">
        <v>-157829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-8707.39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492583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1902859.0047246723</v>
      </c>
      <c r="AP24" s="35">
        <v>0</v>
      </c>
      <c r="AQ24" s="52"/>
      <c r="AR24" s="5"/>
    </row>
    <row r="25" spans="1:44" ht="18" customHeight="1">
      <c r="A25" s="10">
        <v>15</v>
      </c>
      <c r="B25" s="1" t="s">
        <v>269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-300</v>
      </c>
      <c r="J25" s="35">
        <v>0</v>
      </c>
      <c r="K25" s="35">
        <v>0</v>
      </c>
      <c r="L25" s="35">
        <v>0</v>
      </c>
      <c r="M25" s="35">
        <v>9109.49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8809.49</v>
      </c>
      <c r="AP25" s="35">
        <v>0</v>
      </c>
      <c r="AQ25" s="52"/>
      <c r="AR25" s="5"/>
    </row>
    <row r="26" spans="1:44" ht="18" customHeight="1">
      <c r="A26" s="10">
        <v>16</v>
      </c>
      <c r="B26" s="1" t="s">
        <v>270</v>
      </c>
      <c r="C26" s="35">
        <v>0</v>
      </c>
      <c r="D26" s="35">
        <v>0</v>
      </c>
      <c r="E26" s="35">
        <v>1071283.69</v>
      </c>
      <c r="F26" s="35">
        <v>0</v>
      </c>
      <c r="G26" s="35">
        <v>116287.4655995504</v>
      </c>
      <c r="H26" s="35">
        <v>0</v>
      </c>
      <c r="I26" s="35">
        <v>6850.35</v>
      </c>
      <c r="J26" s="35">
        <v>0</v>
      </c>
      <c r="K26" s="35">
        <v>-1042</v>
      </c>
      <c r="L26" s="35">
        <v>0</v>
      </c>
      <c r="M26" s="35">
        <v>127287.47</v>
      </c>
      <c r="N26" s="35">
        <v>0</v>
      </c>
      <c r="O26" s="35">
        <v>0</v>
      </c>
      <c r="P26" s="35">
        <v>0</v>
      </c>
      <c r="Q26" s="35">
        <v>9554.2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90710.9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46228.15</v>
      </c>
      <c r="AD26" s="35">
        <v>0</v>
      </c>
      <c r="AE26" s="35">
        <v>10649</v>
      </c>
      <c r="AF26" s="35">
        <v>0</v>
      </c>
      <c r="AG26" s="35">
        <v>0</v>
      </c>
      <c r="AH26" s="35">
        <v>0</v>
      </c>
      <c r="AI26" s="35">
        <v>838.42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1478647.64559955</v>
      </c>
      <c r="AP26" s="35">
        <v>0</v>
      </c>
      <c r="AQ26" s="52"/>
      <c r="AR26" s="5"/>
    </row>
    <row r="27" spans="1:44" ht="18" customHeight="1">
      <c r="A27" s="10">
        <v>17</v>
      </c>
      <c r="B27" s="50" t="s">
        <v>271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52"/>
      <c r="AR27" s="5"/>
    </row>
    <row r="28" spans="1:44" ht="18" customHeight="1">
      <c r="A28" s="10">
        <v>18</v>
      </c>
      <c r="B28" s="51" t="s">
        <v>272</v>
      </c>
      <c r="C28" s="35">
        <v>70813.82</v>
      </c>
      <c r="D28" s="35">
        <v>0</v>
      </c>
      <c r="E28" s="35">
        <v>15893.28</v>
      </c>
      <c r="F28" s="35">
        <v>0</v>
      </c>
      <c r="G28" s="35">
        <v>58579.255764384994</v>
      </c>
      <c r="H28" s="35">
        <v>0</v>
      </c>
      <c r="I28" s="35">
        <v>278519.84</v>
      </c>
      <c r="J28" s="35">
        <v>0</v>
      </c>
      <c r="K28" s="35">
        <v>16823</v>
      </c>
      <c r="L28" s="35">
        <v>0</v>
      </c>
      <c r="M28" s="35">
        <v>149822.89</v>
      </c>
      <c r="N28" s="35">
        <v>0</v>
      </c>
      <c r="O28" s="35">
        <v>4780.6</v>
      </c>
      <c r="P28" s="35">
        <v>0</v>
      </c>
      <c r="Q28" s="35">
        <v>45053.54</v>
      </c>
      <c r="R28" s="35">
        <v>0</v>
      </c>
      <c r="S28" s="35">
        <v>264.43</v>
      </c>
      <c r="T28" s="35">
        <v>0</v>
      </c>
      <c r="U28" s="35">
        <v>45713.74110279868</v>
      </c>
      <c r="V28" s="35">
        <v>0</v>
      </c>
      <c r="W28" s="35">
        <v>7940.72</v>
      </c>
      <c r="X28" s="35">
        <v>0</v>
      </c>
      <c r="Y28" s="35">
        <v>93886.05</v>
      </c>
      <c r="Z28" s="35">
        <v>0</v>
      </c>
      <c r="AA28" s="35">
        <v>99.35</v>
      </c>
      <c r="AB28" s="35">
        <v>0</v>
      </c>
      <c r="AC28" s="35">
        <v>4888.08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34837.417272299994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827916.0141394838</v>
      </c>
      <c r="AP28" s="35">
        <v>0</v>
      </c>
      <c r="AQ28" s="52"/>
      <c r="AR28" s="5"/>
    </row>
    <row r="29" spans="1:42" ht="18" customHeight="1">
      <c r="A29" s="62" t="s">
        <v>5</v>
      </c>
      <c r="B29" s="62"/>
      <c r="C29" s="35">
        <v>28222014.490000002</v>
      </c>
      <c r="D29" s="35">
        <v>0</v>
      </c>
      <c r="E29" s="35">
        <v>17131677.450000003</v>
      </c>
      <c r="F29" s="35">
        <v>0</v>
      </c>
      <c r="G29" s="35">
        <v>23758303.6686914</v>
      </c>
      <c r="H29" s="35">
        <v>0</v>
      </c>
      <c r="I29" s="35">
        <v>17817243.099999998</v>
      </c>
      <c r="J29" s="35">
        <v>133615.4</v>
      </c>
      <c r="K29" s="35">
        <v>13777361</v>
      </c>
      <c r="L29" s="35">
        <v>0</v>
      </c>
      <c r="M29" s="35">
        <v>15052416.429999998</v>
      </c>
      <c r="N29" s="35">
        <v>119221.22</v>
      </c>
      <c r="O29" s="35">
        <v>11050741.790000003</v>
      </c>
      <c r="P29" s="35">
        <v>0</v>
      </c>
      <c r="Q29" s="35">
        <v>7710354.489999998</v>
      </c>
      <c r="R29" s="35">
        <v>78792.8411962</v>
      </c>
      <c r="S29" s="35">
        <v>9838421.87</v>
      </c>
      <c r="T29" s="35">
        <v>0</v>
      </c>
      <c r="U29" s="35">
        <v>4697279.87585</v>
      </c>
      <c r="V29" s="35">
        <v>0</v>
      </c>
      <c r="W29" s="35">
        <v>3782592.9</v>
      </c>
      <c r="X29" s="35">
        <v>0</v>
      </c>
      <c r="Y29" s="35">
        <v>2943049.66</v>
      </c>
      <c r="Z29" s="35">
        <v>0</v>
      </c>
      <c r="AA29" s="35">
        <v>1550194.12</v>
      </c>
      <c r="AB29" s="35">
        <v>0</v>
      </c>
      <c r="AC29" s="35">
        <v>2584046.43</v>
      </c>
      <c r="AD29" s="35">
        <v>0</v>
      </c>
      <c r="AE29" s="35">
        <v>57814</v>
      </c>
      <c r="AF29" s="35">
        <v>31141</v>
      </c>
      <c r="AG29" s="35">
        <v>492583</v>
      </c>
      <c r="AH29" s="35">
        <v>0</v>
      </c>
      <c r="AI29" s="35">
        <v>169461.67321810004</v>
      </c>
      <c r="AJ29" s="35">
        <v>0</v>
      </c>
      <c r="AK29" s="35">
        <v>445337.85</v>
      </c>
      <c r="AL29" s="35">
        <v>0</v>
      </c>
      <c r="AM29" s="35">
        <v>1795.4</v>
      </c>
      <c r="AN29" s="35">
        <v>0</v>
      </c>
      <c r="AO29" s="35">
        <v>161082689.1977595</v>
      </c>
      <c r="AP29" s="35">
        <v>362770.4611962</v>
      </c>
    </row>
    <row r="30" spans="1:42" ht="27.75" customHeight="1">
      <c r="A30" s="61" t="s">
        <v>246</v>
      </c>
      <c r="B30" s="61"/>
      <c r="C30" s="74">
        <v>28222014.490000002</v>
      </c>
      <c r="D30" s="75"/>
      <c r="E30" s="74">
        <v>17131677.450000003</v>
      </c>
      <c r="F30" s="75"/>
      <c r="G30" s="74">
        <v>23758303.6686914</v>
      </c>
      <c r="H30" s="75"/>
      <c r="I30" s="74">
        <v>17683627.7</v>
      </c>
      <c r="J30" s="75"/>
      <c r="K30" s="74">
        <v>13777361</v>
      </c>
      <c r="L30" s="75"/>
      <c r="M30" s="74">
        <v>14933195.209999997</v>
      </c>
      <c r="N30" s="75"/>
      <c r="O30" s="74">
        <v>11050741.790000003</v>
      </c>
      <c r="P30" s="75"/>
      <c r="Q30" s="74">
        <v>7631561.6488037985</v>
      </c>
      <c r="R30" s="75"/>
      <c r="S30" s="74">
        <v>9838421.87</v>
      </c>
      <c r="T30" s="75"/>
      <c r="U30" s="74">
        <v>4697279.87585</v>
      </c>
      <c r="V30" s="75"/>
      <c r="W30" s="74">
        <v>3782592.9</v>
      </c>
      <c r="X30" s="75"/>
      <c r="Y30" s="74">
        <v>2943049.66</v>
      </c>
      <c r="Z30" s="75"/>
      <c r="AA30" s="74">
        <v>1550194.12</v>
      </c>
      <c r="AB30" s="75"/>
      <c r="AC30" s="74">
        <v>2584046.43</v>
      </c>
      <c r="AD30" s="75"/>
      <c r="AE30" s="74">
        <v>26673</v>
      </c>
      <c r="AF30" s="75"/>
      <c r="AG30" s="74">
        <v>492583</v>
      </c>
      <c r="AH30" s="75"/>
      <c r="AI30" s="74">
        <v>169461.67321810004</v>
      </c>
      <c r="AJ30" s="75"/>
      <c r="AK30" s="74">
        <v>445337.85</v>
      </c>
      <c r="AL30" s="75"/>
      <c r="AM30" s="74">
        <v>1795.4</v>
      </c>
      <c r="AN30" s="75"/>
      <c r="AO30" s="74">
        <v>160719918.7365633</v>
      </c>
      <c r="AP30" s="75"/>
    </row>
    <row r="31" ht="18" customHeight="1"/>
    <row r="32" ht="18" customHeight="1">
      <c r="A32" s="9" t="s">
        <v>24</v>
      </c>
    </row>
    <row r="38" spans="3:12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</row>
    <row r="39" spans="3:12" ht="12.75">
      <c r="C39" s="15">
        <f>(AO6+AO8)/AO29</f>
        <v>0.0070998798270354635</v>
      </c>
      <c r="D39" s="15">
        <f>(AO9+AO16)/AO29</f>
        <v>0.8766493326268794</v>
      </c>
      <c r="E39" s="15">
        <f>AO10/AO29</f>
        <v>0</v>
      </c>
      <c r="F39" s="15">
        <f>(AO11+AO21)/AO29</f>
        <v>0.00429913067287948</v>
      </c>
      <c r="G39" s="15">
        <f>(AO12+AO22)/AO29</f>
        <v>0.004404224631869489</v>
      </c>
      <c r="H39" s="15">
        <f>AO13/AO29</f>
        <v>0.005041154567204932</v>
      </c>
      <c r="I39" s="54">
        <f>(AO14+AO15)/AO29</f>
        <v>0.06601703520191517</v>
      </c>
      <c r="J39" s="54">
        <f>AO23/AO29</f>
        <v>0.010302492204562821</v>
      </c>
      <c r="K39" s="15">
        <f>(AO24+AO25+AO26+AO27)/AO29</f>
        <v>0.02104705451100315</v>
      </c>
      <c r="L39" s="15">
        <f>AO28/AO29</f>
        <v>0.005139695756649928</v>
      </c>
    </row>
  </sheetData>
  <mergeCells count="45">
    <mergeCell ref="B2:AP2"/>
    <mergeCell ref="AO30:AP30"/>
    <mergeCell ref="AG30:AH30"/>
    <mergeCell ref="AI30:AJ30"/>
    <mergeCell ref="AK30:AL30"/>
    <mergeCell ref="E30:F30"/>
    <mergeCell ref="C30:D30"/>
    <mergeCell ref="S30:T30"/>
    <mergeCell ref="Q30:R30"/>
    <mergeCell ref="AO4:AP4"/>
    <mergeCell ref="AM30:AN30"/>
    <mergeCell ref="AG4:AH4"/>
    <mergeCell ref="AI4:AJ4"/>
    <mergeCell ref="AM4:AN4"/>
    <mergeCell ref="AK4:AL4"/>
    <mergeCell ref="K30:L30"/>
    <mergeCell ref="AE30:AF30"/>
    <mergeCell ref="AA30:AB30"/>
    <mergeCell ref="AC30:AD30"/>
    <mergeCell ref="U30:V30"/>
    <mergeCell ref="W30:X30"/>
    <mergeCell ref="O30:P30"/>
    <mergeCell ref="W4:X4"/>
    <mergeCell ref="S4:T4"/>
    <mergeCell ref="O4:P4"/>
    <mergeCell ref="M30:N30"/>
    <mergeCell ref="AA4:AB4"/>
    <mergeCell ref="AC4:AD4"/>
    <mergeCell ref="Y4:Z4"/>
    <mergeCell ref="AE4:AF4"/>
    <mergeCell ref="K4:L4"/>
    <mergeCell ref="I4:J4"/>
    <mergeCell ref="U4:V4"/>
    <mergeCell ref="Q4:R4"/>
    <mergeCell ref="M4:N4"/>
    <mergeCell ref="I30:J30"/>
    <mergeCell ref="Y30:Z30"/>
    <mergeCell ref="A4:A5"/>
    <mergeCell ref="A30:B30"/>
    <mergeCell ref="A29:B29"/>
    <mergeCell ref="G30:H30"/>
    <mergeCell ref="B4:B5"/>
    <mergeCell ref="C4:D4"/>
    <mergeCell ref="G4:H4"/>
    <mergeCell ref="E4:F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17" customWidth="1"/>
    <col min="2" max="2" width="62.57421875" style="17" customWidth="1"/>
    <col min="3" max="7" width="12.7109375" style="16" customWidth="1"/>
    <col min="8" max="22" width="12.7109375" style="0" customWidth="1"/>
  </cols>
  <sheetData>
    <row r="1" ht="21.75" customHeight="1"/>
    <row r="2" spans="1:22" ht="21.75" customHeight="1">
      <c r="A2" s="84" t="s">
        <v>282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ht="21.75" customHeight="1">
      <c r="V3" s="36" t="s">
        <v>172</v>
      </c>
    </row>
    <row r="4" spans="1:22" ht="75" customHeight="1">
      <c r="A4" s="79"/>
      <c r="B4" s="80"/>
      <c r="C4" s="7" t="s">
        <v>11</v>
      </c>
      <c r="D4" s="7" t="s">
        <v>6</v>
      </c>
      <c r="E4" s="7" t="s">
        <v>12</v>
      </c>
      <c r="F4" s="7" t="s">
        <v>171</v>
      </c>
      <c r="G4" s="7" t="s">
        <v>17</v>
      </c>
      <c r="H4" s="7" t="s">
        <v>16</v>
      </c>
      <c r="I4" s="7" t="s">
        <v>7</v>
      </c>
      <c r="J4" s="7" t="s">
        <v>14</v>
      </c>
      <c r="K4" s="7" t="s">
        <v>18</v>
      </c>
      <c r="L4" s="7" t="s">
        <v>13</v>
      </c>
      <c r="M4" s="7" t="s">
        <v>8</v>
      </c>
      <c r="N4" s="7" t="s">
        <v>19</v>
      </c>
      <c r="O4" s="7" t="s">
        <v>274</v>
      </c>
      <c r="P4" s="7" t="s">
        <v>247</v>
      </c>
      <c r="Q4" s="47" t="s">
        <v>273</v>
      </c>
      <c r="R4" s="7" t="s">
        <v>20</v>
      </c>
      <c r="S4" s="7" t="s">
        <v>21</v>
      </c>
      <c r="T4" s="7" t="s">
        <v>22</v>
      </c>
      <c r="U4" s="7" t="s">
        <v>9</v>
      </c>
      <c r="V4" s="7" t="s">
        <v>10</v>
      </c>
    </row>
    <row r="5" spans="1:22" ht="21" customHeight="1">
      <c r="A5" s="81" t="s">
        <v>41</v>
      </c>
      <c r="B5" s="82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8.75" customHeight="1">
      <c r="A6" s="18" t="s">
        <v>42</v>
      </c>
      <c r="B6" s="19" t="s">
        <v>43</v>
      </c>
      <c r="C6" s="35">
        <v>303</v>
      </c>
      <c r="D6" s="35">
        <v>211</v>
      </c>
      <c r="E6" s="35">
        <v>590</v>
      </c>
      <c r="F6" s="35">
        <v>282</v>
      </c>
      <c r="G6" s="35">
        <v>229</v>
      </c>
      <c r="H6" s="35">
        <v>64</v>
      </c>
      <c r="I6" s="35">
        <v>616</v>
      </c>
      <c r="J6" s="35">
        <v>81</v>
      </c>
      <c r="K6" s="35">
        <v>399</v>
      </c>
      <c r="L6" s="35">
        <v>111</v>
      </c>
      <c r="M6" s="35">
        <v>151</v>
      </c>
      <c r="N6" s="35">
        <v>2769</v>
      </c>
      <c r="O6" s="35">
        <v>1024</v>
      </c>
      <c r="P6" s="35">
        <v>84</v>
      </c>
      <c r="Q6" s="35">
        <v>182</v>
      </c>
      <c r="R6" s="35">
        <v>4</v>
      </c>
      <c r="S6" s="35">
        <v>651.94736</v>
      </c>
      <c r="T6" s="35">
        <v>74</v>
      </c>
      <c r="U6" s="35">
        <v>99</v>
      </c>
      <c r="V6" s="35">
        <v>7924.94736</v>
      </c>
    </row>
    <row r="7" spans="1:22" ht="15">
      <c r="A7" s="20" t="s">
        <v>44</v>
      </c>
      <c r="B7" s="21" t="s">
        <v>45</v>
      </c>
      <c r="C7" s="35">
        <v>303</v>
      </c>
      <c r="D7" s="35">
        <v>211</v>
      </c>
      <c r="E7" s="35">
        <v>326</v>
      </c>
      <c r="F7" s="35">
        <v>162</v>
      </c>
      <c r="G7" s="35">
        <v>229</v>
      </c>
      <c r="H7" s="35">
        <v>64</v>
      </c>
      <c r="I7" s="35">
        <v>616</v>
      </c>
      <c r="J7" s="35">
        <v>81</v>
      </c>
      <c r="K7" s="35">
        <v>392</v>
      </c>
      <c r="L7" s="35">
        <v>95</v>
      </c>
      <c r="M7" s="35">
        <v>151</v>
      </c>
      <c r="N7" s="35">
        <v>2769</v>
      </c>
      <c r="O7" s="35">
        <v>993</v>
      </c>
      <c r="P7" s="35">
        <v>84</v>
      </c>
      <c r="Q7" s="35">
        <v>42</v>
      </c>
      <c r="R7" s="35">
        <v>0</v>
      </c>
      <c r="S7" s="35">
        <v>643.49135</v>
      </c>
      <c r="T7" s="35">
        <v>32</v>
      </c>
      <c r="U7" s="35">
        <v>0</v>
      </c>
      <c r="V7" s="35">
        <v>7193.49135</v>
      </c>
    </row>
    <row r="8" spans="1:22" ht="15">
      <c r="A8" s="20" t="s">
        <v>44</v>
      </c>
      <c r="B8" s="21" t="s">
        <v>46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ht="15">
      <c r="A9" s="20" t="s">
        <v>44</v>
      </c>
      <c r="B9" s="21" t="s">
        <v>47</v>
      </c>
      <c r="C9" s="35">
        <v>0</v>
      </c>
      <c r="D9" s="35">
        <v>0</v>
      </c>
      <c r="E9" s="35">
        <v>264</v>
      </c>
      <c r="F9" s="35">
        <v>120</v>
      </c>
      <c r="G9" s="35">
        <v>0</v>
      </c>
      <c r="H9" s="35">
        <v>0</v>
      </c>
      <c r="I9" s="35">
        <v>0</v>
      </c>
      <c r="J9" s="35">
        <v>0</v>
      </c>
      <c r="K9" s="35">
        <v>7</v>
      </c>
      <c r="L9" s="35">
        <v>16</v>
      </c>
      <c r="M9" s="35">
        <v>0</v>
      </c>
      <c r="N9" s="35">
        <v>0</v>
      </c>
      <c r="O9" s="35">
        <v>31</v>
      </c>
      <c r="P9" s="35">
        <v>0</v>
      </c>
      <c r="Q9" s="35">
        <v>140</v>
      </c>
      <c r="R9" s="35">
        <v>4</v>
      </c>
      <c r="S9" s="35">
        <v>8.456009999999996</v>
      </c>
      <c r="T9" s="35">
        <v>42</v>
      </c>
      <c r="U9" s="35">
        <v>99</v>
      </c>
      <c r="V9" s="35">
        <v>731.45601</v>
      </c>
    </row>
    <row r="10" spans="1:22" ht="18.75" customHeight="1">
      <c r="A10" s="20" t="s">
        <v>48</v>
      </c>
      <c r="B10" s="22" t="s">
        <v>49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ht="15">
      <c r="A11" s="20" t="s">
        <v>50</v>
      </c>
      <c r="B11" s="21" t="s">
        <v>51</v>
      </c>
      <c r="C11" s="35">
        <v>9081</v>
      </c>
      <c r="D11" s="35">
        <v>345</v>
      </c>
      <c r="E11" s="35">
        <v>7135</v>
      </c>
      <c r="F11" s="35">
        <v>26253</v>
      </c>
      <c r="G11" s="35">
        <v>20520</v>
      </c>
      <c r="H11" s="35">
        <v>22865</v>
      </c>
      <c r="I11" s="35">
        <v>64</v>
      </c>
      <c r="J11" s="35">
        <v>6936</v>
      </c>
      <c r="K11" s="35">
        <v>6903</v>
      </c>
      <c r="L11" s="35">
        <v>216</v>
      </c>
      <c r="M11" s="35">
        <v>6019</v>
      </c>
      <c r="N11" s="35">
        <v>6</v>
      </c>
      <c r="O11" s="35">
        <v>2856</v>
      </c>
      <c r="P11" s="35">
        <v>0</v>
      </c>
      <c r="Q11" s="35">
        <v>0</v>
      </c>
      <c r="R11" s="35">
        <v>0</v>
      </c>
      <c r="S11" s="35">
        <v>0</v>
      </c>
      <c r="T11" s="35">
        <v>3920</v>
      </c>
      <c r="U11" s="35">
        <v>0</v>
      </c>
      <c r="V11" s="35">
        <v>113119</v>
      </c>
    </row>
    <row r="12" spans="1:22" ht="30">
      <c r="A12" s="20" t="s">
        <v>52</v>
      </c>
      <c r="B12" s="21" t="s">
        <v>53</v>
      </c>
      <c r="C12" s="35">
        <v>12588</v>
      </c>
      <c r="D12" s="35">
        <v>3</v>
      </c>
      <c r="E12" s="35">
        <v>871</v>
      </c>
      <c r="F12" s="35">
        <v>410</v>
      </c>
      <c r="G12" s="35">
        <v>7350</v>
      </c>
      <c r="H12" s="35">
        <v>9899</v>
      </c>
      <c r="I12" s="35">
        <v>5</v>
      </c>
      <c r="J12" s="35">
        <v>0</v>
      </c>
      <c r="K12" s="35">
        <v>6638</v>
      </c>
      <c r="L12" s="35">
        <v>0</v>
      </c>
      <c r="M12" s="35">
        <v>0</v>
      </c>
      <c r="N12" s="35">
        <v>0</v>
      </c>
      <c r="O12" s="35">
        <v>4216</v>
      </c>
      <c r="P12" s="35">
        <v>5</v>
      </c>
      <c r="Q12" s="35">
        <v>0</v>
      </c>
      <c r="R12" s="35">
        <v>0</v>
      </c>
      <c r="S12" s="35">
        <v>0</v>
      </c>
      <c r="T12" s="35">
        <v>6934</v>
      </c>
      <c r="U12" s="35">
        <v>0</v>
      </c>
      <c r="V12" s="35">
        <v>48919</v>
      </c>
    </row>
    <row r="13" spans="1:22" ht="15">
      <c r="A13" s="20" t="s">
        <v>54</v>
      </c>
      <c r="B13" s="21" t="s">
        <v>55</v>
      </c>
      <c r="C13" s="35">
        <v>12051</v>
      </c>
      <c r="D13" s="35">
        <v>0</v>
      </c>
      <c r="E13" s="35">
        <v>871</v>
      </c>
      <c r="F13" s="35">
        <v>410</v>
      </c>
      <c r="G13" s="35">
        <v>7350</v>
      </c>
      <c r="H13" s="35">
        <v>6924</v>
      </c>
      <c r="I13" s="35">
        <v>5</v>
      </c>
      <c r="J13" s="35">
        <v>0</v>
      </c>
      <c r="K13" s="35">
        <v>6638</v>
      </c>
      <c r="L13" s="35">
        <v>0</v>
      </c>
      <c r="M13" s="35">
        <v>0</v>
      </c>
      <c r="N13" s="35">
        <v>0</v>
      </c>
      <c r="O13" s="35">
        <v>0</v>
      </c>
      <c r="P13" s="35">
        <v>5</v>
      </c>
      <c r="Q13" s="35">
        <v>0</v>
      </c>
      <c r="R13" s="35">
        <v>0</v>
      </c>
      <c r="S13" s="35">
        <v>0</v>
      </c>
      <c r="T13" s="35">
        <v>6934</v>
      </c>
      <c r="U13" s="35">
        <v>0</v>
      </c>
      <c r="V13" s="35">
        <v>41188</v>
      </c>
    </row>
    <row r="14" spans="1:22" ht="30">
      <c r="A14" s="20" t="s">
        <v>56</v>
      </c>
      <c r="B14" s="21" t="s">
        <v>57</v>
      </c>
      <c r="C14" s="35">
        <v>444</v>
      </c>
      <c r="D14" s="35">
        <v>0</v>
      </c>
      <c r="E14" s="35">
        <v>0</v>
      </c>
      <c r="F14" s="35">
        <v>0</v>
      </c>
      <c r="G14" s="35">
        <v>0</v>
      </c>
      <c r="H14" s="35">
        <v>2975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3419</v>
      </c>
    </row>
    <row r="15" spans="1:22" ht="15">
      <c r="A15" s="20" t="s">
        <v>58</v>
      </c>
      <c r="B15" s="21" t="s">
        <v>59</v>
      </c>
      <c r="C15" s="35">
        <v>93</v>
      </c>
      <c r="D15" s="35">
        <v>3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4216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4312</v>
      </c>
    </row>
    <row r="16" spans="1:22" ht="45">
      <c r="A16" s="20" t="s">
        <v>60</v>
      </c>
      <c r="B16" s="21" t="s">
        <v>61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5">
      <c r="A17" s="20" t="s">
        <v>62</v>
      </c>
      <c r="B17" s="21" t="s">
        <v>63</v>
      </c>
      <c r="C17" s="35">
        <v>87514</v>
      </c>
      <c r="D17" s="35">
        <v>61282</v>
      </c>
      <c r="E17" s="35">
        <v>300400</v>
      </c>
      <c r="F17" s="35">
        <v>85775</v>
      </c>
      <c r="G17" s="35">
        <v>62189</v>
      </c>
      <c r="H17" s="35">
        <v>78633</v>
      </c>
      <c r="I17" s="35">
        <v>47471</v>
      </c>
      <c r="J17" s="35">
        <v>12807</v>
      </c>
      <c r="K17" s="35">
        <v>34186</v>
      </c>
      <c r="L17" s="35">
        <v>69364</v>
      </c>
      <c r="M17" s="35">
        <v>41291</v>
      </c>
      <c r="N17" s="35">
        <v>22305</v>
      </c>
      <c r="O17" s="35">
        <v>13620</v>
      </c>
      <c r="P17" s="35">
        <v>16192</v>
      </c>
      <c r="Q17" s="35">
        <v>13026</v>
      </c>
      <c r="R17" s="35">
        <v>22360</v>
      </c>
      <c r="S17" s="35">
        <v>10079.88007</v>
      </c>
      <c r="T17" s="35">
        <v>49232</v>
      </c>
      <c r="U17" s="35">
        <v>7406</v>
      </c>
      <c r="V17" s="35">
        <v>1035132.88007</v>
      </c>
    </row>
    <row r="18" spans="1:22" ht="30">
      <c r="A18" s="20" t="s">
        <v>54</v>
      </c>
      <c r="B18" s="21" t="s">
        <v>64</v>
      </c>
      <c r="C18" s="35">
        <v>2361</v>
      </c>
      <c r="D18" s="35">
        <v>16906</v>
      </c>
      <c r="E18" s="35">
        <v>0</v>
      </c>
      <c r="F18" s="35">
        <v>49763</v>
      </c>
      <c r="G18" s="35">
        <v>44</v>
      </c>
      <c r="H18" s="35">
        <v>2746</v>
      </c>
      <c r="I18" s="35">
        <v>178</v>
      </c>
      <c r="J18" s="35">
        <v>2388</v>
      </c>
      <c r="K18" s="35">
        <v>2717</v>
      </c>
      <c r="L18" s="35">
        <v>47</v>
      </c>
      <c r="M18" s="35">
        <v>619</v>
      </c>
      <c r="N18" s="35">
        <v>0</v>
      </c>
      <c r="O18" s="35">
        <v>0</v>
      </c>
      <c r="P18" s="35">
        <v>0</v>
      </c>
      <c r="Q18" s="35">
        <v>0</v>
      </c>
      <c r="R18" s="35">
        <v>1447</v>
      </c>
      <c r="S18" s="35">
        <v>4310.15388</v>
      </c>
      <c r="T18" s="35">
        <v>0</v>
      </c>
      <c r="U18" s="35">
        <v>157</v>
      </c>
      <c r="V18" s="35">
        <v>83683.15388</v>
      </c>
    </row>
    <row r="19" spans="1:22" ht="15">
      <c r="A19" s="20" t="s">
        <v>56</v>
      </c>
      <c r="B19" s="21" t="s">
        <v>65</v>
      </c>
      <c r="C19" s="35">
        <v>44110</v>
      </c>
      <c r="D19" s="35">
        <v>12113</v>
      </c>
      <c r="E19" s="35">
        <v>109710</v>
      </c>
      <c r="F19" s="35">
        <v>11982</v>
      </c>
      <c r="G19" s="35">
        <v>17406</v>
      </c>
      <c r="H19" s="35">
        <v>62451</v>
      </c>
      <c r="I19" s="35">
        <v>24422</v>
      </c>
      <c r="J19" s="35">
        <v>7026</v>
      </c>
      <c r="K19" s="35">
        <v>19052</v>
      </c>
      <c r="L19" s="35">
        <v>40167</v>
      </c>
      <c r="M19" s="35">
        <v>13892</v>
      </c>
      <c r="N19" s="35">
        <v>5517</v>
      </c>
      <c r="O19" s="35">
        <v>9455</v>
      </c>
      <c r="P19" s="35">
        <v>4439</v>
      </c>
      <c r="Q19" s="35">
        <v>3175</v>
      </c>
      <c r="R19" s="35">
        <v>9047</v>
      </c>
      <c r="S19" s="35">
        <v>3213.49523</v>
      </c>
      <c r="T19" s="35">
        <v>13714</v>
      </c>
      <c r="U19" s="35">
        <v>7249</v>
      </c>
      <c r="V19" s="35">
        <v>418140.49523</v>
      </c>
    </row>
    <row r="20" spans="1:22" ht="15">
      <c r="A20" s="20"/>
      <c r="B20" s="21" t="s">
        <v>66</v>
      </c>
      <c r="C20" s="35">
        <v>36715</v>
      </c>
      <c r="D20" s="35">
        <v>8539</v>
      </c>
      <c r="E20" s="35">
        <v>33631</v>
      </c>
      <c r="F20" s="35">
        <v>11982</v>
      </c>
      <c r="G20" s="35">
        <v>17406</v>
      </c>
      <c r="H20" s="35">
        <v>52231</v>
      </c>
      <c r="I20" s="35">
        <v>20714</v>
      </c>
      <c r="J20" s="35">
        <v>698</v>
      </c>
      <c r="K20" s="35">
        <v>14818</v>
      </c>
      <c r="L20" s="35">
        <v>40049</v>
      </c>
      <c r="M20" s="35">
        <v>8782</v>
      </c>
      <c r="N20" s="35">
        <v>5517</v>
      </c>
      <c r="O20" s="35">
        <v>8861</v>
      </c>
      <c r="P20" s="35">
        <v>3348</v>
      </c>
      <c r="Q20" s="35">
        <v>0</v>
      </c>
      <c r="R20" s="35">
        <v>6630</v>
      </c>
      <c r="S20" s="35">
        <v>1426.86692</v>
      </c>
      <c r="T20" s="35">
        <v>13494</v>
      </c>
      <c r="U20" s="35">
        <v>524</v>
      </c>
      <c r="V20" s="35">
        <v>285365.86692</v>
      </c>
    </row>
    <row r="21" spans="1:22" ht="15">
      <c r="A21" s="20" t="s">
        <v>58</v>
      </c>
      <c r="B21" s="21" t="s">
        <v>67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ht="15">
      <c r="A22" s="20" t="s">
        <v>60</v>
      </c>
      <c r="B22" s="21" t="s">
        <v>68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15">
      <c r="A23" s="20" t="s">
        <v>69</v>
      </c>
      <c r="B23" s="21" t="s">
        <v>70</v>
      </c>
      <c r="C23" s="35">
        <v>101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17998</v>
      </c>
      <c r="U23" s="35">
        <v>0</v>
      </c>
      <c r="V23" s="35">
        <v>18099</v>
      </c>
    </row>
    <row r="24" spans="1:22" ht="15">
      <c r="A24" s="20" t="s">
        <v>71</v>
      </c>
      <c r="B24" s="21" t="s">
        <v>72</v>
      </c>
      <c r="C24" s="35">
        <v>40942</v>
      </c>
      <c r="D24" s="35">
        <v>32263</v>
      </c>
      <c r="E24" s="35">
        <v>190690</v>
      </c>
      <c r="F24" s="35">
        <v>24030</v>
      </c>
      <c r="G24" s="35">
        <v>44739</v>
      </c>
      <c r="H24" s="35">
        <v>13436</v>
      </c>
      <c r="I24" s="35">
        <v>22871</v>
      </c>
      <c r="J24" s="35">
        <v>3393</v>
      </c>
      <c r="K24" s="35">
        <v>12417</v>
      </c>
      <c r="L24" s="35">
        <v>29150</v>
      </c>
      <c r="M24" s="35">
        <v>26780</v>
      </c>
      <c r="N24" s="35">
        <v>16788</v>
      </c>
      <c r="O24" s="35">
        <v>4165</v>
      </c>
      <c r="P24" s="35">
        <v>11753</v>
      </c>
      <c r="Q24" s="35">
        <v>9851</v>
      </c>
      <c r="R24" s="35">
        <v>11866</v>
      </c>
      <c r="S24" s="35">
        <v>2556.23096</v>
      </c>
      <c r="T24" s="35">
        <v>17520</v>
      </c>
      <c r="U24" s="35">
        <v>0</v>
      </c>
      <c r="V24" s="35">
        <v>515210.23096</v>
      </c>
    </row>
    <row r="25" spans="1:22" ht="15">
      <c r="A25" s="20" t="s">
        <v>73</v>
      </c>
      <c r="B25" s="21" t="s">
        <v>47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ht="15">
      <c r="A26" s="20" t="s">
        <v>74</v>
      </c>
      <c r="B26" s="21" t="s">
        <v>75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ht="14.25">
      <c r="A27" s="20"/>
      <c r="B27" s="22" t="s">
        <v>76</v>
      </c>
      <c r="C27" s="35">
        <v>109183</v>
      </c>
      <c r="D27" s="35">
        <v>61630</v>
      </c>
      <c r="E27" s="35">
        <v>308406</v>
      </c>
      <c r="F27" s="35">
        <v>112438</v>
      </c>
      <c r="G27" s="35">
        <v>90059</v>
      </c>
      <c r="H27" s="35">
        <v>111397</v>
      </c>
      <c r="I27" s="35">
        <v>47540</v>
      </c>
      <c r="J27" s="35">
        <v>19743</v>
      </c>
      <c r="K27" s="35">
        <v>47727</v>
      </c>
      <c r="L27" s="35">
        <v>69580</v>
      </c>
      <c r="M27" s="35">
        <v>47310</v>
      </c>
      <c r="N27" s="35">
        <v>22311</v>
      </c>
      <c r="O27" s="35">
        <v>20692</v>
      </c>
      <c r="P27" s="35">
        <v>16197</v>
      </c>
      <c r="Q27" s="35">
        <v>13026</v>
      </c>
      <c r="R27" s="35">
        <v>22360</v>
      </c>
      <c r="S27" s="35">
        <v>10079.88007</v>
      </c>
      <c r="T27" s="35">
        <v>60086</v>
      </c>
      <c r="U27" s="35">
        <v>7406</v>
      </c>
      <c r="V27" s="35">
        <v>1197170.88007</v>
      </c>
    </row>
    <row r="28" spans="1:22" ht="33" customHeight="1">
      <c r="A28" s="20" t="s">
        <v>77</v>
      </c>
      <c r="B28" s="22" t="s">
        <v>78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ht="18.75" customHeight="1">
      <c r="A29" s="20" t="s">
        <v>79</v>
      </c>
      <c r="B29" s="22" t="s">
        <v>80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5">
      <c r="A30" s="20" t="s">
        <v>50</v>
      </c>
      <c r="B30" s="21" t="s">
        <v>81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10485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10485</v>
      </c>
    </row>
    <row r="31" spans="1:22" ht="15">
      <c r="A31" s="20" t="s">
        <v>54</v>
      </c>
      <c r="B31" s="21" t="s">
        <v>82</v>
      </c>
      <c r="C31" s="35">
        <v>41584</v>
      </c>
      <c r="D31" s="35">
        <v>47535</v>
      </c>
      <c r="E31" s="35">
        <v>37582</v>
      </c>
      <c r="F31" s="35">
        <v>42537</v>
      </c>
      <c r="G31" s="35">
        <v>28246</v>
      </c>
      <c r="H31" s="35">
        <v>36138</v>
      </c>
      <c r="I31" s="35">
        <v>7597</v>
      </c>
      <c r="J31" s="35">
        <v>27228</v>
      </c>
      <c r="K31" s="35">
        <v>16122</v>
      </c>
      <c r="L31" s="35">
        <v>9343</v>
      </c>
      <c r="M31" s="35">
        <v>11297</v>
      </c>
      <c r="N31" s="35">
        <v>10235</v>
      </c>
      <c r="O31" s="35">
        <v>10485</v>
      </c>
      <c r="P31" s="35">
        <v>5399</v>
      </c>
      <c r="Q31" s="35">
        <v>1062</v>
      </c>
      <c r="R31" s="35">
        <v>1123</v>
      </c>
      <c r="S31" s="35">
        <v>359.80393</v>
      </c>
      <c r="T31" s="35">
        <v>3636</v>
      </c>
      <c r="U31" s="35">
        <v>11</v>
      </c>
      <c r="V31" s="35">
        <v>337519.80393</v>
      </c>
    </row>
    <row r="32" spans="1:22" ht="15">
      <c r="A32" s="20" t="s">
        <v>44</v>
      </c>
      <c r="B32" s="21" t="s">
        <v>83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ht="12" customHeight="1">
      <c r="A33" s="20" t="s">
        <v>44</v>
      </c>
      <c r="B33" s="21" t="s">
        <v>84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ht="15">
      <c r="A34" s="20" t="s">
        <v>56</v>
      </c>
      <c r="B34" s="21" t="s">
        <v>85</v>
      </c>
      <c r="C34" s="35">
        <v>0</v>
      </c>
      <c r="D34" s="35">
        <v>325</v>
      </c>
      <c r="E34" s="35">
        <v>0</v>
      </c>
      <c r="F34" s="35">
        <v>128</v>
      </c>
      <c r="G34" s="35">
        <v>14990</v>
      </c>
      <c r="H34" s="35">
        <v>0</v>
      </c>
      <c r="I34" s="35">
        <v>249</v>
      </c>
      <c r="J34" s="35">
        <v>444</v>
      </c>
      <c r="K34" s="35">
        <v>196</v>
      </c>
      <c r="L34" s="35">
        <v>0</v>
      </c>
      <c r="M34" s="35">
        <v>23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16355</v>
      </c>
    </row>
    <row r="35" spans="1:22" ht="15">
      <c r="A35" s="20" t="s">
        <v>44</v>
      </c>
      <c r="B35" s="21" t="s">
        <v>83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ht="12" customHeight="1">
      <c r="A36" s="20" t="s">
        <v>44</v>
      </c>
      <c r="B36" s="21" t="s">
        <v>84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ht="14.25">
      <c r="A37" s="20" t="s">
        <v>86</v>
      </c>
      <c r="B37" s="22" t="s">
        <v>87</v>
      </c>
      <c r="C37" s="35">
        <v>41584</v>
      </c>
      <c r="D37" s="35">
        <v>47860</v>
      </c>
      <c r="E37" s="35">
        <v>37582</v>
      </c>
      <c r="F37" s="35">
        <v>42665</v>
      </c>
      <c r="G37" s="35">
        <v>43236</v>
      </c>
      <c r="H37" s="35">
        <v>36138</v>
      </c>
      <c r="I37" s="35">
        <v>7846</v>
      </c>
      <c r="J37" s="35">
        <v>27672</v>
      </c>
      <c r="K37" s="35">
        <v>16318</v>
      </c>
      <c r="L37" s="35">
        <v>9343</v>
      </c>
      <c r="M37" s="35">
        <v>11320</v>
      </c>
      <c r="N37" s="35">
        <v>10235</v>
      </c>
      <c r="O37" s="35">
        <v>10485</v>
      </c>
      <c r="P37" s="35">
        <v>5399</v>
      </c>
      <c r="Q37" s="35">
        <v>1062</v>
      </c>
      <c r="R37" s="35">
        <v>1123</v>
      </c>
      <c r="S37" s="35">
        <v>359.80393</v>
      </c>
      <c r="T37" s="35">
        <v>3636</v>
      </c>
      <c r="U37" s="35">
        <v>11</v>
      </c>
      <c r="V37" s="35">
        <v>353874.80393</v>
      </c>
    </row>
    <row r="38" spans="1:22" ht="15">
      <c r="A38" s="20" t="s">
        <v>52</v>
      </c>
      <c r="B38" s="21" t="s">
        <v>88</v>
      </c>
      <c r="C38" s="35">
        <v>661</v>
      </c>
      <c r="D38" s="35">
        <v>0</v>
      </c>
      <c r="E38" s="35">
        <v>73</v>
      </c>
      <c r="F38" s="35">
        <v>1020</v>
      </c>
      <c r="G38" s="35">
        <v>60</v>
      </c>
      <c r="H38" s="35">
        <v>417</v>
      </c>
      <c r="I38" s="35">
        <v>0</v>
      </c>
      <c r="J38" s="35">
        <v>710</v>
      </c>
      <c r="K38" s="35">
        <v>1505</v>
      </c>
      <c r="L38" s="35">
        <v>3476</v>
      </c>
      <c r="M38" s="35">
        <v>0</v>
      </c>
      <c r="N38" s="35">
        <v>599</v>
      </c>
      <c r="O38" s="35">
        <v>2274</v>
      </c>
      <c r="P38" s="35">
        <v>665</v>
      </c>
      <c r="Q38" s="35">
        <v>197</v>
      </c>
      <c r="R38" s="35">
        <v>0</v>
      </c>
      <c r="S38" s="35">
        <v>0</v>
      </c>
      <c r="T38" s="35">
        <v>0</v>
      </c>
      <c r="U38" s="35">
        <v>0</v>
      </c>
      <c r="V38" s="35">
        <v>11657</v>
      </c>
    </row>
    <row r="39" spans="1:22" ht="15">
      <c r="A39" s="20" t="s">
        <v>44</v>
      </c>
      <c r="B39" s="21" t="s">
        <v>83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2" customHeight="1">
      <c r="A40" s="20" t="s">
        <v>44</v>
      </c>
      <c r="B40" s="21" t="s">
        <v>84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ht="15">
      <c r="A41" s="20" t="s">
        <v>62</v>
      </c>
      <c r="B41" s="21" t="s">
        <v>89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4548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4548</v>
      </c>
    </row>
    <row r="42" spans="1:22" ht="15">
      <c r="A42" s="20" t="s">
        <v>54</v>
      </c>
      <c r="B42" s="21" t="s">
        <v>90</v>
      </c>
      <c r="C42" s="35">
        <v>14080</v>
      </c>
      <c r="D42" s="35">
        <v>8577</v>
      </c>
      <c r="E42" s="35">
        <v>6791</v>
      </c>
      <c r="F42" s="35">
        <v>0</v>
      </c>
      <c r="G42" s="35">
        <v>5384</v>
      </c>
      <c r="H42" s="35">
        <v>3320</v>
      </c>
      <c r="I42" s="35">
        <v>7808</v>
      </c>
      <c r="J42" s="35">
        <v>6435</v>
      </c>
      <c r="K42" s="35">
        <v>2771</v>
      </c>
      <c r="L42" s="35">
        <v>3005</v>
      </c>
      <c r="M42" s="35">
        <v>323</v>
      </c>
      <c r="N42" s="35">
        <v>1246</v>
      </c>
      <c r="O42" s="35">
        <v>0</v>
      </c>
      <c r="P42" s="35">
        <v>188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59928</v>
      </c>
    </row>
    <row r="43" spans="1:22" ht="15">
      <c r="A43" s="20" t="s">
        <v>44</v>
      </c>
      <c r="B43" s="21" t="s">
        <v>83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ht="13.5" customHeight="1">
      <c r="A44" s="20" t="s">
        <v>44</v>
      </c>
      <c r="B44" s="21" t="s">
        <v>84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5">
      <c r="A45" s="20" t="s">
        <v>56</v>
      </c>
      <c r="B45" s="21" t="s">
        <v>91</v>
      </c>
      <c r="C45" s="35">
        <v>2377</v>
      </c>
      <c r="D45" s="35">
        <v>21944</v>
      </c>
      <c r="E45" s="35">
        <v>3930</v>
      </c>
      <c r="F45" s="35">
        <v>14351</v>
      </c>
      <c r="G45" s="35">
        <v>9250</v>
      </c>
      <c r="H45" s="35">
        <v>3451</v>
      </c>
      <c r="I45" s="35">
        <v>26491</v>
      </c>
      <c r="J45" s="35">
        <v>6131</v>
      </c>
      <c r="K45" s="35">
        <v>1776</v>
      </c>
      <c r="L45" s="35">
        <v>0</v>
      </c>
      <c r="M45" s="35">
        <v>155</v>
      </c>
      <c r="N45" s="35">
        <v>835</v>
      </c>
      <c r="O45" s="35">
        <v>392</v>
      </c>
      <c r="P45" s="35">
        <v>393</v>
      </c>
      <c r="Q45" s="35">
        <v>4</v>
      </c>
      <c r="R45" s="35">
        <v>196</v>
      </c>
      <c r="S45" s="35">
        <v>74.36492000000001</v>
      </c>
      <c r="T45" s="35">
        <v>661</v>
      </c>
      <c r="U45" s="35">
        <v>42</v>
      </c>
      <c r="V45" s="35">
        <v>92453.36492</v>
      </c>
    </row>
    <row r="46" spans="1:22" ht="15">
      <c r="A46" s="20" t="s">
        <v>44</v>
      </c>
      <c r="B46" s="21" t="s">
        <v>83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8941</v>
      </c>
      <c r="J46" s="35">
        <v>0</v>
      </c>
      <c r="K46" s="35">
        <v>384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9325</v>
      </c>
    </row>
    <row r="47" spans="1:22" ht="13.5" customHeight="1">
      <c r="A47" s="20" t="s">
        <v>44</v>
      </c>
      <c r="B47" s="21" t="s">
        <v>84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ht="14.25">
      <c r="A48" s="20"/>
      <c r="B48" s="22" t="s">
        <v>92</v>
      </c>
      <c r="C48" s="35">
        <v>16457</v>
      </c>
      <c r="D48" s="35">
        <v>30521</v>
      </c>
      <c r="E48" s="35">
        <v>10721</v>
      </c>
      <c r="F48" s="35">
        <v>14351</v>
      </c>
      <c r="G48" s="35">
        <v>14634</v>
      </c>
      <c r="H48" s="35">
        <v>6771</v>
      </c>
      <c r="I48" s="35">
        <v>34299</v>
      </c>
      <c r="J48" s="35">
        <v>12566</v>
      </c>
      <c r="K48" s="35">
        <v>4547</v>
      </c>
      <c r="L48" s="35">
        <v>3005</v>
      </c>
      <c r="M48" s="35">
        <v>478</v>
      </c>
      <c r="N48" s="35">
        <v>2081</v>
      </c>
      <c r="O48" s="35">
        <v>392</v>
      </c>
      <c r="P48" s="35">
        <v>581</v>
      </c>
      <c r="Q48" s="35">
        <v>4</v>
      </c>
      <c r="R48" s="35">
        <v>196</v>
      </c>
      <c r="S48" s="35">
        <v>74.36492000000001</v>
      </c>
      <c r="T48" s="35">
        <v>661</v>
      </c>
      <c r="U48" s="35">
        <v>42</v>
      </c>
      <c r="V48" s="35">
        <v>152381.36492</v>
      </c>
    </row>
    <row r="49" spans="1:22" ht="14.25">
      <c r="A49" s="20"/>
      <c r="B49" s="22" t="s">
        <v>93</v>
      </c>
      <c r="C49" s="35">
        <v>58702</v>
      </c>
      <c r="D49" s="35">
        <v>78381</v>
      </c>
      <c r="E49" s="35">
        <v>48376</v>
      </c>
      <c r="F49" s="35">
        <v>58036</v>
      </c>
      <c r="G49" s="35">
        <v>57930</v>
      </c>
      <c r="H49" s="35">
        <v>43326</v>
      </c>
      <c r="I49" s="35">
        <v>42145</v>
      </c>
      <c r="J49" s="35">
        <v>40948</v>
      </c>
      <c r="K49" s="35">
        <v>22370</v>
      </c>
      <c r="L49" s="35">
        <v>15824</v>
      </c>
      <c r="M49" s="35">
        <v>11798</v>
      </c>
      <c r="N49" s="35">
        <v>12915</v>
      </c>
      <c r="O49" s="35">
        <v>13151</v>
      </c>
      <c r="P49" s="35">
        <v>6645</v>
      </c>
      <c r="Q49" s="35">
        <v>1263</v>
      </c>
      <c r="R49" s="35">
        <v>1319</v>
      </c>
      <c r="S49" s="35">
        <v>434.16885</v>
      </c>
      <c r="T49" s="35">
        <v>4297</v>
      </c>
      <c r="U49" s="35">
        <v>53</v>
      </c>
      <c r="V49" s="35">
        <v>517913.16885</v>
      </c>
    </row>
    <row r="50" spans="1:22" ht="18.75" customHeight="1">
      <c r="A50" s="20" t="s">
        <v>94</v>
      </c>
      <c r="B50" s="22" t="s">
        <v>95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ht="15">
      <c r="A51" s="20" t="s">
        <v>50</v>
      </c>
      <c r="B51" s="21" t="s">
        <v>96</v>
      </c>
      <c r="C51" s="35">
        <v>23168</v>
      </c>
      <c r="D51" s="35">
        <v>994</v>
      </c>
      <c r="E51" s="35">
        <v>5894</v>
      </c>
      <c r="F51" s="35">
        <v>1765</v>
      </c>
      <c r="G51" s="35">
        <v>1303</v>
      </c>
      <c r="H51" s="35">
        <v>5689</v>
      </c>
      <c r="I51" s="35">
        <v>773</v>
      </c>
      <c r="J51" s="35">
        <v>688</v>
      </c>
      <c r="K51" s="35">
        <v>1586</v>
      </c>
      <c r="L51" s="35">
        <v>4169</v>
      </c>
      <c r="M51" s="35">
        <v>1344</v>
      </c>
      <c r="N51" s="35">
        <v>1415</v>
      </c>
      <c r="O51" s="35">
        <v>4452</v>
      </c>
      <c r="P51" s="35">
        <v>313</v>
      </c>
      <c r="Q51" s="35">
        <v>20</v>
      </c>
      <c r="R51" s="35">
        <v>994</v>
      </c>
      <c r="S51" s="35">
        <v>117.02451000000002</v>
      </c>
      <c r="T51" s="35">
        <v>2268</v>
      </c>
      <c r="U51" s="35">
        <v>6</v>
      </c>
      <c r="V51" s="35">
        <v>56958.02451</v>
      </c>
    </row>
    <row r="52" spans="1:22" ht="15">
      <c r="A52" s="20" t="s">
        <v>54</v>
      </c>
      <c r="B52" s="21" t="s">
        <v>97</v>
      </c>
      <c r="C52" s="35">
        <v>951</v>
      </c>
      <c r="D52" s="35">
        <v>267</v>
      </c>
      <c r="E52" s="35">
        <v>1100</v>
      </c>
      <c r="F52" s="35">
        <v>95</v>
      </c>
      <c r="G52" s="35">
        <v>276</v>
      </c>
      <c r="H52" s="35">
        <v>269</v>
      </c>
      <c r="I52" s="35">
        <v>0</v>
      </c>
      <c r="J52" s="35">
        <v>12</v>
      </c>
      <c r="K52" s="35">
        <v>536</v>
      </c>
      <c r="L52" s="35">
        <v>4169</v>
      </c>
      <c r="M52" s="35">
        <v>323</v>
      </c>
      <c r="N52" s="35">
        <v>318</v>
      </c>
      <c r="O52" s="35">
        <v>229</v>
      </c>
      <c r="P52" s="35">
        <v>313</v>
      </c>
      <c r="Q52" s="35">
        <v>0</v>
      </c>
      <c r="R52" s="35">
        <v>43</v>
      </c>
      <c r="S52" s="35">
        <v>25.336100000000005</v>
      </c>
      <c r="T52" s="35">
        <v>50</v>
      </c>
      <c r="U52" s="35">
        <v>0</v>
      </c>
      <c r="V52" s="35">
        <v>8976.3361</v>
      </c>
    </row>
    <row r="53" spans="1:22" ht="15">
      <c r="A53" s="20" t="s">
        <v>56</v>
      </c>
      <c r="B53" s="21" t="s">
        <v>47</v>
      </c>
      <c r="C53" s="35">
        <v>22217</v>
      </c>
      <c r="D53" s="35">
        <v>727</v>
      </c>
      <c r="E53" s="35">
        <v>4794</v>
      </c>
      <c r="F53" s="35">
        <v>1670</v>
      </c>
      <c r="G53" s="35">
        <v>1027</v>
      </c>
      <c r="H53" s="35">
        <v>5420</v>
      </c>
      <c r="I53" s="35">
        <v>773</v>
      </c>
      <c r="J53" s="35">
        <v>676</v>
      </c>
      <c r="K53" s="35">
        <v>1050</v>
      </c>
      <c r="L53" s="35">
        <v>0</v>
      </c>
      <c r="M53" s="35">
        <v>1021</v>
      </c>
      <c r="N53" s="35">
        <v>1097</v>
      </c>
      <c r="O53" s="35">
        <v>4223</v>
      </c>
      <c r="P53" s="35">
        <v>0</v>
      </c>
      <c r="Q53" s="35">
        <v>20</v>
      </c>
      <c r="R53" s="35">
        <v>951</v>
      </c>
      <c r="S53" s="35">
        <v>91.68841000000002</v>
      </c>
      <c r="T53" s="35">
        <v>2218</v>
      </c>
      <c r="U53" s="35">
        <v>6</v>
      </c>
      <c r="V53" s="35">
        <v>47981.68841</v>
      </c>
    </row>
    <row r="54" spans="1:22" ht="15">
      <c r="A54" s="20" t="s">
        <v>52</v>
      </c>
      <c r="B54" s="21" t="s">
        <v>98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5">
      <c r="A55" s="20" t="s">
        <v>54</v>
      </c>
      <c r="B55" s="21" t="s">
        <v>99</v>
      </c>
      <c r="C55" s="35">
        <v>2305</v>
      </c>
      <c r="D55" s="35">
        <v>1085</v>
      </c>
      <c r="E55" s="35">
        <v>6265</v>
      </c>
      <c r="F55" s="35">
        <v>271</v>
      </c>
      <c r="G55" s="35">
        <v>1715</v>
      </c>
      <c r="H55" s="35">
        <v>2216</v>
      </c>
      <c r="I55" s="35">
        <v>796</v>
      </c>
      <c r="J55" s="35">
        <v>470</v>
      </c>
      <c r="K55" s="35">
        <v>1357</v>
      </c>
      <c r="L55" s="35">
        <v>4582</v>
      </c>
      <c r="M55" s="35">
        <v>1803</v>
      </c>
      <c r="N55" s="35">
        <v>1664</v>
      </c>
      <c r="O55" s="35">
        <v>644</v>
      </c>
      <c r="P55" s="35">
        <v>654</v>
      </c>
      <c r="Q55" s="35">
        <v>98</v>
      </c>
      <c r="R55" s="35">
        <v>899</v>
      </c>
      <c r="S55" s="35">
        <v>2642.8288900000002</v>
      </c>
      <c r="T55" s="35">
        <v>1547</v>
      </c>
      <c r="U55" s="35">
        <v>340</v>
      </c>
      <c r="V55" s="35">
        <v>31353.82889</v>
      </c>
    </row>
    <row r="56" spans="1:22" ht="15">
      <c r="A56" s="20" t="s">
        <v>56</v>
      </c>
      <c r="B56" s="21" t="s">
        <v>100</v>
      </c>
      <c r="C56" s="35">
        <v>141</v>
      </c>
      <c r="D56" s="35">
        <v>2354</v>
      </c>
      <c r="E56" s="35">
        <v>87</v>
      </c>
      <c r="F56" s="35">
        <v>3947</v>
      </c>
      <c r="G56" s="35">
        <v>1587</v>
      </c>
      <c r="H56" s="35">
        <v>67</v>
      </c>
      <c r="I56" s="35">
        <v>44</v>
      </c>
      <c r="J56" s="35">
        <v>2131</v>
      </c>
      <c r="K56" s="35">
        <v>38</v>
      </c>
      <c r="L56" s="35">
        <v>48</v>
      </c>
      <c r="M56" s="35">
        <v>315</v>
      </c>
      <c r="N56" s="35">
        <v>25</v>
      </c>
      <c r="O56" s="35">
        <v>218</v>
      </c>
      <c r="P56" s="35">
        <v>96</v>
      </c>
      <c r="Q56" s="35">
        <v>0</v>
      </c>
      <c r="R56" s="35">
        <v>2</v>
      </c>
      <c r="S56" s="35">
        <v>3.01064</v>
      </c>
      <c r="T56" s="35">
        <v>93</v>
      </c>
      <c r="U56" s="35">
        <v>1</v>
      </c>
      <c r="V56" s="35">
        <v>11197.01064</v>
      </c>
    </row>
    <row r="57" spans="1:22" ht="15">
      <c r="A57" s="20" t="s">
        <v>58</v>
      </c>
      <c r="B57" s="21" t="s">
        <v>101</v>
      </c>
      <c r="C57" s="35">
        <v>0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1</v>
      </c>
    </row>
    <row r="58" spans="1:22" ht="14.25">
      <c r="A58" s="20"/>
      <c r="B58" s="22" t="s">
        <v>102</v>
      </c>
      <c r="C58" s="35">
        <v>2446</v>
      </c>
      <c r="D58" s="35">
        <v>3440</v>
      </c>
      <c r="E58" s="35">
        <v>6352</v>
      </c>
      <c r="F58" s="35">
        <v>4218</v>
      </c>
      <c r="G58" s="35">
        <v>3302</v>
      </c>
      <c r="H58" s="35">
        <v>2283</v>
      </c>
      <c r="I58" s="35">
        <v>840</v>
      </c>
      <c r="J58" s="35">
        <v>2601</v>
      </c>
      <c r="K58" s="35">
        <v>1395</v>
      </c>
      <c r="L58" s="35">
        <v>4630</v>
      </c>
      <c r="M58" s="35">
        <v>2118</v>
      </c>
      <c r="N58" s="35">
        <v>1689</v>
      </c>
      <c r="O58" s="35">
        <v>862</v>
      </c>
      <c r="P58" s="35">
        <v>750</v>
      </c>
      <c r="Q58" s="35">
        <v>98</v>
      </c>
      <c r="R58" s="35">
        <v>901</v>
      </c>
      <c r="S58" s="35">
        <v>2645.83953</v>
      </c>
      <c r="T58" s="35">
        <v>1640</v>
      </c>
      <c r="U58" s="35">
        <v>341</v>
      </c>
      <c r="V58" s="35">
        <v>42551.83953</v>
      </c>
    </row>
    <row r="59" spans="1:22" ht="15">
      <c r="A59" s="20" t="s">
        <v>62</v>
      </c>
      <c r="B59" s="21" t="s">
        <v>47</v>
      </c>
      <c r="C59" s="35">
        <v>0</v>
      </c>
      <c r="D59" s="35">
        <v>2817</v>
      </c>
      <c r="E59" s="35">
        <v>48</v>
      </c>
      <c r="F59" s="35">
        <v>0</v>
      </c>
      <c r="G59" s="35">
        <v>297</v>
      </c>
      <c r="H59" s="35">
        <v>0</v>
      </c>
      <c r="I59" s="35">
        <v>0</v>
      </c>
      <c r="J59" s="35">
        <v>1693</v>
      </c>
      <c r="K59" s="35">
        <v>969</v>
      </c>
      <c r="L59" s="35">
        <v>937</v>
      </c>
      <c r="M59" s="35">
        <v>355</v>
      </c>
      <c r="N59" s="35">
        <v>852</v>
      </c>
      <c r="O59" s="35">
        <v>151</v>
      </c>
      <c r="P59" s="35">
        <v>20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8139</v>
      </c>
    </row>
    <row r="60" spans="1:22" ht="14.25">
      <c r="A60" s="20"/>
      <c r="B60" s="22" t="s">
        <v>103</v>
      </c>
      <c r="C60" s="35">
        <v>25614</v>
      </c>
      <c r="D60" s="35">
        <v>7251</v>
      </c>
      <c r="E60" s="35">
        <v>12294</v>
      </c>
      <c r="F60" s="35">
        <v>5983</v>
      </c>
      <c r="G60" s="35">
        <v>4902</v>
      </c>
      <c r="H60" s="35">
        <v>7972</v>
      </c>
      <c r="I60" s="35">
        <v>1613</v>
      </c>
      <c r="J60" s="35">
        <v>4982</v>
      </c>
      <c r="K60" s="35">
        <v>3950</v>
      </c>
      <c r="L60" s="35">
        <v>9736</v>
      </c>
      <c r="M60" s="35">
        <v>3817</v>
      </c>
      <c r="N60" s="35">
        <v>3956</v>
      </c>
      <c r="O60" s="35">
        <v>5465</v>
      </c>
      <c r="P60" s="35">
        <v>1083</v>
      </c>
      <c r="Q60" s="35">
        <v>118</v>
      </c>
      <c r="R60" s="35">
        <v>1895</v>
      </c>
      <c r="S60" s="35">
        <v>2762.8640400000004</v>
      </c>
      <c r="T60" s="35">
        <v>3908</v>
      </c>
      <c r="U60" s="35">
        <v>347</v>
      </c>
      <c r="V60" s="35">
        <v>107648.86404</v>
      </c>
    </row>
    <row r="61" spans="1:22" ht="18" customHeight="1">
      <c r="A61" s="20" t="s">
        <v>104</v>
      </c>
      <c r="B61" s="22" t="s">
        <v>105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ht="15">
      <c r="A62" s="20" t="s">
        <v>50</v>
      </c>
      <c r="B62" s="21" t="s">
        <v>106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675</v>
      </c>
      <c r="M62" s="35">
        <v>979</v>
      </c>
      <c r="N62" s="35">
        <v>0</v>
      </c>
      <c r="O62" s="35">
        <v>0</v>
      </c>
      <c r="P62" s="35">
        <v>0</v>
      </c>
      <c r="Q62" s="35">
        <v>122</v>
      </c>
      <c r="R62" s="35">
        <v>0</v>
      </c>
      <c r="S62" s="35">
        <v>59.65753999999999</v>
      </c>
      <c r="T62" s="35">
        <v>0</v>
      </c>
      <c r="U62" s="35">
        <v>132</v>
      </c>
      <c r="V62" s="35">
        <v>1967.65754</v>
      </c>
    </row>
    <row r="63" spans="1:22" ht="15">
      <c r="A63" s="20" t="s">
        <v>52</v>
      </c>
      <c r="B63" s="21" t="s">
        <v>107</v>
      </c>
      <c r="C63" s="35">
        <v>18245</v>
      </c>
      <c r="D63" s="35">
        <v>0</v>
      </c>
      <c r="E63" s="35">
        <v>0</v>
      </c>
      <c r="F63" s="35">
        <v>0</v>
      </c>
      <c r="G63" s="35">
        <v>14829</v>
      </c>
      <c r="H63" s="35">
        <v>0</v>
      </c>
      <c r="I63" s="35">
        <v>6392</v>
      </c>
      <c r="J63" s="35">
        <v>0</v>
      </c>
      <c r="K63" s="35">
        <v>0</v>
      </c>
      <c r="L63" s="35">
        <v>4942</v>
      </c>
      <c r="M63" s="35">
        <v>0</v>
      </c>
      <c r="N63" s="35">
        <v>0</v>
      </c>
      <c r="O63" s="35">
        <v>0</v>
      </c>
      <c r="P63" s="35">
        <v>0</v>
      </c>
      <c r="Q63" s="35">
        <v>950</v>
      </c>
      <c r="R63" s="35">
        <v>0</v>
      </c>
      <c r="S63" s="35">
        <v>0</v>
      </c>
      <c r="T63" s="35">
        <v>0</v>
      </c>
      <c r="U63" s="35">
        <v>0</v>
      </c>
      <c r="V63" s="35">
        <v>45358</v>
      </c>
    </row>
    <row r="64" spans="1:22" ht="15">
      <c r="A64" s="20" t="s">
        <v>62</v>
      </c>
      <c r="B64" s="21" t="s">
        <v>108</v>
      </c>
      <c r="C64" s="35">
        <v>697</v>
      </c>
      <c r="D64" s="35">
        <v>397</v>
      </c>
      <c r="E64" s="35">
        <v>575</v>
      </c>
      <c r="F64" s="35">
        <v>665</v>
      </c>
      <c r="G64" s="35">
        <v>504</v>
      </c>
      <c r="H64" s="35">
        <v>276</v>
      </c>
      <c r="I64" s="35">
        <v>139</v>
      </c>
      <c r="J64" s="35">
        <v>0</v>
      </c>
      <c r="K64" s="35">
        <v>37</v>
      </c>
      <c r="L64" s="35">
        <v>0</v>
      </c>
      <c r="M64" s="35">
        <v>155</v>
      </c>
      <c r="N64" s="35">
        <v>116</v>
      </c>
      <c r="O64" s="35">
        <v>112</v>
      </c>
      <c r="P64" s="35">
        <v>0</v>
      </c>
      <c r="Q64" s="35">
        <v>46</v>
      </c>
      <c r="R64" s="35">
        <v>20</v>
      </c>
      <c r="S64" s="35">
        <v>217.70464</v>
      </c>
      <c r="T64" s="35">
        <v>50</v>
      </c>
      <c r="U64" s="35">
        <v>0</v>
      </c>
      <c r="V64" s="35">
        <v>4006.70464</v>
      </c>
    </row>
    <row r="65" spans="1:22" ht="14.25">
      <c r="A65" s="20"/>
      <c r="B65" s="22" t="s">
        <v>109</v>
      </c>
      <c r="C65" s="35">
        <v>18942</v>
      </c>
      <c r="D65" s="35">
        <v>397</v>
      </c>
      <c r="E65" s="35">
        <v>575</v>
      </c>
      <c r="F65" s="35">
        <v>665</v>
      </c>
      <c r="G65" s="35">
        <v>15333</v>
      </c>
      <c r="H65" s="35">
        <v>276</v>
      </c>
      <c r="I65" s="35">
        <v>6531</v>
      </c>
      <c r="J65" s="35">
        <v>0</v>
      </c>
      <c r="K65" s="35">
        <v>37</v>
      </c>
      <c r="L65" s="35">
        <v>5617</v>
      </c>
      <c r="M65" s="35">
        <v>1134</v>
      </c>
      <c r="N65" s="35">
        <v>116</v>
      </c>
      <c r="O65" s="35">
        <v>112</v>
      </c>
      <c r="P65" s="35">
        <v>0</v>
      </c>
      <c r="Q65" s="35">
        <v>1118</v>
      </c>
      <c r="R65" s="35">
        <v>20</v>
      </c>
      <c r="S65" s="35">
        <v>277.36218</v>
      </c>
      <c r="T65" s="35">
        <v>50</v>
      </c>
      <c r="U65" s="35">
        <v>132</v>
      </c>
      <c r="V65" s="35">
        <v>51332.36218</v>
      </c>
    </row>
    <row r="66" spans="1:22" ht="17.25" customHeight="1">
      <c r="A66" s="20"/>
      <c r="B66" s="22" t="s">
        <v>110</v>
      </c>
      <c r="C66" s="35">
        <v>212744</v>
      </c>
      <c r="D66" s="35">
        <v>147870</v>
      </c>
      <c r="E66" s="35">
        <v>370241</v>
      </c>
      <c r="F66" s="35">
        <v>177404</v>
      </c>
      <c r="G66" s="35">
        <v>168453</v>
      </c>
      <c r="H66" s="35">
        <v>163035</v>
      </c>
      <c r="I66" s="35">
        <v>98445</v>
      </c>
      <c r="J66" s="35">
        <v>65754</v>
      </c>
      <c r="K66" s="35">
        <v>74483</v>
      </c>
      <c r="L66" s="35">
        <v>100868</v>
      </c>
      <c r="M66" s="35">
        <v>64210</v>
      </c>
      <c r="N66" s="35">
        <v>42067</v>
      </c>
      <c r="O66" s="35">
        <v>40444</v>
      </c>
      <c r="P66" s="35">
        <v>24009</v>
      </c>
      <c r="Q66" s="35">
        <v>15707</v>
      </c>
      <c r="R66" s="35">
        <v>25598</v>
      </c>
      <c r="S66" s="35">
        <v>14206.2225</v>
      </c>
      <c r="T66" s="35">
        <v>68415</v>
      </c>
      <c r="U66" s="35">
        <v>8037</v>
      </c>
      <c r="V66" s="35">
        <v>1881990.2225</v>
      </c>
    </row>
    <row r="67" spans="1:22" ht="20.25" customHeight="1">
      <c r="A67" s="20" t="s">
        <v>111</v>
      </c>
      <c r="B67" s="22" t="s">
        <v>112</v>
      </c>
      <c r="C67" s="35">
        <v>0</v>
      </c>
      <c r="D67" s="35">
        <v>1494</v>
      </c>
      <c r="E67" s="35">
        <v>2873</v>
      </c>
      <c r="F67" s="35">
        <v>8933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2762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16062</v>
      </c>
    </row>
    <row r="68" spans="1:22" ht="21" customHeight="1">
      <c r="A68" s="83" t="s">
        <v>113</v>
      </c>
      <c r="B68" s="8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8.75" customHeight="1">
      <c r="A69" s="23" t="s">
        <v>42</v>
      </c>
      <c r="B69" s="24" t="s">
        <v>114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ht="15">
      <c r="A70" s="20" t="s">
        <v>50</v>
      </c>
      <c r="B70" s="25" t="s">
        <v>115</v>
      </c>
      <c r="C70" s="35">
        <v>21478</v>
      </c>
      <c r="D70" s="35">
        <v>21000</v>
      </c>
      <c r="E70" s="35">
        <v>126700</v>
      </c>
      <c r="F70" s="35">
        <v>15019</v>
      </c>
      <c r="G70" s="35">
        <v>43300</v>
      </c>
      <c r="H70" s="35">
        <v>18030</v>
      </c>
      <c r="I70" s="35">
        <v>11640</v>
      </c>
      <c r="J70" s="35">
        <v>11754</v>
      </c>
      <c r="K70" s="35">
        <v>8440</v>
      </c>
      <c r="L70" s="35">
        <v>15000</v>
      </c>
      <c r="M70" s="35">
        <v>10110</v>
      </c>
      <c r="N70" s="35">
        <v>15263</v>
      </c>
      <c r="O70" s="35">
        <v>7067</v>
      </c>
      <c r="P70" s="35">
        <v>7303</v>
      </c>
      <c r="Q70" s="35">
        <v>7000</v>
      </c>
      <c r="R70" s="35">
        <v>10000</v>
      </c>
      <c r="S70" s="35">
        <v>7000.00001</v>
      </c>
      <c r="T70" s="35">
        <v>18000</v>
      </c>
      <c r="U70" s="35">
        <v>7000</v>
      </c>
      <c r="V70" s="35">
        <v>381104.00001</v>
      </c>
    </row>
    <row r="71" spans="1:22" ht="15">
      <c r="A71" s="26" t="s">
        <v>44</v>
      </c>
      <c r="B71" s="21" t="s">
        <v>116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ht="15">
      <c r="A72" s="26" t="s">
        <v>44</v>
      </c>
      <c r="B72" s="21" t="s">
        <v>117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-542</v>
      </c>
      <c r="U72" s="35">
        <v>0</v>
      </c>
      <c r="V72" s="35">
        <v>-542</v>
      </c>
    </row>
    <row r="73" spans="1:22" ht="15">
      <c r="A73" s="20" t="s">
        <v>52</v>
      </c>
      <c r="B73" s="21" t="s">
        <v>118</v>
      </c>
      <c r="C73" s="35">
        <v>7955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8612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640</v>
      </c>
      <c r="V73" s="35">
        <v>17207</v>
      </c>
    </row>
    <row r="74" spans="1:22" ht="15">
      <c r="A74" s="20" t="s">
        <v>62</v>
      </c>
      <c r="B74" s="21" t="s">
        <v>119</v>
      </c>
      <c r="C74" s="35">
        <v>19087</v>
      </c>
      <c r="D74" s="35">
        <v>0</v>
      </c>
      <c r="E74" s="35">
        <v>449</v>
      </c>
      <c r="F74" s="35">
        <v>-16935</v>
      </c>
      <c r="G74" s="35">
        <v>0</v>
      </c>
      <c r="H74" s="35">
        <v>1022</v>
      </c>
      <c r="I74" s="35">
        <v>430</v>
      </c>
      <c r="J74" s="35">
        <v>694</v>
      </c>
      <c r="K74" s="35">
        <v>1908</v>
      </c>
      <c r="L74" s="35">
        <v>2478</v>
      </c>
      <c r="M74" s="35">
        <v>-22</v>
      </c>
      <c r="N74" s="35">
        <v>183</v>
      </c>
      <c r="O74" s="35">
        <v>2491</v>
      </c>
      <c r="P74" s="35">
        <v>0</v>
      </c>
      <c r="Q74" s="35">
        <v>0</v>
      </c>
      <c r="R74" s="35">
        <v>0</v>
      </c>
      <c r="S74" s="35">
        <v>-349.3445</v>
      </c>
      <c r="T74" s="35">
        <v>1519</v>
      </c>
      <c r="U74" s="35">
        <v>-34</v>
      </c>
      <c r="V74" s="35">
        <v>12920.6555</v>
      </c>
    </row>
    <row r="75" spans="1:22" ht="15">
      <c r="A75" s="20" t="s">
        <v>74</v>
      </c>
      <c r="B75" s="21" t="s">
        <v>120</v>
      </c>
      <c r="C75" s="35">
        <v>12869</v>
      </c>
      <c r="D75" s="35">
        <v>7853</v>
      </c>
      <c r="E75" s="35">
        <v>9833</v>
      </c>
      <c r="F75" s="35">
        <v>38282</v>
      </c>
      <c r="G75" s="35">
        <v>13698</v>
      </c>
      <c r="H75" s="35">
        <v>6165</v>
      </c>
      <c r="I75" s="35">
        <v>19706</v>
      </c>
      <c r="J75" s="35">
        <v>1309</v>
      </c>
      <c r="K75" s="35">
        <v>5450</v>
      </c>
      <c r="L75" s="35">
        <v>4594</v>
      </c>
      <c r="M75" s="35">
        <v>131</v>
      </c>
      <c r="N75" s="35">
        <v>51</v>
      </c>
      <c r="O75" s="35">
        <v>398</v>
      </c>
      <c r="P75" s="35">
        <v>476</v>
      </c>
      <c r="Q75" s="35">
        <v>838</v>
      </c>
      <c r="R75" s="35">
        <v>6197</v>
      </c>
      <c r="S75" s="35">
        <v>2029.7085900000002</v>
      </c>
      <c r="T75" s="35">
        <v>2027</v>
      </c>
      <c r="U75" s="35">
        <v>24</v>
      </c>
      <c r="V75" s="35">
        <v>131930.70859</v>
      </c>
    </row>
    <row r="76" spans="1:22" ht="15">
      <c r="A76" s="20" t="s">
        <v>121</v>
      </c>
      <c r="B76" s="21" t="s">
        <v>122</v>
      </c>
      <c r="C76" s="35">
        <v>0</v>
      </c>
      <c r="D76" s="35">
        <v>3485</v>
      </c>
      <c r="E76" s="35">
        <v>7880</v>
      </c>
      <c r="F76" s="35">
        <v>6718</v>
      </c>
      <c r="G76" s="35">
        <v>957</v>
      </c>
      <c r="H76" s="35">
        <v>18969</v>
      </c>
      <c r="I76" s="35">
        <v>0</v>
      </c>
      <c r="J76" s="35">
        <v>6035</v>
      </c>
      <c r="K76" s="35">
        <v>0</v>
      </c>
      <c r="L76" s="35">
        <v>8291</v>
      </c>
      <c r="M76" s="35">
        <v>222</v>
      </c>
      <c r="N76" s="35">
        <v>0</v>
      </c>
      <c r="O76" s="35">
        <v>958</v>
      </c>
      <c r="P76" s="35">
        <v>327</v>
      </c>
      <c r="Q76" s="35">
        <v>3589</v>
      </c>
      <c r="R76" s="35">
        <v>3168</v>
      </c>
      <c r="S76" s="35">
        <v>58.221</v>
      </c>
      <c r="T76" s="35">
        <v>9815</v>
      </c>
      <c r="U76" s="35">
        <v>220</v>
      </c>
      <c r="V76" s="35">
        <v>70692.22099999999</v>
      </c>
    </row>
    <row r="77" spans="1:22" ht="15">
      <c r="A77" s="20" t="s">
        <v>123</v>
      </c>
      <c r="B77" s="21" t="s">
        <v>124</v>
      </c>
      <c r="C77" s="35">
        <v>-31980</v>
      </c>
      <c r="D77" s="35">
        <v>0</v>
      </c>
      <c r="E77" s="35">
        <v>0</v>
      </c>
      <c r="F77" s="35">
        <v>0</v>
      </c>
      <c r="G77" s="35">
        <v>-25069</v>
      </c>
      <c r="H77" s="35">
        <v>0</v>
      </c>
      <c r="I77" s="35">
        <v>-21222</v>
      </c>
      <c r="J77" s="35">
        <v>-16930</v>
      </c>
      <c r="K77" s="35">
        <v>-2117</v>
      </c>
      <c r="L77" s="35">
        <v>0</v>
      </c>
      <c r="M77" s="35">
        <v>-1850</v>
      </c>
      <c r="N77" s="35">
        <v>-5469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-104637</v>
      </c>
    </row>
    <row r="78" spans="1:22" ht="15">
      <c r="A78" s="20" t="s">
        <v>125</v>
      </c>
      <c r="B78" s="21" t="s">
        <v>126</v>
      </c>
      <c r="C78" s="35">
        <v>-4779</v>
      </c>
      <c r="D78" s="35">
        <v>1200</v>
      </c>
      <c r="E78" s="35">
        <v>2359</v>
      </c>
      <c r="F78" s="35">
        <v>1004</v>
      </c>
      <c r="G78" s="35">
        <v>558</v>
      </c>
      <c r="H78" s="35">
        <v>4856</v>
      </c>
      <c r="I78" s="35">
        <v>-2779</v>
      </c>
      <c r="J78" s="35">
        <v>90</v>
      </c>
      <c r="K78" s="35">
        <v>-2439</v>
      </c>
      <c r="L78" s="35">
        <v>89</v>
      </c>
      <c r="M78" s="35">
        <v>1372</v>
      </c>
      <c r="N78" s="35">
        <v>-3107</v>
      </c>
      <c r="O78" s="35">
        <v>-1290</v>
      </c>
      <c r="P78" s="35">
        <v>66</v>
      </c>
      <c r="Q78" s="35">
        <v>502</v>
      </c>
      <c r="R78" s="35">
        <v>1416</v>
      </c>
      <c r="S78" s="35">
        <v>2.948429999999702</v>
      </c>
      <c r="T78" s="35">
        <v>5670</v>
      </c>
      <c r="U78" s="35">
        <v>81</v>
      </c>
      <c r="V78" s="35">
        <v>4871.9484299999995</v>
      </c>
    </row>
    <row r="79" spans="1:22" ht="15">
      <c r="A79" s="26"/>
      <c r="B79" s="22" t="s">
        <v>127</v>
      </c>
      <c r="C79" s="35">
        <v>24630</v>
      </c>
      <c r="D79" s="35">
        <v>33538</v>
      </c>
      <c r="E79" s="35">
        <v>147221</v>
      </c>
      <c r="F79" s="35">
        <v>44088</v>
      </c>
      <c r="G79" s="35">
        <v>33444</v>
      </c>
      <c r="H79" s="35">
        <v>49042</v>
      </c>
      <c r="I79" s="35">
        <v>7775</v>
      </c>
      <c r="J79" s="35">
        <v>11564</v>
      </c>
      <c r="K79" s="35">
        <v>11242</v>
      </c>
      <c r="L79" s="35">
        <v>30452</v>
      </c>
      <c r="M79" s="35">
        <v>9963</v>
      </c>
      <c r="N79" s="35">
        <v>6921</v>
      </c>
      <c r="O79" s="35">
        <v>9624</v>
      </c>
      <c r="P79" s="35">
        <v>8172</v>
      </c>
      <c r="Q79" s="35">
        <v>11929</v>
      </c>
      <c r="R79" s="35">
        <v>20781</v>
      </c>
      <c r="S79" s="35">
        <v>8741.53353</v>
      </c>
      <c r="T79" s="35">
        <v>36489</v>
      </c>
      <c r="U79" s="35">
        <v>7931</v>
      </c>
      <c r="V79" s="35">
        <v>513547.53353</v>
      </c>
    </row>
    <row r="80" spans="1:22" ht="18.75" customHeight="1">
      <c r="A80" s="20" t="s">
        <v>48</v>
      </c>
      <c r="B80" s="22" t="s">
        <v>128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7525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7525</v>
      </c>
    </row>
    <row r="81" spans="1:22" ht="18.75" customHeight="1">
      <c r="A81" s="20" t="s">
        <v>77</v>
      </c>
      <c r="B81" s="22" t="s">
        <v>129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ht="15">
      <c r="A82" s="20" t="s">
        <v>54</v>
      </c>
      <c r="B82" s="21" t="s">
        <v>130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s="6" customFormat="1" ht="15">
      <c r="A83" s="27" t="s">
        <v>131</v>
      </c>
      <c r="B83" s="21" t="s">
        <v>132</v>
      </c>
      <c r="C83" s="46">
        <v>77630</v>
      </c>
      <c r="D83" s="46">
        <v>61336</v>
      </c>
      <c r="E83" s="46">
        <v>54761</v>
      </c>
      <c r="F83" s="46">
        <v>64463</v>
      </c>
      <c r="G83" s="46">
        <v>60734</v>
      </c>
      <c r="H83" s="46">
        <v>51189</v>
      </c>
      <c r="I83" s="46">
        <v>29338</v>
      </c>
      <c r="J83" s="46">
        <v>24630</v>
      </c>
      <c r="K83" s="46">
        <v>26633</v>
      </c>
      <c r="L83" s="46">
        <v>25121</v>
      </c>
      <c r="M83" s="46">
        <v>16702</v>
      </c>
      <c r="N83" s="46">
        <v>12969</v>
      </c>
      <c r="O83" s="46">
        <v>9548</v>
      </c>
      <c r="P83" s="46">
        <v>6235</v>
      </c>
      <c r="Q83" s="46">
        <v>2996</v>
      </c>
      <c r="R83" s="46">
        <v>2071</v>
      </c>
      <c r="S83" s="46">
        <v>1741.48682</v>
      </c>
      <c r="T83" s="46">
        <v>1192</v>
      </c>
      <c r="U83" s="46">
        <v>62</v>
      </c>
      <c r="V83" s="35">
        <v>529351.48682</v>
      </c>
    </row>
    <row r="84" spans="1:22" s="6" customFormat="1" ht="15">
      <c r="A84" s="27" t="s">
        <v>133</v>
      </c>
      <c r="B84" s="21" t="s">
        <v>134</v>
      </c>
      <c r="C84" s="46">
        <v>-25906</v>
      </c>
      <c r="D84" s="46">
        <v>-839</v>
      </c>
      <c r="E84" s="46">
        <v>-1520</v>
      </c>
      <c r="F84" s="46">
        <v>-4459</v>
      </c>
      <c r="G84" s="46">
        <v>0</v>
      </c>
      <c r="H84" s="46">
        <v>-11832</v>
      </c>
      <c r="I84" s="46">
        <v>-13477</v>
      </c>
      <c r="J84" s="46">
        <v>-3985</v>
      </c>
      <c r="K84" s="46">
        <v>-17666</v>
      </c>
      <c r="L84" s="46">
        <v>-2545</v>
      </c>
      <c r="M84" s="46">
        <v>-943</v>
      </c>
      <c r="N84" s="46">
        <v>-1833</v>
      </c>
      <c r="O84" s="46">
        <v>-1062</v>
      </c>
      <c r="P84" s="46">
        <v>0</v>
      </c>
      <c r="Q84" s="46">
        <v>-592</v>
      </c>
      <c r="R84" s="46">
        <v>-310</v>
      </c>
      <c r="S84" s="46">
        <v>-107.58191000000001</v>
      </c>
      <c r="T84" s="46">
        <v>-164</v>
      </c>
      <c r="U84" s="46">
        <v>-42</v>
      </c>
      <c r="V84" s="35">
        <v>-87282.58191</v>
      </c>
    </row>
    <row r="85" spans="1:22" s="6" customFormat="1" ht="12.75" customHeight="1">
      <c r="A85" s="26"/>
      <c r="B85" s="28" t="s">
        <v>135</v>
      </c>
      <c r="C85" s="46">
        <v>51724</v>
      </c>
      <c r="D85" s="46">
        <v>60497</v>
      </c>
      <c r="E85" s="46">
        <v>53241</v>
      </c>
      <c r="F85" s="46">
        <v>60004</v>
      </c>
      <c r="G85" s="46">
        <v>60734</v>
      </c>
      <c r="H85" s="46">
        <v>39357</v>
      </c>
      <c r="I85" s="46">
        <v>15861</v>
      </c>
      <c r="J85" s="46">
        <v>20645</v>
      </c>
      <c r="K85" s="46">
        <v>8967</v>
      </c>
      <c r="L85" s="46">
        <v>22576</v>
      </c>
      <c r="M85" s="46">
        <v>15759</v>
      </c>
      <c r="N85" s="46">
        <v>11136</v>
      </c>
      <c r="O85" s="46">
        <v>8486</v>
      </c>
      <c r="P85" s="46">
        <v>6235</v>
      </c>
      <c r="Q85" s="46">
        <v>2404</v>
      </c>
      <c r="R85" s="46">
        <v>1761</v>
      </c>
      <c r="S85" s="46">
        <v>1633.90491</v>
      </c>
      <c r="T85" s="46">
        <v>1028</v>
      </c>
      <c r="U85" s="46">
        <v>20</v>
      </c>
      <c r="V85" s="35">
        <v>442068.90491</v>
      </c>
    </row>
    <row r="86" spans="1:22" s="6" customFormat="1" ht="15">
      <c r="A86" s="20" t="s">
        <v>56</v>
      </c>
      <c r="B86" s="21" t="s">
        <v>136</v>
      </c>
      <c r="C86" s="46">
        <v>4150</v>
      </c>
      <c r="D86" s="46">
        <v>0</v>
      </c>
      <c r="E86" s="46">
        <v>5336</v>
      </c>
      <c r="F86" s="46">
        <v>0</v>
      </c>
      <c r="G86" s="46">
        <v>0</v>
      </c>
      <c r="H86" s="46">
        <v>900</v>
      </c>
      <c r="I86" s="46">
        <v>1657</v>
      </c>
      <c r="J86" s="46">
        <v>0</v>
      </c>
      <c r="K86" s="46">
        <v>9372</v>
      </c>
      <c r="L86" s="46">
        <v>0</v>
      </c>
      <c r="M86" s="46">
        <v>3775</v>
      </c>
      <c r="N86" s="46">
        <v>905</v>
      </c>
      <c r="O86" s="46">
        <v>0</v>
      </c>
      <c r="P86" s="46">
        <v>325</v>
      </c>
      <c r="Q86" s="46">
        <v>0</v>
      </c>
      <c r="R86" s="46">
        <v>0</v>
      </c>
      <c r="S86" s="46">
        <v>19.34817</v>
      </c>
      <c r="T86" s="46">
        <v>0</v>
      </c>
      <c r="U86" s="46">
        <v>0</v>
      </c>
      <c r="V86" s="35">
        <v>26439.34817</v>
      </c>
    </row>
    <row r="87" spans="1:22" s="6" customFormat="1" ht="15">
      <c r="A87" s="20">
        <v>3</v>
      </c>
      <c r="B87" s="21" t="s">
        <v>137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35">
        <v>0</v>
      </c>
    </row>
    <row r="88" spans="1:22" s="6" customFormat="1" ht="15">
      <c r="A88" s="27" t="s">
        <v>131</v>
      </c>
      <c r="B88" s="21" t="s">
        <v>132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35">
        <v>0</v>
      </c>
    </row>
    <row r="89" spans="1:22" s="6" customFormat="1" ht="15">
      <c r="A89" s="27" t="s">
        <v>133</v>
      </c>
      <c r="B89" s="21" t="s">
        <v>134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35">
        <v>0</v>
      </c>
    </row>
    <row r="90" spans="1:22" s="6" customFormat="1" ht="12.75" customHeight="1">
      <c r="A90" s="20"/>
      <c r="B90" s="28" t="s">
        <v>138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35">
        <v>0</v>
      </c>
    </row>
    <row r="91" spans="1:22" s="6" customFormat="1" ht="15">
      <c r="A91" s="20" t="s">
        <v>58</v>
      </c>
      <c r="B91" s="21" t="s">
        <v>139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35">
        <v>0</v>
      </c>
    </row>
    <row r="92" spans="1:22" s="6" customFormat="1" ht="15">
      <c r="A92" s="27" t="s">
        <v>131</v>
      </c>
      <c r="B92" s="21" t="s">
        <v>132</v>
      </c>
      <c r="C92" s="46">
        <v>130654</v>
      </c>
      <c r="D92" s="46">
        <v>43299</v>
      </c>
      <c r="E92" s="46">
        <v>151714</v>
      </c>
      <c r="F92" s="46">
        <v>54267</v>
      </c>
      <c r="G92" s="46">
        <v>71632</v>
      </c>
      <c r="H92" s="46">
        <v>62675</v>
      </c>
      <c r="I92" s="46">
        <v>63615</v>
      </c>
      <c r="J92" s="46">
        <v>31248</v>
      </c>
      <c r="K92" s="46">
        <v>48264</v>
      </c>
      <c r="L92" s="46">
        <v>35953</v>
      </c>
      <c r="M92" s="46">
        <v>29594</v>
      </c>
      <c r="N92" s="46">
        <v>14267</v>
      </c>
      <c r="O92" s="46">
        <v>16249</v>
      </c>
      <c r="P92" s="46">
        <v>16605</v>
      </c>
      <c r="Q92" s="46">
        <v>993</v>
      </c>
      <c r="R92" s="46">
        <v>3807</v>
      </c>
      <c r="S92" s="46">
        <v>2333.90637</v>
      </c>
      <c r="T92" s="46">
        <v>4997</v>
      </c>
      <c r="U92" s="46">
        <v>13</v>
      </c>
      <c r="V92" s="35">
        <v>782179.90637</v>
      </c>
    </row>
    <row r="93" spans="1:22" s="6" customFormat="1" ht="15">
      <c r="A93" s="27" t="s">
        <v>133</v>
      </c>
      <c r="B93" s="21" t="s">
        <v>134</v>
      </c>
      <c r="C93" s="46">
        <v>-49558</v>
      </c>
      <c r="D93" s="46">
        <v>-2683</v>
      </c>
      <c r="E93" s="46">
        <v>-10075</v>
      </c>
      <c r="F93" s="46">
        <v>-6994</v>
      </c>
      <c r="G93" s="46">
        <v>-7567</v>
      </c>
      <c r="H93" s="46">
        <v>-13330</v>
      </c>
      <c r="I93" s="46">
        <v>-25211</v>
      </c>
      <c r="J93" s="46">
        <v>-6006</v>
      </c>
      <c r="K93" s="46">
        <v>-23779</v>
      </c>
      <c r="L93" s="46">
        <v>-3528</v>
      </c>
      <c r="M93" s="46">
        <v>-5134</v>
      </c>
      <c r="N93" s="46">
        <v>-1149</v>
      </c>
      <c r="O93" s="46">
        <v>-1633</v>
      </c>
      <c r="P93" s="46">
        <v>-9048</v>
      </c>
      <c r="Q93" s="46">
        <v>-275</v>
      </c>
      <c r="R93" s="46">
        <v>-1881</v>
      </c>
      <c r="S93" s="46">
        <v>-37.30248</v>
      </c>
      <c r="T93" s="46">
        <v>0</v>
      </c>
      <c r="U93" s="46">
        <v>-8</v>
      </c>
      <c r="V93" s="35">
        <v>-167896.30248</v>
      </c>
    </row>
    <row r="94" spans="1:22" s="6" customFormat="1" ht="15">
      <c r="A94" s="20"/>
      <c r="B94" s="28" t="s">
        <v>140</v>
      </c>
      <c r="C94" s="46">
        <v>81096</v>
      </c>
      <c r="D94" s="46">
        <v>40616</v>
      </c>
      <c r="E94" s="46">
        <v>141639</v>
      </c>
      <c r="F94" s="46">
        <v>47273</v>
      </c>
      <c r="G94" s="46">
        <v>64065</v>
      </c>
      <c r="H94" s="46">
        <v>49345</v>
      </c>
      <c r="I94" s="46">
        <v>38404</v>
      </c>
      <c r="J94" s="46">
        <v>25242</v>
      </c>
      <c r="K94" s="46">
        <v>24485</v>
      </c>
      <c r="L94" s="46">
        <v>32425</v>
      </c>
      <c r="M94" s="46">
        <v>24460</v>
      </c>
      <c r="N94" s="46">
        <v>13118</v>
      </c>
      <c r="O94" s="46">
        <v>14616</v>
      </c>
      <c r="P94" s="46">
        <v>7557</v>
      </c>
      <c r="Q94" s="46">
        <v>718</v>
      </c>
      <c r="R94" s="46">
        <v>1926</v>
      </c>
      <c r="S94" s="46">
        <v>2296.6038900000003</v>
      </c>
      <c r="T94" s="46">
        <v>4997</v>
      </c>
      <c r="U94" s="46">
        <v>5</v>
      </c>
      <c r="V94" s="35">
        <v>614283.60389</v>
      </c>
    </row>
    <row r="95" spans="1:22" s="6" customFormat="1" ht="15">
      <c r="A95" s="20" t="s">
        <v>60</v>
      </c>
      <c r="B95" s="21" t="s">
        <v>141</v>
      </c>
      <c r="C95" s="46">
        <v>0</v>
      </c>
      <c r="D95" s="46">
        <v>48</v>
      </c>
      <c r="E95" s="46">
        <v>309</v>
      </c>
      <c r="F95" s="46">
        <v>310</v>
      </c>
      <c r="G95" s="46">
        <v>192</v>
      </c>
      <c r="H95" s="46">
        <v>0</v>
      </c>
      <c r="I95" s="46">
        <v>9</v>
      </c>
      <c r="J95" s="46">
        <v>51</v>
      </c>
      <c r="K95" s="46">
        <v>56</v>
      </c>
      <c r="L95" s="46">
        <v>45</v>
      </c>
      <c r="M95" s="46">
        <v>268</v>
      </c>
      <c r="N95" s="46">
        <v>0</v>
      </c>
      <c r="O95" s="46">
        <v>128</v>
      </c>
      <c r="P95" s="46">
        <v>0</v>
      </c>
      <c r="Q95" s="46">
        <v>0</v>
      </c>
      <c r="R95" s="46">
        <v>477</v>
      </c>
      <c r="S95" s="46">
        <v>0</v>
      </c>
      <c r="T95" s="46">
        <v>0</v>
      </c>
      <c r="U95" s="46">
        <v>0</v>
      </c>
      <c r="V95" s="35">
        <v>1893</v>
      </c>
    </row>
    <row r="96" spans="1:22" s="6" customFormat="1" ht="15">
      <c r="A96" s="20" t="s">
        <v>69</v>
      </c>
      <c r="B96" s="21" t="s">
        <v>142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35">
        <v>0</v>
      </c>
    </row>
    <row r="97" spans="1:22" s="6" customFormat="1" ht="15">
      <c r="A97" s="27" t="s">
        <v>131</v>
      </c>
      <c r="B97" s="21" t="s">
        <v>132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35">
        <v>0</v>
      </c>
    </row>
    <row r="98" spans="1:22" s="6" customFormat="1" ht="15">
      <c r="A98" s="27" t="s">
        <v>133</v>
      </c>
      <c r="B98" s="21" t="s">
        <v>134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35">
        <v>0</v>
      </c>
    </row>
    <row r="99" spans="1:22" s="6" customFormat="1" ht="13.5" customHeight="1">
      <c r="A99" s="20"/>
      <c r="B99" s="28" t="s">
        <v>143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35">
        <v>0</v>
      </c>
    </row>
    <row r="100" spans="1:22" s="6" customFormat="1" ht="15">
      <c r="A100" s="20" t="s">
        <v>73</v>
      </c>
      <c r="B100" s="21" t="s">
        <v>144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35">
        <v>0</v>
      </c>
    </row>
    <row r="101" spans="1:22" s="6" customFormat="1" ht="15">
      <c r="A101" s="20" t="s">
        <v>145</v>
      </c>
      <c r="B101" s="21" t="s">
        <v>146</v>
      </c>
      <c r="C101" s="46">
        <v>0</v>
      </c>
      <c r="D101" s="46">
        <v>0</v>
      </c>
      <c r="E101" s="46">
        <v>441</v>
      </c>
      <c r="F101" s="46">
        <v>649</v>
      </c>
      <c r="G101" s="46">
        <v>0</v>
      </c>
      <c r="H101" s="46">
        <v>60</v>
      </c>
      <c r="I101" s="46">
        <v>0</v>
      </c>
      <c r="J101" s="46">
        <v>0</v>
      </c>
      <c r="K101" s="46">
        <v>0</v>
      </c>
      <c r="L101" s="46">
        <v>130</v>
      </c>
      <c r="M101" s="46">
        <v>429</v>
      </c>
      <c r="N101" s="46">
        <v>0</v>
      </c>
      <c r="O101" s="46">
        <v>0</v>
      </c>
      <c r="P101" s="46">
        <v>1</v>
      </c>
      <c r="Q101" s="46">
        <v>0</v>
      </c>
      <c r="R101" s="46">
        <v>268</v>
      </c>
      <c r="S101" s="46">
        <v>0</v>
      </c>
      <c r="T101" s="46">
        <v>2377</v>
      </c>
      <c r="U101" s="46">
        <v>0</v>
      </c>
      <c r="V101" s="35">
        <v>4355</v>
      </c>
    </row>
    <row r="102" spans="1:22" s="6" customFormat="1" ht="15">
      <c r="A102" s="20" t="s">
        <v>147</v>
      </c>
      <c r="B102" s="21" t="s">
        <v>148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631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35">
        <v>631</v>
      </c>
    </row>
    <row r="103" spans="1:22" s="6" customFormat="1" ht="15">
      <c r="A103" s="27" t="s">
        <v>131</v>
      </c>
      <c r="B103" s="21" t="s">
        <v>132</v>
      </c>
      <c r="C103" s="46">
        <v>9548</v>
      </c>
      <c r="D103" s="46">
        <v>4172</v>
      </c>
      <c r="E103" s="46">
        <v>4527</v>
      </c>
      <c r="F103" s="46">
        <v>8015</v>
      </c>
      <c r="G103" s="46">
        <v>4004</v>
      </c>
      <c r="H103" s="46">
        <v>5</v>
      </c>
      <c r="I103" s="46">
        <v>6482</v>
      </c>
      <c r="J103" s="46">
        <v>0</v>
      </c>
      <c r="K103" s="46">
        <v>3919</v>
      </c>
      <c r="L103" s="46">
        <v>3244</v>
      </c>
      <c r="M103" s="46">
        <v>1761</v>
      </c>
      <c r="N103" s="46">
        <v>1550</v>
      </c>
      <c r="O103" s="46">
        <v>631</v>
      </c>
      <c r="P103" s="46">
        <v>263</v>
      </c>
      <c r="Q103" s="46">
        <v>0</v>
      </c>
      <c r="R103" s="46">
        <v>0</v>
      </c>
      <c r="S103" s="46">
        <v>4.6890600000000004</v>
      </c>
      <c r="T103" s="46">
        <v>45</v>
      </c>
      <c r="U103" s="46">
        <v>0</v>
      </c>
      <c r="V103" s="35">
        <v>48170.68906</v>
      </c>
    </row>
    <row r="104" spans="1:22" s="6" customFormat="1" ht="15">
      <c r="A104" s="27" t="s">
        <v>133</v>
      </c>
      <c r="B104" s="21" t="s">
        <v>134</v>
      </c>
      <c r="C104" s="46">
        <v>-5112</v>
      </c>
      <c r="D104" s="46">
        <v>0</v>
      </c>
      <c r="E104" s="46">
        <v>0</v>
      </c>
      <c r="F104" s="46">
        <v>-7</v>
      </c>
      <c r="G104" s="46">
        <v>0</v>
      </c>
      <c r="H104" s="46">
        <v>0</v>
      </c>
      <c r="I104" s="46">
        <v>-3409</v>
      </c>
      <c r="J104" s="46">
        <v>0</v>
      </c>
      <c r="K104" s="46">
        <v>-1960</v>
      </c>
      <c r="L104" s="46">
        <v>-281</v>
      </c>
      <c r="M104" s="46">
        <v>0</v>
      </c>
      <c r="N104" s="46">
        <v>0</v>
      </c>
      <c r="O104" s="46">
        <v>0</v>
      </c>
      <c r="P104" s="46">
        <v>-139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35">
        <v>-10908</v>
      </c>
    </row>
    <row r="105" spans="1:22" s="6" customFormat="1" ht="15">
      <c r="A105" s="20"/>
      <c r="B105" s="28" t="s">
        <v>149</v>
      </c>
      <c r="C105" s="46">
        <v>4436</v>
      </c>
      <c r="D105" s="46">
        <v>4172</v>
      </c>
      <c r="E105" s="46">
        <v>4527</v>
      </c>
      <c r="F105" s="46">
        <v>8008</v>
      </c>
      <c r="G105" s="46">
        <v>4004</v>
      </c>
      <c r="H105" s="46">
        <v>5</v>
      </c>
      <c r="I105" s="46">
        <v>3073</v>
      </c>
      <c r="J105" s="46">
        <v>0</v>
      </c>
      <c r="K105" s="46">
        <v>1959</v>
      </c>
      <c r="L105" s="46">
        <v>2963</v>
      </c>
      <c r="M105" s="46">
        <v>1761</v>
      </c>
      <c r="N105" s="46">
        <v>1550</v>
      </c>
      <c r="O105" s="46">
        <v>631</v>
      </c>
      <c r="P105" s="46">
        <v>124</v>
      </c>
      <c r="Q105" s="46">
        <v>0</v>
      </c>
      <c r="R105" s="46">
        <v>0</v>
      </c>
      <c r="S105" s="46">
        <v>4.6890600000000004</v>
      </c>
      <c r="T105" s="46">
        <v>45</v>
      </c>
      <c r="U105" s="46">
        <v>0</v>
      </c>
      <c r="V105" s="35">
        <v>37262.68906</v>
      </c>
    </row>
    <row r="106" spans="1:22" s="6" customFormat="1" ht="15">
      <c r="A106" s="26"/>
      <c r="B106" s="22" t="s">
        <v>150</v>
      </c>
      <c r="C106" s="46">
        <v>141406</v>
      </c>
      <c r="D106" s="46">
        <v>105333</v>
      </c>
      <c r="E106" s="46">
        <v>205493</v>
      </c>
      <c r="F106" s="46">
        <v>116244</v>
      </c>
      <c r="G106" s="46">
        <v>128995</v>
      </c>
      <c r="H106" s="46">
        <v>89667</v>
      </c>
      <c r="I106" s="46">
        <v>59004</v>
      </c>
      <c r="J106" s="46">
        <v>45938</v>
      </c>
      <c r="K106" s="46">
        <v>44839</v>
      </c>
      <c r="L106" s="46">
        <v>58139</v>
      </c>
      <c r="M106" s="46">
        <v>46452</v>
      </c>
      <c r="N106" s="46">
        <v>26709</v>
      </c>
      <c r="O106" s="46">
        <v>23861</v>
      </c>
      <c r="P106" s="46">
        <v>14242</v>
      </c>
      <c r="Q106" s="46">
        <v>3122</v>
      </c>
      <c r="R106" s="46">
        <v>4432</v>
      </c>
      <c r="S106" s="46">
        <v>3954.546030000001</v>
      </c>
      <c r="T106" s="46">
        <v>8447</v>
      </c>
      <c r="U106" s="46">
        <v>25</v>
      </c>
      <c r="V106" s="35">
        <v>1126302.54603</v>
      </c>
    </row>
    <row r="107" spans="1:22" s="6" customFormat="1" ht="28.5">
      <c r="A107" s="20" t="s">
        <v>79</v>
      </c>
      <c r="B107" s="22" t="s">
        <v>151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35">
        <v>0</v>
      </c>
    </row>
    <row r="108" spans="1:22" s="6" customFormat="1" ht="15">
      <c r="A108" s="27" t="s">
        <v>131</v>
      </c>
      <c r="B108" s="21" t="s">
        <v>132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35">
        <v>0</v>
      </c>
    </row>
    <row r="109" spans="1:22" s="6" customFormat="1" ht="15">
      <c r="A109" s="27" t="s">
        <v>133</v>
      </c>
      <c r="B109" s="21" t="s">
        <v>134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35">
        <v>0</v>
      </c>
    </row>
    <row r="110" spans="1:22" s="6" customFormat="1" ht="15">
      <c r="A110" s="26"/>
      <c r="B110" s="28" t="s">
        <v>152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35">
        <v>0</v>
      </c>
    </row>
    <row r="111" spans="1:22" s="6" customFormat="1" ht="18.75" customHeight="1">
      <c r="A111" s="20" t="s">
        <v>94</v>
      </c>
      <c r="B111" s="22" t="s">
        <v>153</v>
      </c>
      <c r="C111" s="46">
        <v>25886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17695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35">
        <v>43581</v>
      </c>
    </row>
    <row r="112" spans="1:22" s="6" customFormat="1" ht="18.75" customHeight="1">
      <c r="A112" s="20" t="s">
        <v>104</v>
      </c>
      <c r="B112" s="22" t="s">
        <v>154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35">
        <v>0</v>
      </c>
    </row>
    <row r="113" spans="1:22" s="6" customFormat="1" ht="15">
      <c r="A113" s="20" t="s">
        <v>50</v>
      </c>
      <c r="B113" s="21" t="s">
        <v>155</v>
      </c>
      <c r="C113" s="46">
        <v>4913</v>
      </c>
      <c r="D113" s="46">
        <v>2205</v>
      </c>
      <c r="E113" s="46">
        <v>11500</v>
      </c>
      <c r="F113" s="46">
        <v>6126</v>
      </c>
      <c r="G113" s="46">
        <v>1021</v>
      </c>
      <c r="H113" s="46">
        <v>8813</v>
      </c>
      <c r="I113" s="46">
        <v>2462</v>
      </c>
      <c r="J113" s="46">
        <v>69</v>
      </c>
      <c r="K113" s="46">
        <v>7858</v>
      </c>
      <c r="L113" s="46">
        <v>2381</v>
      </c>
      <c r="M113" s="46">
        <v>2663</v>
      </c>
      <c r="N113" s="46">
        <v>2810</v>
      </c>
      <c r="O113" s="46">
        <v>1893</v>
      </c>
      <c r="P113" s="46">
        <v>1396</v>
      </c>
      <c r="Q113" s="46">
        <v>279</v>
      </c>
      <c r="R113" s="46">
        <v>4</v>
      </c>
      <c r="S113" s="46">
        <v>205.90988000000002</v>
      </c>
      <c r="T113" s="46">
        <v>9023</v>
      </c>
      <c r="U113" s="46">
        <v>15</v>
      </c>
      <c r="V113" s="35">
        <v>65636.90987999999</v>
      </c>
    </row>
    <row r="114" spans="1:22" ht="15">
      <c r="A114" s="20" t="s">
        <v>44</v>
      </c>
      <c r="B114" s="21" t="s">
        <v>156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ht="30">
      <c r="A115" s="20" t="s">
        <v>44</v>
      </c>
      <c r="B115" s="21" t="s">
        <v>157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ht="15">
      <c r="A116" s="20" t="s">
        <v>52</v>
      </c>
      <c r="B116" s="21" t="s">
        <v>158</v>
      </c>
      <c r="C116" s="35">
        <v>4667</v>
      </c>
      <c r="D116" s="35">
        <v>91</v>
      </c>
      <c r="E116" s="35">
        <v>304</v>
      </c>
      <c r="F116" s="35">
        <v>6048</v>
      </c>
      <c r="G116" s="35">
        <v>0</v>
      </c>
      <c r="H116" s="35">
        <v>10438</v>
      </c>
      <c r="I116" s="35">
        <v>2707</v>
      </c>
      <c r="J116" s="35">
        <v>706</v>
      </c>
      <c r="K116" s="35">
        <v>784</v>
      </c>
      <c r="L116" s="35">
        <v>6831</v>
      </c>
      <c r="M116" s="35">
        <v>1865</v>
      </c>
      <c r="N116" s="35">
        <v>0</v>
      </c>
      <c r="O116" s="35">
        <v>3710</v>
      </c>
      <c r="P116" s="35">
        <v>0</v>
      </c>
      <c r="Q116" s="35">
        <v>65</v>
      </c>
      <c r="R116" s="35">
        <v>234</v>
      </c>
      <c r="S116" s="35">
        <v>112.02494</v>
      </c>
      <c r="T116" s="35">
        <v>13</v>
      </c>
      <c r="U116" s="35">
        <v>31</v>
      </c>
      <c r="V116" s="35">
        <v>38606.02494</v>
      </c>
    </row>
    <row r="117" spans="1:22" ht="15">
      <c r="A117" s="20" t="s">
        <v>44</v>
      </c>
      <c r="B117" s="21" t="s">
        <v>156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ht="30">
      <c r="A118" s="20" t="s">
        <v>44</v>
      </c>
      <c r="B118" s="21" t="s">
        <v>157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ht="15">
      <c r="A119" s="20" t="s">
        <v>62</v>
      </c>
      <c r="B119" s="21" t="s">
        <v>159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273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273</v>
      </c>
    </row>
    <row r="120" spans="1:22" ht="15">
      <c r="A120" s="20" t="s">
        <v>54</v>
      </c>
      <c r="B120" s="21" t="s">
        <v>160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ht="15">
      <c r="A121" s="20" t="s">
        <v>44</v>
      </c>
      <c r="B121" s="21" t="s">
        <v>156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ht="30">
      <c r="A122" s="20" t="s">
        <v>44</v>
      </c>
      <c r="B122" s="21" t="s">
        <v>157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ht="15">
      <c r="A123" s="20" t="s">
        <v>56</v>
      </c>
      <c r="B123" s="21" t="s">
        <v>161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273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273</v>
      </c>
    </row>
    <row r="124" spans="1:22" ht="15">
      <c r="A124" s="20" t="s">
        <v>44</v>
      </c>
      <c r="B124" s="21" t="s">
        <v>156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ht="30">
      <c r="A125" s="20" t="s">
        <v>44</v>
      </c>
      <c r="B125" s="21" t="s">
        <v>157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ht="15">
      <c r="A126" s="20" t="s">
        <v>74</v>
      </c>
      <c r="B126" s="21" t="s">
        <v>162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434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434</v>
      </c>
    </row>
    <row r="127" spans="1:22" ht="15">
      <c r="A127" s="20" t="s">
        <v>44</v>
      </c>
      <c r="B127" s="21" t="s">
        <v>156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ht="30">
      <c r="A128" s="20" t="s">
        <v>44</v>
      </c>
      <c r="B128" s="21" t="s">
        <v>157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ht="15">
      <c r="A129" s="20" t="s">
        <v>121</v>
      </c>
      <c r="B129" s="21" t="s">
        <v>163</v>
      </c>
      <c r="C129" s="35">
        <v>8685</v>
      </c>
      <c r="D129" s="35">
        <v>6538</v>
      </c>
      <c r="E129" s="35">
        <v>5723</v>
      </c>
      <c r="F129" s="35">
        <v>4898</v>
      </c>
      <c r="G129" s="35">
        <v>4993</v>
      </c>
      <c r="H129" s="35">
        <v>5075</v>
      </c>
      <c r="I129" s="35">
        <v>8588</v>
      </c>
      <c r="J129" s="35">
        <v>7043</v>
      </c>
      <c r="K129" s="35">
        <v>2235</v>
      </c>
      <c r="L129" s="35">
        <v>2962</v>
      </c>
      <c r="M129" s="35">
        <v>2994</v>
      </c>
      <c r="N129" s="35">
        <v>5627</v>
      </c>
      <c r="O129" s="35">
        <v>1356</v>
      </c>
      <c r="P129" s="35">
        <v>199</v>
      </c>
      <c r="Q129" s="35">
        <v>299</v>
      </c>
      <c r="R129" s="35">
        <v>147</v>
      </c>
      <c r="S129" s="35">
        <v>1192.2081199999998</v>
      </c>
      <c r="T129" s="35">
        <v>14284</v>
      </c>
      <c r="U129" s="35">
        <v>35</v>
      </c>
      <c r="V129" s="35">
        <v>82873.20812</v>
      </c>
    </row>
    <row r="130" spans="1:22" ht="15">
      <c r="A130" s="20" t="s">
        <v>44</v>
      </c>
      <c r="B130" s="21" t="s">
        <v>156</v>
      </c>
      <c r="C130" s="35">
        <v>0</v>
      </c>
      <c r="D130" s="35">
        <v>0</v>
      </c>
      <c r="E130" s="35">
        <v>0</v>
      </c>
      <c r="F130" s="35">
        <v>42</v>
      </c>
      <c r="G130" s="35">
        <v>0</v>
      </c>
      <c r="H130" s="35">
        <v>0</v>
      </c>
      <c r="I130" s="35">
        <v>5255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5297</v>
      </c>
    </row>
    <row r="131" spans="1:22" ht="30">
      <c r="A131" s="20" t="s">
        <v>44</v>
      </c>
      <c r="B131" s="21" t="s">
        <v>157</v>
      </c>
      <c r="C131" s="35">
        <v>2478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2478</v>
      </c>
    </row>
    <row r="132" spans="1:22" ht="15">
      <c r="A132" s="20" t="s">
        <v>44</v>
      </c>
      <c r="B132" s="21" t="s">
        <v>164</v>
      </c>
      <c r="C132" s="35">
        <v>703</v>
      </c>
      <c r="D132" s="35">
        <v>4535</v>
      </c>
      <c r="E132" s="35">
        <v>1640</v>
      </c>
      <c r="F132" s="35">
        <v>1460</v>
      </c>
      <c r="G132" s="35">
        <v>0</v>
      </c>
      <c r="H132" s="35">
        <v>340</v>
      </c>
      <c r="I132" s="35">
        <v>219</v>
      </c>
      <c r="J132" s="35">
        <v>690</v>
      </c>
      <c r="K132" s="35">
        <v>467</v>
      </c>
      <c r="L132" s="35">
        <v>790</v>
      </c>
      <c r="M132" s="35">
        <v>0</v>
      </c>
      <c r="N132" s="35">
        <v>266</v>
      </c>
      <c r="O132" s="35">
        <v>140</v>
      </c>
      <c r="P132" s="35">
        <v>147</v>
      </c>
      <c r="Q132" s="35">
        <v>2</v>
      </c>
      <c r="R132" s="35">
        <v>49</v>
      </c>
      <c r="S132" s="35">
        <v>206.41905</v>
      </c>
      <c r="T132" s="35">
        <v>326</v>
      </c>
      <c r="U132" s="35">
        <v>5</v>
      </c>
      <c r="V132" s="35">
        <v>11985.41905</v>
      </c>
    </row>
    <row r="133" spans="1:22" ht="15">
      <c r="A133" s="20" t="s">
        <v>44</v>
      </c>
      <c r="B133" s="21" t="s">
        <v>165</v>
      </c>
      <c r="C133" s="35">
        <v>1455</v>
      </c>
      <c r="D133" s="35">
        <v>209</v>
      </c>
      <c r="E133" s="35">
        <v>393</v>
      </c>
      <c r="F133" s="35">
        <v>280</v>
      </c>
      <c r="G133" s="35">
        <v>0</v>
      </c>
      <c r="H133" s="35">
        <v>751</v>
      </c>
      <c r="I133" s="35">
        <v>1523</v>
      </c>
      <c r="J133" s="35">
        <v>412</v>
      </c>
      <c r="K133" s="35">
        <v>237</v>
      </c>
      <c r="L133" s="35">
        <v>100</v>
      </c>
      <c r="M133" s="35">
        <v>0</v>
      </c>
      <c r="N133" s="35">
        <v>592</v>
      </c>
      <c r="O133" s="35">
        <v>101</v>
      </c>
      <c r="P133" s="35">
        <v>0</v>
      </c>
      <c r="Q133" s="35">
        <v>28</v>
      </c>
      <c r="R133" s="35">
        <v>4</v>
      </c>
      <c r="S133" s="35">
        <v>79.03074000000001</v>
      </c>
      <c r="T133" s="35">
        <v>-42</v>
      </c>
      <c r="U133" s="35">
        <v>1</v>
      </c>
      <c r="V133" s="35">
        <v>6123.03074</v>
      </c>
    </row>
    <row r="134" spans="1:22" ht="15">
      <c r="A134" s="20" t="s">
        <v>44</v>
      </c>
      <c r="B134" s="21" t="s">
        <v>166</v>
      </c>
      <c r="C134" s="35">
        <v>118</v>
      </c>
      <c r="D134" s="35">
        <v>10</v>
      </c>
      <c r="E134" s="35">
        <v>254</v>
      </c>
      <c r="F134" s="35">
        <v>247</v>
      </c>
      <c r="G134" s="35">
        <v>0</v>
      </c>
      <c r="H134" s="35">
        <v>86</v>
      </c>
      <c r="I134" s="35">
        <v>68</v>
      </c>
      <c r="J134" s="35">
        <v>126</v>
      </c>
      <c r="K134" s="35">
        <v>151</v>
      </c>
      <c r="L134" s="35">
        <v>30</v>
      </c>
      <c r="M134" s="35">
        <v>0</v>
      </c>
      <c r="N134" s="35">
        <v>2</v>
      </c>
      <c r="O134" s="35">
        <v>59</v>
      </c>
      <c r="P134" s="35">
        <v>0</v>
      </c>
      <c r="Q134" s="35">
        <v>0</v>
      </c>
      <c r="R134" s="35">
        <v>9</v>
      </c>
      <c r="S134" s="35">
        <v>0</v>
      </c>
      <c r="T134" s="35">
        <v>22</v>
      </c>
      <c r="U134" s="35">
        <v>0</v>
      </c>
      <c r="V134" s="35">
        <v>1182</v>
      </c>
    </row>
    <row r="135" spans="1:22" ht="15">
      <c r="A135" s="26"/>
      <c r="B135" s="22" t="s">
        <v>109</v>
      </c>
      <c r="C135" s="35">
        <v>18265</v>
      </c>
      <c r="D135" s="35">
        <v>8834</v>
      </c>
      <c r="E135" s="35">
        <v>17527</v>
      </c>
      <c r="F135" s="35">
        <v>17072</v>
      </c>
      <c r="G135" s="35">
        <v>6014</v>
      </c>
      <c r="H135" s="35">
        <v>24326</v>
      </c>
      <c r="I135" s="35">
        <v>13757</v>
      </c>
      <c r="J135" s="35">
        <v>8252</v>
      </c>
      <c r="K135" s="35">
        <v>10877</v>
      </c>
      <c r="L135" s="35">
        <v>12174</v>
      </c>
      <c r="M135" s="35">
        <v>7795</v>
      </c>
      <c r="N135" s="35">
        <v>8437</v>
      </c>
      <c r="O135" s="35">
        <v>6959</v>
      </c>
      <c r="P135" s="35">
        <v>1595</v>
      </c>
      <c r="Q135" s="35">
        <v>643</v>
      </c>
      <c r="R135" s="35">
        <v>385</v>
      </c>
      <c r="S135" s="35">
        <v>1510.1429399999997</v>
      </c>
      <c r="T135" s="35">
        <v>23320</v>
      </c>
      <c r="U135" s="35">
        <v>81</v>
      </c>
      <c r="V135" s="35">
        <v>187823.14294</v>
      </c>
    </row>
    <row r="136" spans="1:22" ht="18.75" customHeight="1">
      <c r="A136" s="20" t="s">
        <v>111</v>
      </c>
      <c r="B136" s="29" t="s">
        <v>167</v>
      </c>
      <c r="C136" s="35">
        <v>2557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13</v>
      </c>
      <c r="R136" s="35">
        <v>0</v>
      </c>
      <c r="S136" s="35">
        <v>0</v>
      </c>
      <c r="T136" s="35">
        <v>0</v>
      </c>
      <c r="U136" s="35">
        <v>0</v>
      </c>
      <c r="V136" s="35">
        <v>2570</v>
      </c>
    </row>
    <row r="137" spans="1:22" ht="18.75" customHeight="1">
      <c r="A137" s="20" t="s">
        <v>50</v>
      </c>
      <c r="B137" s="21" t="s">
        <v>276</v>
      </c>
      <c r="C137" s="35">
        <v>1506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214</v>
      </c>
      <c r="J137" s="35">
        <v>0</v>
      </c>
      <c r="K137" s="35">
        <v>0</v>
      </c>
      <c r="L137" s="35">
        <v>103</v>
      </c>
      <c r="M137" s="35">
        <v>0</v>
      </c>
      <c r="N137" s="35">
        <v>0</v>
      </c>
      <c r="O137" s="35">
        <v>0</v>
      </c>
      <c r="P137" s="35">
        <v>0</v>
      </c>
      <c r="Q137" s="35">
        <v>13</v>
      </c>
      <c r="R137" s="35">
        <v>0</v>
      </c>
      <c r="S137" s="35">
        <v>0</v>
      </c>
      <c r="T137" s="35">
        <v>0</v>
      </c>
      <c r="U137" s="35">
        <v>0</v>
      </c>
      <c r="V137" s="35">
        <v>1836</v>
      </c>
    </row>
    <row r="138" spans="1:22" ht="18.75" customHeight="1">
      <c r="A138" s="20" t="s">
        <v>52</v>
      </c>
      <c r="B138" s="21" t="s">
        <v>277</v>
      </c>
      <c r="C138" s="35">
        <v>1050</v>
      </c>
      <c r="D138" s="35">
        <v>165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159</v>
      </c>
      <c r="U138" s="35">
        <v>0</v>
      </c>
      <c r="V138" s="35">
        <v>1374</v>
      </c>
    </row>
    <row r="139" spans="1:22" ht="18.75" customHeight="1">
      <c r="A139" s="58"/>
      <c r="B139" s="22" t="s">
        <v>278</v>
      </c>
      <c r="C139" s="35">
        <v>0</v>
      </c>
      <c r="D139" s="35">
        <v>165</v>
      </c>
      <c r="E139" s="35">
        <v>0</v>
      </c>
      <c r="F139" s="35">
        <v>0</v>
      </c>
      <c r="G139" s="35">
        <v>0</v>
      </c>
      <c r="H139" s="35">
        <v>0</v>
      </c>
      <c r="I139" s="35">
        <v>214</v>
      </c>
      <c r="J139" s="35">
        <v>0</v>
      </c>
      <c r="K139" s="35">
        <v>0</v>
      </c>
      <c r="L139" s="35">
        <v>103</v>
      </c>
      <c r="M139" s="35">
        <v>0</v>
      </c>
      <c r="N139" s="35">
        <v>0</v>
      </c>
      <c r="O139" s="35">
        <v>0</v>
      </c>
      <c r="P139" s="35">
        <v>0</v>
      </c>
      <c r="Q139" s="35">
        <v>13</v>
      </c>
      <c r="R139" s="35">
        <v>0</v>
      </c>
      <c r="S139" s="35">
        <v>0</v>
      </c>
      <c r="T139" s="35">
        <v>159</v>
      </c>
      <c r="U139" s="35">
        <v>0</v>
      </c>
      <c r="V139" s="35">
        <v>654</v>
      </c>
    </row>
    <row r="140" spans="1:22" ht="18" customHeight="1">
      <c r="A140" s="30"/>
      <c r="B140" s="29" t="s">
        <v>168</v>
      </c>
      <c r="C140" s="35">
        <v>212744</v>
      </c>
      <c r="D140" s="35">
        <v>147870</v>
      </c>
      <c r="E140" s="35">
        <v>370241</v>
      </c>
      <c r="F140" s="35">
        <v>177404</v>
      </c>
      <c r="G140" s="35">
        <v>168453</v>
      </c>
      <c r="H140" s="35">
        <v>163035</v>
      </c>
      <c r="I140" s="35">
        <v>98445</v>
      </c>
      <c r="J140" s="35">
        <v>65754</v>
      </c>
      <c r="K140" s="35">
        <v>74483</v>
      </c>
      <c r="L140" s="35">
        <v>100868</v>
      </c>
      <c r="M140" s="35">
        <v>64210</v>
      </c>
      <c r="N140" s="35">
        <v>42067</v>
      </c>
      <c r="O140" s="35">
        <v>40444</v>
      </c>
      <c r="P140" s="35">
        <v>24009</v>
      </c>
      <c r="Q140" s="35">
        <v>15707</v>
      </c>
      <c r="R140" s="35">
        <v>25598</v>
      </c>
      <c r="S140" s="35">
        <v>14206.222500000002</v>
      </c>
      <c r="T140" s="35">
        <v>68415</v>
      </c>
      <c r="U140" s="35">
        <v>8037</v>
      </c>
      <c r="V140" s="35">
        <v>1881990.2225</v>
      </c>
    </row>
    <row r="141" spans="1:22" ht="18" customHeight="1">
      <c r="A141" s="31" t="s">
        <v>169</v>
      </c>
      <c r="B141" s="29" t="s">
        <v>170</v>
      </c>
      <c r="C141" s="35">
        <v>0</v>
      </c>
      <c r="D141" s="35">
        <v>1494</v>
      </c>
      <c r="E141" s="35">
        <v>2873</v>
      </c>
      <c r="F141" s="35">
        <v>8933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2762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16062</v>
      </c>
    </row>
    <row r="142" spans="8:22" ht="1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.75">
      <c r="A143" s="9" t="s">
        <v>24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8:22" ht="1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8:22" ht="1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8:22" ht="1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8:22" ht="1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8:22" ht="1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8:22" ht="1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8:22" ht="1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8:22" ht="1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8:22" ht="1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8:22" ht="1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8:22" ht="1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8:22" ht="1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8:22" ht="1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8:22" ht="1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8:22" ht="1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8:22" ht="1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8:22" ht="1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8:22" ht="1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8:22" ht="1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8:22" ht="1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8:22" ht="1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8:22" ht="15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8:22" ht="15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8:22" ht="15"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78" t="s">
        <v>281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ht="21.75" customHeight="1">
      <c r="V3" s="36" t="s">
        <v>172</v>
      </c>
    </row>
    <row r="4" spans="1:22" ht="75" customHeight="1">
      <c r="A4" s="85"/>
      <c r="B4" s="86"/>
      <c r="C4" s="7" t="s">
        <v>11</v>
      </c>
      <c r="D4" s="7" t="s">
        <v>6</v>
      </c>
      <c r="E4" s="7" t="s">
        <v>12</v>
      </c>
      <c r="F4" s="7" t="s">
        <v>171</v>
      </c>
      <c r="G4" s="7" t="s">
        <v>17</v>
      </c>
      <c r="H4" s="7" t="s">
        <v>16</v>
      </c>
      <c r="I4" s="7" t="s">
        <v>7</v>
      </c>
      <c r="J4" s="7" t="s">
        <v>14</v>
      </c>
      <c r="K4" s="7" t="s">
        <v>18</v>
      </c>
      <c r="L4" s="7" t="s">
        <v>13</v>
      </c>
      <c r="M4" s="7" t="s">
        <v>8</v>
      </c>
      <c r="N4" s="7" t="s">
        <v>19</v>
      </c>
      <c r="O4" s="7" t="s">
        <v>274</v>
      </c>
      <c r="P4" s="7" t="s">
        <v>247</v>
      </c>
      <c r="Q4" s="47" t="s">
        <v>273</v>
      </c>
      <c r="R4" s="7" t="s">
        <v>248</v>
      </c>
      <c r="S4" s="7" t="s">
        <v>21</v>
      </c>
      <c r="T4" s="7" t="s">
        <v>22</v>
      </c>
      <c r="U4" s="7" t="s">
        <v>9</v>
      </c>
      <c r="V4" s="7" t="s">
        <v>10</v>
      </c>
    </row>
    <row r="5" spans="1:22" ht="17.25" customHeight="1">
      <c r="A5" s="37" t="s">
        <v>173</v>
      </c>
      <c r="B5" s="29" t="s">
        <v>174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6.5" customHeight="1">
      <c r="A6" s="38" t="s">
        <v>54</v>
      </c>
      <c r="B6" s="39" t="s">
        <v>175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/>
      <c r="T6" s="35"/>
      <c r="U6" s="35"/>
      <c r="V6" s="35"/>
    </row>
    <row r="7" spans="1:24" ht="16.5" customHeight="1">
      <c r="A7" s="40" t="s">
        <v>131</v>
      </c>
      <c r="B7" s="39" t="s">
        <v>176</v>
      </c>
      <c r="C7" s="35">
        <v>50397</v>
      </c>
      <c r="D7" s="35">
        <v>42999</v>
      </c>
      <c r="E7" s="35">
        <v>36661</v>
      </c>
      <c r="F7" s="35">
        <v>34791</v>
      </c>
      <c r="G7" s="35">
        <v>32321</v>
      </c>
      <c r="H7" s="35">
        <v>32369</v>
      </c>
      <c r="I7" s="35">
        <v>23338</v>
      </c>
      <c r="J7" s="35">
        <v>16553</v>
      </c>
      <c r="K7" s="35">
        <v>14842</v>
      </c>
      <c r="L7" s="35">
        <v>13843</v>
      </c>
      <c r="M7" s="35">
        <v>12118</v>
      </c>
      <c r="N7" s="35">
        <v>10123</v>
      </c>
      <c r="O7" s="35">
        <v>6115</v>
      </c>
      <c r="P7" s="35">
        <v>3397</v>
      </c>
      <c r="Q7" s="35">
        <v>1694</v>
      </c>
      <c r="R7" s="35">
        <v>2405</v>
      </c>
      <c r="S7" s="35">
        <v>1065.49285</v>
      </c>
      <c r="T7" s="35">
        <v>756</v>
      </c>
      <c r="U7" s="35">
        <v>41</v>
      </c>
      <c r="V7" s="35">
        <v>335828.49285</v>
      </c>
      <c r="X7" s="5"/>
    </row>
    <row r="8" spans="1:24" ht="49.5" customHeight="1">
      <c r="A8" s="40"/>
      <c r="B8" s="39" t="s">
        <v>279</v>
      </c>
      <c r="C8" s="35">
        <v>0</v>
      </c>
      <c r="D8" s="35">
        <v>20</v>
      </c>
      <c r="E8" s="35">
        <v>-10</v>
      </c>
      <c r="F8" s="35">
        <v>51</v>
      </c>
      <c r="G8" s="35">
        <v>81</v>
      </c>
      <c r="H8" s="35">
        <v>0</v>
      </c>
      <c r="I8" s="35">
        <v>-128</v>
      </c>
      <c r="J8" s="35">
        <v>-245</v>
      </c>
      <c r="K8" s="35">
        <v>0</v>
      </c>
      <c r="L8" s="35">
        <v>0</v>
      </c>
      <c r="M8" s="35">
        <v>43</v>
      </c>
      <c r="N8" s="35">
        <v>566</v>
      </c>
      <c r="O8" s="35">
        <v>0</v>
      </c>
      <c r="P8" s="35">
        <v>15</v>
      </c>
      <c r="Q8" s="35">
        <v>-12.302</v>
      </c>
      <c r="R8" s="35">
        <v>0</v>
      </c>
      <c r="S8" s="35">
        <v>0</v>
      </c>
      <c r="T8" s="35">
        <v>1</v>
      </c>
      <c r="U8" s="35">
        <v>12</v>
      </c>
      <c r="V8" s="35">
        <v>393.698</v>
      </c>
      <c r="W8" s="59"/>
      <c r="X8" s="5"/>
    </row>
    <row r="9" spans="1:22" ht="16.5" customHeight="1">
      <c r="A9" s="40" t="s">
        <v>133</v>
      </c>
      <c r="B9" s="39" t="s">
        <v>177</v>
      </c>
      <c r="C9" s="35">
        <v>-20095</v>
      </c>
      <c r="D9" s="35">
        <v>-651</v>
      </c>
      <c r="E9" s="35">
        <v>-2316</v>
      </c>
      <c r="F9" s="35">
        <v>-1814</v>
      </c>
      <c r="G9" s="35">
        <v>-1038</v>
      </c>
      <c r="H9" s="35">
        <v>-7797</v>
      </c>
      <c r="I9" s="35">
        <v>-12170</v>
      </c>
      <c r="J9" s="35">
        <v>-587</v>
      </c>
      <c r="K9" s="35">
        <v>-6115</v>
      </c>
      <c r="L9" s="35">
        <v>-4558</v>
      </c>
      <c r="M9" s="35">
        <v>-898</v>
      </c>
      <c r="N9" s="35">
        <v>-1407</v>
      </c>
      <c r="O9" s="35">
        <v>-898</v>
      </c>
      <c r="P9" s="35">
        <v>-744</v>
      </c>
      <c r="Q9" s="35">
        <v>-77</v>
      </c>
      <c r="R9" s="35">
        <v>-773</v>
      </c>
      <c r="S9" s="35">
        <v>-50.963190000000004</v>
      </c>
      <c r="T9" s="35">
        <v>-191</v>
      </c>
      <c r="U9" s="35">
        <v>0</v>
      </c>
      <c r="V9" s="35">
        <v>-62179.96319</v>
      </c>
    </row>
    <row r="10" spans="1:22" ht="16.5" customHeight="1">
      <c r="A10" s="40" t="s">
        <v>178</v>
      </c>
      <c r="B10" s="39" t="s">
        <v>179</v>
      </c>
      <c r="C10" s="35">
        <v>-11655</v>
      </c>
      <c r="D10" s="35">
        <v>-7417</v>
      </c>
      <c r="E10" s="35">
        <v>3220</v>
      </c>
      <c r="F10" s="35">
        <v>1881</v>
      </c>
      <c r="G10" s="35">
        <v>1134</v>
      </c>
      <c r="H10" s="35">
        <v>3524</v>
      </c>
      <c r="I10" s="35">
        <v>-10039</v>
      </c>
      <c r="J10" s="35">
        <v>-305</v>
      </c>
      <c r="K10" s="35">
        <v>2285</v>
      </c>
      <c r="L10" s="35">
        <v>-1337</v>
      </c>
      <c r="M10" s="35">
        <v>-179</v>
      </c>
      <c r="N10" s="35">
        <v>-1507</v>
      </c>
      <c r="O10" s="35">
        <v>2106</v>
      </c>
      <c r="P10" s="35">
        <v>1684</v>
      </c>
      <c r="Q10" s="35">
        <v>-80</v>
      </c>
      <c r="R10" s="35">
        <v>-26</v>
      </c>
      <c r="S10" s="35">
        <v>247.19151000000062</v>
      </c>
      <c r="T10" s="35">
        <v>9349</v>
      </c>
      <c r="U10" s="35">
        <v>8</v>
      </c>
      <c r="V10" s="35">
        <v>-7106.808489999999</v>
      </c>
    </row>
    <row r="11" spans="1:22" ht="16.5" customHeight="1">
      <c r="A11" s="40"/>
      <c r="B11" s="39" t="s">
        <v>180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3174</v>
      </c>
      <c r="I11" s="35">
        <v>0</v>
      </c>
      <c r="J11" s="35">
        <v>0</v>
      </c>
      <c r="K11" s="35">
        <v>0</v>
      </c>
      <c r="L11" s="35" t="s">
        <v>285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-14.88542</v>
      </c>
      <c r="T11" s="35">
        <v>0</v>
      </c>
      <c r="U11" s="35">
        <v>0</v>
      </c>
      <c r="V11" s="35">
        <v>3159.11458</v>
      </c>
    </row>
    <row r="12" spans="1:22" ht="16.5" customHeight="1">
      <c r="A12" s="40" t="s">
        <v>181</v>
      </c>
      <c r="B12" s="39" t="s">
        <v>182</v>
      </c>
      <c r="C12" s="35">
        <v>7173</v>
      </c>
      <c r="D12" s="35">
        <v>90</v>
      </c>
      <c r="E12" s="35">
        <v>412</v>
      </c>
      <c r="F12" s="35">
        <v>-2431</v>
      </c>
      <c r="G12" s="35">
        <v>0</v>
      </c>
      <c r="H12" s="35">
        <v>-1674</v>
      </c>
      <c r="I12" s="35">
        <v>6278</v>
      </c>
      <c r="J12" s="35">
        <v>-486</v>
      </c>
      <c r="K12" s="35">
        <v>-1168</v>
      </c>
      <c r="L12" s="35">
        <v>1391</v>
      </c>
      <c r="M12" s="35">
        <v>-463</v>
      </c>
      <c r="N12" s="35">
        <v>-37</v>
      </c>
      <c r="O12" s="35">
        <v>-563</v>
      </c>
      <c r="P12" s="35">
        <v>0</v>
      </c>
      <c r="Q12" s="35">
        <v>-283</v>
      </c>
      <c r="R12" s="35">
        <v>0</v>
      </c>
      <c r="S12" s="35">
        <v>-18.807950000000012</v>
      </c>
      <c r="T12" s="35">
        <v>-2307</v>
      </c>
      <c r="U12" s="35">
        <v>0</v>
      </c>
      <c r="V12" s="35">
        <v>5913.19205</v>
      </c>
    </row>
    <row r="13" spans="1:22" ht="16.5" customHeight="1">
      <c r="A13" s="41"/>
      <c r="B13" s="42" t="s">
        <v>183</v>
      </c>
      <c r="C13" s="35">
        <v>25820</v>
      </c>
      <c r="D13" s="35">
        <v>35021</v>
      </c>
      <c r="E13" s="35">
        <v>37977</v>
      </c>
      <c r="F13" s="35">
        <v>32427</v>
      </c>
      <c r="G13" s="35">
        <v>32417</v>
      </c>
      <c r="H13" s="35">
        <v>26422</v>
      </c>
      <c r="I13" s="35">
        <v>7407</v>
      </c>
      <c r="J13" s="35">
        <v>15175</v>
      </c>
      <c r="K13" s="35">
        <v>9844</v>
      </c>
      <c r="L13" s="35">
        <v>9339</v>
      </c>
      <c r="M13" s="35">
        <v>10578</v>
      </c>
      <c r="N13" s="35">
        <v>7172</v>
      </c>
      <c r="O13" s="35">
        <v>6760</v>
      </c>
      <c r="P13" s="35">
        <v>4337</v>
      </c>
      <c r="Q13" s="35">
        <v>1254</v>
      </c>
      <c r="R13" s="35">
        <v>1606</v>
      </c>
      <c r="S13" s="35">
        <v>1242.9132200000006</v>
      </c>
      <c r="T13" s="35">
        <v>7607</v>
      </c>
      <c r="U13" s="35">
        <v>49</v>
      </c>
      <c r="V13" s="35">
        <v>272454.91322</v>
      </c>
    </row>
    <row r="14" spans="1:22" ht="30">
      <c r="A14" s="32" t="s">
        <v>56</v>
      </c>
      <c r="B14" s="43" t="s">
        <v>184</v>
      </c>
      <c r="C14" s="35">
        <v>1138</v>
      </c>
      <c r="D14" s="35">
        <v>790</v>
      </c>
      <c r="E14" s="35">
        <v>2179</v>
      </c>
      <c r="F14" s="35">
        <v>0</v>
      </c>
      <c r="G14" s="35">
        <v>0</v>
      </c>
      <c r="H14" s="35">
        <v>849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189</v>
      </c>
      <c r="O14" s="35">
        <v>539</v>
      </c>
      <c r="P14" s="35">
        <v>130</v>
      </c>
      <c r="Q14" s="35">
        <v>68</v>
      </c>
      <c r="R14" s="35">
        <v>0</v>
      </c>
      <c r="S14" s="35">
        <v>0</v>
      </c>
      <c r="T14" s="35">
        <v>0</v>
      </c>
      <c r="U14" s="35">
        <v>0</v>
      </c>
      <c r="V14" s="35">
        <v>5882</v>
      </c>
    </row>
    <row r="15" spans="1:22" ht="16.5" customHeight="1">
      <c r="A15" s="32" t="s">
        <v>58</v>
      </c>
      <c r="B15" s="39" t="s">
        <v>185</v>
      </c>
      <c r="C15" s="35">
        <v>106</v>
      </c>
      <c r="D15" s="35">
        <v>2975</v>
      </c>
      <c r="E15" s="35">
        <v>474</v>
      </c>
      <c r="F15" s="35">
        <v>45</v>
      </c>
      <c r="G15" s="35">
        <v>0</v>
      </c>
      <c r="H15" s="35">
        <v>1594</v>
      </c>
      <c r="I15" s="35">
        <v>21</v>
      </c>
      <c r="J15" s="35">
        <v>60</v>
      </c>
      <c r="K15" s="35">
        <v>32</v>
      </c>
      <c r="L15" s="35">
        <v>277</v>
      </c>
      <c r="M15" s="35">
        <v>143</v>
      </c>
      <c r="N15" s="35">
        <v>14</v>
      </c>
      <c r="O15" s="35">
        <v>280</v>
      </c>
      <c r="P15" s="35">
        <v>11</v>
      </c>
      <c r="Q15" s="35">
        <v>1</v>
      </c>
      <c r="R15" s="35">
        <v>52</v>
      </c>
      <c r="S15" s="35">
        <v>0</v>
      </c>
      <c r="T15" s="35">
        <v>0</v>
      </c>
      <c r="U15" s="35">
        <v>0</v>
      </c>
      <c r="V15" s="35">
        <v>6085</v>
      </c>
    </row>
    <row r="16" spans="1:22" ht="16.5" customHeight="1">
      <c r="A16" s="38" t="s">
        <v>60</v>
      </c>
      <c r="B16" s="39" t="s">
        <v>186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-3730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-3730</v>
      </c>
    </row>
    <row r="17" spans="1:22" ht="16.5" customHeight="1">
      <c r="A17" s="40" t="s">
        <v>131</v>
      </c>
      <c r="B17" s="39" t="s">
        <v>187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-1346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-1346</v>
      </c>
    </row>
    <row r="18" spans="1:22" s="6" customFormat="1" ht="16.5" customHeight="1">
      <c r="A18" s="40" t="s">
        <v>188</v>
      </c>
      <c r="B18" s="39" t="s">
        <v>132</v>
      </c>
      <c r="C18" s="46">
        <v>-28222</v>
      </c>
      <c r="D18" s="46">
        <v>-17132</v>
      </c>
      <c r="E18" s="46">
        <v>-23758</v>
      </c>
      <c r="F18" s="46">
        <v>-17818</v>
      </c>
      <c r="G18" s="46">
        <v>-13777</v>
      </c>
      <c r="H18" s="46">
        <v>-15053</v>
      </c>
      <c r="I18" s="46">
        <v>-11051</v>
      </c>
      <c r="J18" s="46">
        <v>-7710</v>
      </c>
      <c r="K18" s="46">
        <v>-9838</v>
      </c>
      <c r="L18" s="46">
        <v>-4697</v>
      </c>
      <c r="M18" s="46">
        <v>-3783</v>
      </c>
      <c r="N18" s="46">
        <v>-2943</v>
      </c>
      <c r="O18" s="46">
        <v>-1550</v>
      </c>
      <c r="P18" s="46">
        <v>-2584</v>
      </c>
      <c r="Q18" s="46">
        <v>-58</v>
      </c>
      <c r="R18" s="46">
        <v>-591</v>
      </c>
      <c r="S18" s="46">
        <v>-169.46166999999997</v>
      </c>
      <c r="T18" s="46">
        <v>-445</v>
      </c>
      <c r="U18" s="46">
        <v>-2</v>
      </c>
      <c r="V18" s="35">
        <v>-161181.46167</v>
      </c>
    </row>
    <row r="19" spans="1:22" ht="16.5" customHeight="1">
      <c r="A19" s="40" t="s">
        <v>189</v>
      </c>
      <c r="B19" s="39" t="s">
        <v>190</v>
      </c>
      <c r="C19" s="35">
        <v>4355</v>
      </c>
      <c r="D19" s="35">
        <v>2</v>
      </c>
      <c r="E19" s="35">
        <v>592</v>
      </c>
      <c r="F19" s="35">
        <v>1479</v>
      </c>
      <c r="G19" s="35">
        <v>87</v>
      </c>
      <c r="H19" s="35">
        <v>1399</v>
      </c>
      <c r="I19" s="35">
        <v>2846</v>
      </c>
      <c r="J19" s="35">
        <v>73</v>
      </c>
      <c r="K19" s="35">
        <v>4967</v>
      </c>
      <c r="L19" s="35">
        <v>777</v>
      </c>
      <c r="M19" s="35">
        <v>36</v>
      </c>
      <c r="N19" s="35">
        <v>50</v>
      </c>
      <c r="O19" s="35">
        <v>204</v>
      </c>
      <c r="P19" s="35">
        <v>445</v>
      </c>
      <c r="Q19" s="35">
        <v>0</v>
      </c>
      <c r="R19" s="35">
        <v>296</v>
      </c>
      <c r="S19" s="35">
        <v>0</v>
      </c>
      <c r="T19" s="35">
        <v>0</v>
      </c>
      <c r="U19" s="35">
        <v>0</v>
      </c>
      <c r="V19" s="35">
        <v>17608</v>
      </c>
    </row>
    <row r="20" spans="1:22" ht="16.5" customHeight="1">
      <c r="A20" s="41"/>
      <c r="B20" s="40" t="s">
        <v>191</v>
      </c>
      <c r="C20" s="35">
        <v>-23867</v>
      </c>
      <c r="D20" s="35">
        <v>-17130</v>
      </c>
      <c r="E20" s="35">
        <v>-23166</v>
      </c>
      <c r="F20" s="35">
        <v>-16339</v>
      </c>
      <c r="G20" s="35">
        <v>-13690</v>
      </c>
      <c r="H20" s="35">
        <v>-13654</v>
      </c>
      <c r="I20" s="35">
        <v>-8205</v>
      </c>
      <c r="J20" s="35">
        <v>-7637</v>
      </c>
      <c r="K20" s="35">
        <v>-4871</v>
      </c>
      <c r="L20" s="35">
        <v>-3920</v>
      </c>
      <c r="M20" s="35">
        <v>-3747</v>
      </c>
      <c r="N20" s="35">
        <v>-2893</v>
      </c>
      <c r="O20" s="35">
        <v>-1346</v>
      </c>
      <c r="P20" s="35">
        <v>-2139</v>
      </c>
      <c r="Q20" s="35">
        <v>-58</v>
      </c>
      <c r="R20" s="35">
        <v>-295</v>
      </c>
      <c r="S20" s="35">
        <v>-169.46166999999997</v>
      </c>
      <c r="T20" s="35">
        <v>-445</v>
      </c>
      <c r="U20" s="35">
        <v>-2</v>
      </c>
      <c r="V20" s="35">
        <v>-143573.46167</v>
      </c>
    </row>
    <row r="21" spans="1:22" s="6" customFormat="1" ht="16.5" customHeight="1">
      <c r="A21" s="40" t="s">
        <v>133</v>
      </c>
      <c r="B21" s="39" t="s">
        <v>192</v>
      </c>
      <c r="C21" s="46">
        <v>2410</v>
      </c>
      <c r="D21" s="46">
        <v>-544</v>
      </c>
      <c r="E21" s="46">
        <v>3661</v>
      </c>
      <c r="F21" s="46">
        <v>2151</v>
      </c>
      <c r="G21" s="46">
        <v>3140</v>
      </c>
      <c r="H21" s="46">
        <v>731</v>
      </c>
      <c r="I21" s="46">
        <v>4435</v>
      </c>
      <c r="J21" s="46">
        <v>-3316</v>
      </c>
      <c r="K21" s="46">
        <v>-1043</v>
      </c>
      <c r="L21" s="46">
        <v>-162</v>
      </c>
      <c r="M21" s="46">
        <v>-1057</v>
      </c>
      <c r="N21" s="46">
        <v>-2918</v>
      </c>
      <c r="O21" s="46">
        <v>-2923</v>
      </c>
      <c r="P21" s="46">
        <v>-332</v>
      </c>
      <c r="Q21" s="46">
        <v>58</v>
      </c>
      <c r="R21" s="46">
        <v>-128</v>
      </c>
      <c r="S21" s="46">
        <v>-255.0635599999996</v>
      </c>
      <c r="T21" s="46">
        <v>387</v>
      </c>
      <c r="U21" s="46">
        <v>1</v>
      </c>
      <c r="V21" s="35">
        <v>4295.93644</v>
      </c>
    </row>
    <row r="22" spans="1:22" ht="16.5" customHeight="1">
      <c r="A22" s="40" t="s">
        <v>178</v>
      </c>
      <c r="B22" s="39" t="s">
        <v>193</v>
      </c>
      <c r="C22" s="35">
        <v>1986</v>
      </c>
      <c r="D22" s="35">
        <v>90</v>
      </c>
      <c r="E22" s="35">
        <v>-2022</v>
      </c>
      <c r="F22" s="35">
        <v>-183</v>
      </c>
      <c r="G22" s="35">
        <v>-578</v>
      </c>
      <c r="H22" s="35">
        <v>-544</v>
      </c>
      <c r="I22" s="35">
        <v>864</v>
      </c>
      <c r="J22" s="35">
        <v>1224</v>
      </c>
      <c r="K22" s="35">
        <v>828</v>
      </c>
      <c r="L22" s="35">
        <v>-680</v>
      </c>
      <c r="M22" s="35">
        <v>196</v>
      </c>
      <c r="N22" s="35">
        <v>-289</v>
      </c>
      <c r="O22" s="35">
        <v>539</v>
      </c>
      <c r="P22" s="35">
        <v>-106</v>
      </c>
      <c r="Q22" s="35">
        <v>0</v>
      </c>
      <c r="R22" s="35">
        <v>-86</v>
      </c>
      <c r="S22" s="35">
        <v>-0.3308299999999872</v>
      </c>
      <c r="T22" s="35">
        <v>0</v>
      </c>
      <c r="U22" s="35">
        <v>0</v>
      </c>
      <c r="V22" s="35">
        <v>1238.6691700000001</v>
      </c>
    </row>
    <row r="23" spans="1:22" ht="16.5" customHeight="1">
      <c r="A23" s="41"/>
      <c r="B23" s="42" t="s">
        <v>194</v>
      </c>
      <c r="C23" s="35">
        <v>-19471</v>
      </c>
      <c r="D23" s="35">
        <v>-17584</v>
      </c>
      <c r="E23" s="35">
        <v>-21527</v>
      </c>
      <c r="F23" s="35">
        <v>-14371</v>
      </c>
      <c r="G23" s="35">
        <v>-11128</v>
      </c>
      <c r="H23" s="35">
        <v>-13467</v>
      </c>
      <c r="I23" s="35">
        <v>-2906</v>
      </c>
      <c r="J23" s="35">
        <v>-9729</v>
      </c>
      <c r="K23" s="35">
        <v>-5086</v>
      </c>
      <c r="L23" s="35">
        <v>-4762</v>
      </c>
      <c r="M23" s="35">
        <v>-4608</v>
      </c>
      <c r="N23" s="35">
        <v>-6100</v>
      </c>
      <c r="O23" s="35">
        <v>-3730</v>
      </c>
      <c r="P23" s="35">
        <v>-2577</v>
      </c>
      <c r="Q23" s="35">
        <v>0</v>
      </c>
      <c r="R23" s="35">
        <v>-509</v>
      </c>
      <c r="S23" s="35">
        <v>-424.85605999999956</v>
      </c>
      <c r="T23" s="35">
        <v>-58</v>
      </c>
      <c r="U23" s="35">
        <v>-1</v>
      </c>
      <c r="V23" s="35">
        <v>-138038.85606</v>
      </c>
    </row>
    <row r="24" spans="1:22" ht="30">
      <c r="A24" s="38" t="s">
        <v>69</v>
      </c>
      <c r="B24" s="39" t="s">
        <v>195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16.5" customHeight="1">
      <c r="A25" s="40" t="s">
        <v>131</v>
      </c>
      <c r="B25" s="39" t="s">
        <v>196</v>
      </c>
      <c r="C25" s="35">
        <v>-3855</v>
      </c>
      <c r="D25" s="35">
        <v>-1766</v>
      </c>
      <c r="E25" s="35">
        <v>-1227</v>
      </c>
      <c r="F25" s="35">
        <v>-997</v>
      </c>
      <c r="G25" s="35">
        <v>-740</v>
      </c>
      <c r="H25" s="35">
        <v>0</v>
      </c>
      <c r="I25" s="35">
        <v>-4193</v>
      </c>
      <c r="J25" s="35">
        <v>0</v>
      </c>
      <c r="K25" s="35">
        <v>0</v>
      </c>
      <c r="L25" s="35">
        <v>13</v>
      </c>
      <c r="M25" s="35">
        <v>-340</v>
      </c>
      <c r="N25" s="35">
        <v>72</v>
      </c>
      <c r="O25" s="35">
        <v>-224</v>
      </c>
      <c r="P25" s="35">
        <v>0</v>
      </c>
      <c r="Q25" s="35">
        <v>0</v>
      </c>
      <c r="R25" s="35">
        <v>-46</v>
      </c>
      <c r="S25" s="35">
        <v>1.2495200000000004</v>
      </c>
      <c r="T25" s="35">
        <v>0</v>
      </c>
      <c r="U25" s="35">
        <v>0</v>
      </c>
      <c r="V25" s="35">
        <v>-13301.75048</v>
      </c>
    </row>
    <row r="26" spans="1:22" ht="30">
      <c r="A26" s="40" t="s">
        <v>133</v>
      </c>
      <c r="B26" s="39" t="s">
        <v>197</v>
      </c>
      <c r="C26" s="35">
        <v>2196</v>
      </c>
      <c r="D26" s="35">
        <v>0</v>
      </c>
      <c r="E26" s="35">
        <v>0</v>
      </c>
      <c r="F26" s="35">
        <v>-378</v>
      </c>
      <c r="G26" s="35">
        <v>0</v>
      </c>
      <c r="H26" s="35">
        <v>0</v>
      </c>
      <c r="I26" s="35">
        <v>2410</v>
      </c>
      <c r="J26" s="35">
        <v>0</v>
      </c>
      <c r="K26" s="35">
        <v>0</v>
      </c>
      <c r="L26" s="35">
        <v>40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4268</v>
      </c>
    </row>
    <row r="27" spans="1:22" ht="16.5" customHeight="1">
      <c r="A27" s="38"/>
      <c r="B27" s="42" t="s">
        <v>198</v>
      </c>
      <c r="C27" s="35">
        <v>-1659</v>
      </c>
      <c r="D27" s="35">
        <v>-1766</v>
      </c>
      <c r="E27" s="35">
        <v>-1227</v>
      </c>
      <c r="F27" s="35">
        <v>-1375</v>
      </c>
      <c r="G27" s="35">
        <v>-740</v>
      </c>
      <c r="H27" s="35">
        <v>0</v>
      </c>
      <c r="I27" s="35">
        <v>-1783</v>
      </c>
      <c r="J27" s="35">
        <v>0</v>
      </c>
      <c r="K27" s="35">
        <v>0</v>
      </c>
      <c r="L27" s="35">
        <v>53</v>
      </c>
      <c r="M27" s="35">
        <v>-340</v>
      </c>
      <c r="N27" s="35">
        <v>72</v>
      </c>
      <c r="O27" s="35">
        <v>-224</v>
      </c>
      <c r="P27" s="35">
        <v>0</v>
      </c>
      <c r="Q27" s="35">
        <v>0</v>
      </c>
      <c r="R27" s="35">
        <v>-46</v>
      </c>
      <c r="S27" s="35">
        <v>1.2495200000000004</v>
      </c>
      <c r="T27" s="35">
        <v>0</v>
      </c>
      <c r="U27" s="35">
        <v>0</v>
      </c>
      <c r="V27" s="35">
        <v>-9033.75048</v>
      </c>
    </row>
    <row r="28" spans="1:22" ht="30" customHeight="1">
      <c r="A28" s="38" t="s">
        <v>71</v>
      </c>
      <c r="B28" s="39" t="s">
        <v>275</v>
      </c>
      <c r="C28" s="35">
        <v>0</v>
      </c>
      <c r="D28" s="35">
        <v>0</v>
      </c>
      <c r="E28" s="35">
        <v>-251</v>
      </c>
      <c r="F28" s="35">
        <v>-98</v>
      </c>
      <c r="G28" s="35">
        <v>0</v>
      </c>
      <c r="H28" s="35">
        <v>-93</v>
      </c>
      <c r="I28" s="35">
        <v>0</v>
      </c>
      <c r="J28" s="35">
        <v>0</v>
      </c>
      <c r="K28" s="35">
        <v>0</v>
      </c>
      <c r="L28" s="35">
        <v>0</v>
      </c>
      <c r="M28" s="35">
        <v>-1</v>
      </c>
      <c r="N28" s="35">
        <v>0</v>
      </c>
      <c r="O28" s="35">
        <v>0</v>
      </c>
      <c r="P28" s="35">
        <v>0</v>
      </c>
      <c r="Q28" s="35">
        <v>0</v>
      </c>
      <c r="R28" s="35">
        <v>-5</v>
      </c>
      <c r="S28" s="35">
        <v>0</v>
      </c>
      <c r="T28" s="35">
        <v>0</v>
      </c>
      <c r="U28" s="35">
        <v>0</v>
      </c>
      <c r="V28" s="35">
        <v>-448</v>
      </c>
    </row>
    <row r="29" spans="1:22" ht="16.5" customHeight="1">
      <c r="A29" s="38" t="s">
        <v>73</v>
      </c>
      <c r="B29" s="39" t="s">
        <v>199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6.5" customHeight="1">
      <c r="A30" s="40" t="s">
        <v>131</v>
      </c>
      <c r="B30" s="39" t="s">
        <v>200</v>
      </c>
      <c r="C30" s="35">
        <v>-7779</v>
      </c>
      <c r="D30" s="35">
        <v>-6057</v>
      </c>
      <c r="E30" s="35">
        <v>-10402</v>
      </c>
      <c r="F30" s="35">
        <v>-6928</v>
      </c>
      <c r="G30" s="35">
        <v>-6060</v>
      </c>
      <c r="H30" s="35">
        <v>-5661</v>
      </c>
      <c r="I30" s="35">
        <v>-3593</v>
      </c>
      <c r="J30" s="35">
        <v>-2635</v>
      </c>
      <c r="K30" s="35">
        <v>-2968</v>
      </c>
      <c r="L30" s="35">
        <v>-2338</v>
      </c>
      <c r="M30" s="35">
        <v>-2236</v>
      </c>
      <c r="N30" s="35">
        <v>-2023</v>
      </c>
      <c r="O30" s="35">
        <v>-1840</v>
      </c>
      <c r="P30" s="35">
        <v>-596</v>
      </c>
      <c r="Q30" s="35">
        <v>-333</v>
      </c>
      <c r="R30" s="35">
        <v>-110</v>
      </c>
      <c r="S30" s="35">
        <v>-259.36459</v>
      </c>
      <c r="T30" s="35">
        <v>-92</v>
      </c>
      <c r="U30" s="35">
        <v>-10</v>
      </c>
      <c r="V30" s="35">
        <v>-61920.36459</v>
      </c>
    </row>
    <row r="31" spans="1:22" ht="16.5" customHeight="1">
      <c r="A31" s="40" t="s">
        <v>133</v>
      </c>
      <c r="B31" s="39" t="s">
        <v>201</v>
      </c>
      <c r="C31" s="35">
        <v>3011</v>
      </c>
      <c r="D31" s="35">
        <v>0</v>
      </c>
      <c r="E31" s="35">
        <v>0</v>
      </c>
      <c r="F31" s="35">
        <v>0</v>
      </c>
      <c r="G31" s="35">
        <v>-2294</v>
      </c>
      <c r="H31" s="35">
        <v>0</v>
      </c>
      <c r="I31" s="35">
        <v>1165</v>
      </c>
      <c r="J31" s="35">
        <v>0</v>
      </c>
      <c r="K31" s="35">
        <v>0</v>
      </c>
      <c r="L31" s="35">
        <v>-326</v>
      </c>
      <c r="M31" s="35">
        <v>0</v>
      </c>
      <c r="N31" s="35">
        <v>0</v>
      </c>
      <c r="O31" s="35">
        <v>0</v>
      </c>
      <c r="P31" s="35">
        <v>0</v>
      </c>
      <c r="Q31" s="35">
        <v>-220</v>
      </c>
      <c r="R31" s="35">
        <v>0</v>
      </c>
      <c r="S31" s="35">
        <v>0</v>
      </c>
      <c r="T31" s="35">
        <v>0</v>
      </c>
      <c r="U31" s="35">
        <v>0</v>
      </c>
      <c r="V31" s="35">
        <v>1336</v>
      </c>
    </row>
    <row r="32" spans="1:22" ht="16.5" customHeight="1">
      <c r="A32" s="40" t="s">
        <v>178</v>
      </c>
      <c r="B32" s="39" t="s">
        <v>202</v>
      </c>
      <c r="C32" s="35">
        <v>-4965</v>
      </c>
      <c r="D32" s="35">
        <v>-7901</v>
      </c>
      <c r="E32" s="35">
        <v>-1283</v>
      </c>
      <c r="F32" s="35">
        <v>-5323</v>
      </c>
      <c r="G32" s="35">
        <v>-2530</v>
      </c>
      <c r="H32" s="35">
        <v>-3160</v>
      </c>
      <c r="I32" s="35">
        <v>-2320</v>
      </c>
      <c r="J32" s="35">
        <v>-2920</v>
      </c>
      <c r="K32" s="35">
        <v>-2880</v>
      </c>
      <c r="L32" s="35">
        <v>-1993</v>
      </c>
      <c r="M32" s="35">
        <v>-1686</v>
      </c>
      <c r="N32" s="35">
        <v>-1025</v>
      </c>
      <c r="O32" s="35">
        <v>-703</v>
      </c>
      <c r="P32" s="35">
        <v>-1104</v>
      </c>
      <c r="Q32" s="35">
        <v>-322</v>
      </c>
      <c r="R32" s="35">
        <v>-123</v>
      </c>
      <c r="S32" s="35">
        <v>-627.9916299999999</v>
      </c>
      <c r="T32" s="35">
        <v>-1765</v>
      </c>
      <c r="U32" s="35">
        <v>-84</v>
      </c>
      <c r="V32" s="35">
        <v>-42714.99163</v>
      </c>
    </row>
    <row r="33" spans="1:22" ht="16.5" customHeight="1">
      <c r="A33" s="40" t="s">
        <v>181</v>
      </c>
      <c r="B33" s="39" t="s">
        <v>203</v>
      </c>
      <c r="C33" s="35">
        <v>1708</v>
      </c>
      <c r="D33" s="35">
        <v>13</v>
      </c>
      <c r="E33" s="35">
        <v>161</v>
      </c>
      <c r="F33" s="35">
        <v>329</v>
      </c>
      <c r="G33" s="35">
        <v>0</v>
      </c>
      <c r="H33" s="35">
        <v>1653</v>
      </c>
      <c r="I33" s="35">
        <v>93</v>
      </c>
      <c r="J33" s="35">
        <v>355</v>
      </c>
      <c r="K33" s="35">
        <v>2329</v>
      </c>
      <c r="L33" s="35">
        <v>436</v>
      </c>
      <c r="M33" s="35">
        <v>72</v>
      </c>
      <c r="N33" s="35">
        <v>121</v>
      </c>
      <c r="O33" s="35">
        <v>250</v>
      </c>
      <c r="P33" s="35">
        <v>0</v>
      </c>
      <c r="Q33" s="35">
        <v>6</v>
      </c>
      <c r="R33" s="35">
        <v>243</v>
      </c>
      <c r="S33" s="35">
        <v>4.0325999999999995</v>
      </c>
      <c r="T33" s="35">
        <v>5</v>
      </c>
      <c r="U33" s="35">
        <v>0</v>
      </c>
      <c r="V33" s="35">
        <v>7778.0326</v>
      </c>
    </row>
    <row r="34" spans="1:22" ht="16.5" customHeight="1">
      <c r="A34" s="30"/>
      <c r="B34" s="42" t="s">
        <v>204</v>
      </c>
      <c r="C34" s="35">
        <v>-8025</v>
      </c>
      <c r="D34" s="35">
        <v>-13945</v>
      </c>
      <c r="E34" s="35">
        <v>-11524</v>
      </c>
      <c r="F34" s="35">
        <v>-11922</v>
      </c>
      <c r="G34" s="35">
        <v>-10884</v>
      </c>
      <c r="H34" s="35">
        <v>-7168</v>
      </c>
      <c r="I34" s="35">
        <v>-4655</v>
      </c>
      <c r="J34" s="35">
        <v>-5200</v>
      </c>
      <c r="K34" s="35">
        <v>-3519</v>
      </c>
      <c r="L34" s="35">
        <v>-4221</v>
      </c>
      <c r="M34" s="35">
        <v>-3850</v>
      </c>
      <c r="N34" s="35">
        <v>-2927</v>
      </c>
      <c r="O34" s="35">
        <v>-2293</v>
      </c>
      <c r="P34" s="35">
        <v>-1700</v>
      </c>
      <c r="Q34" s="35">
        <v>-869</v>
      </c>
      <c r="R34" s="35">
        <v>10</v>
      </c>
      <c r="S34" s="35">
        <v>-883.3236199999999</v>
      </c>
      <c r="T34" s="35">
        <v>-1852</v>
      </c>
      <c r="U34" s="35">
        <v>-94</v>
      </c>
      <c r="V34" s="35">
        <v>-95521.32362</v>
      </c>
    </row>
    <row r="35" spans="1:22" ht="16.5" customHeight="1">
      <c r="A35" s="38" t="s">
        <v>145</v>
      </c>
      <c r="B35" s="39" t="s">
        <v>205</v>
      </c>
      <c r="C35" s="35">
        <v>-2679</v>
      </c>
      <c r="D35" s="35">
        <v>-4192</v>
      </c>
      <c r="E35" s="35">
        <v>-5449</v>
      </c>
      <c r="F35" s="35">
        <v>-3299</v>
      </c>
      <c r="G35" s="35">
        <v>-7691</v>
      </c>
      <c r="H35" s="35">
        <v>-2848</v>
      </c>
      <c r="I35" s="35">
        <v>-1430</v>
      </c>
      <c r="J35" s="35">
        <v>-2345</v>
      </c>
      <c r="K35" s="35">
        <v>-4029</v>
      </c>
      <c r="L35" s="35">
        <v>-1626</v>
      </c>
      <c r="M35" s="35">
        <v>-1046</v>
      </c>
      <c r="N35" s="35">
        <v>-1697</v>
      </c>
      <c r="O35" s="35">
        <v>-2285</v>
      </c>
      <c r="P35" s="35">
        <v>-161</v>
      </c>
      <c r="Q35" s="35">
        <v>-9</v>
      </c>
      <c r="R35" s="35">
        <v>-14</v>
      </c>
      <c r="S35" s="35">
        <v>-16.69774</v>
      </c>
      <c r="T35" s="35">
        <v>-25</v>
      </c>
      <c r="U35" s="35">
        <v>-10</v>
      </c>
      <c r="V35" s="35">
        <v>-40851.69774</v>
      </c>
    </row>
    <row r="36" spans="1:22" ht="30" customHeight="1">
      <c r="A36" s="38"/>
      <c r="B36" s="39" t="s">
        <v>280</v>
      </c>
      <c r="C36" s="35">
        <v>-2092</v>
      </c>
      <c r="D36" s="35">
        <v>2958</v>
      </c>
      <c r="E36" s="35">
        <v>-4021</v>
      </c>
      <c r="F36" s="35">
        <v>-2123</v>
      </c>
      <c r="G36" s="35">
        <v>-6094</v>
      </c>
      <c r="H36" s="35">
        <v>-1754</v>
      </c>
      <c r="I36" s="35">
        <v>-1018</v>
      </c>
      <c r="J36" s="35">
        <v>-1750</v>
      </c>
      <c r="K36" s="35">
        <v>-2444</v>
      </c>
      <c r="L36" s="35">
        <v>-1081</v>
      </c>
      <c r="M36" s="35">
        <v>-773</v>
      </c>
      <c r="N36" s="35">
        <v>-1461</v>
      </c>
      <c r="O36" s="35">
        <v>0</v>
      </c>
      <c r="P36" s="35">
        <v>-105</v>
      </c>
      <c r="Q36" s="35">
        <v>0</v>
      </c>
      <c r="R36" s="35">
        <v>0</v>
      </c>
      <c r="S36" s="35">
        <v>0</v>
      </c>
      <c r="T36" s="35">
        <v>-21</v>
      </c>
      <c r="U36" s="35">
        <v>-10</v>
      </c>
      <c r="V36" s="35">
        <v>-21789</v>
      </c>
    </row>
    <row r="37" spans="1:22" ht="16.5" customHeight="1">
      <c r="A37" s="38" t="s">
        <v>147</v>
      </c>
      <c r="B37" s="39" t="s">
        <v>206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ht="16.5" customHeight="1">
      <c r="A38" s="38" t="s">
        <v>207</v>
      </c>
      <c r="B38" s="39" t="s">
        <v>208</v>
      </c>
      <c r="C38" s="35">
        <v>-4770</v>
      </c>
      <c r="D38" s="35">
        <v>1299</v>
      </c>
      <c r="E38" s="35">
        <v>652</v>
      </c>
      <c r="F38" s="35">
        <v>1407</v>
      </c>
      <c r="G38" s="35">
        <v>1974</v>
      </c>
      <c r="H38" s="35">
        <v>5289</v>
      </c>
      <c r="I38" s="35">
        <v>-3346</v>
      </c>
      <c r="J38" s="35">
        <v>-2039</v>
      </c>
      <c r="K38" s="35">
        <v>-2758</v>
      </c>
      <c r="L38" s="35">
        <v>-940</v>
      </c>
      <c r="M38" s="35">
        <v>876</v>
      </c>
      <c r="N38" s="35">
        <v>-3277</v>
      </c>
      <c r="O38" s="35">
        <v>-953</v>
      </c>
      <c r="P38" s="35">
        <v>40</v>
      </c>
      <c r="Q38" s="35">
        <v>445</v>
      </c>
      <c r="R38" s="35">
        <v>1094</v>
      </c>
      <c r="S38" s="35">
        <v>-80.71467999999895</v>
      </c>
      <c r="T38" s="35">
        <v>5672</v>
      </c>
      <c r="U38" s="35">
        <v>-56</v>
      </c>
      <c r="V38" s="35">
        <v>528.2853200000009</v>
      </c>
    </row>
    <row r="39" spans="1:22" ht="18" customHeight="1">
      <c r="A39" s="37" t="s">
        <v>209</v>
      </c>
      <c r="B39" s="29" t="s">
        <v>210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6.5" customHeight="1">
      <c r="A40" s="38" t="s">
        <v>54</v>
      </c>
      <c r="B40" s="39" t="s">
        <v>211</v>
      </c>
      <c r="C40" s="35">
        <v>-4770</v>
      </c>
      <c r="D40" s="35">
        <v>1299</v>
      </c>
      <c r="E40" s="35">
        <v>652</v>
      </c>
      <c r="F40" s="35">
        <v>1407</v>
      </c>
      <c r="G40" s="35">
        <v>1974</v>
      </c>
      <c r="H40" s="35">
        <v>5289</v>
      </c>
      <c r="I40" s="35">
        <v>-3346</v>
      </c>
      <c r="J40" s="35">
        <v>-2039</v>
      </c>
      <c r="K40" s="35">
        <v>-2758</v>
      </c>
      <c r="L40" s="35">
        <v>-940</v>
      </c>
      <c r="M40" s="35">
        <v>876</v>
      </c>
      <c r="N40" s="35">
        <v>-3277</v>
      </c>
      <c r="O40" s="35">
        <v>-953</v>
      </c>
      <c r="P40" s="35">
        <v>40</v>
      </c>
      <c r="Q40" s="35">
        <v>445</v>
      </c>
      <c r="R40" s="35">
        <v>1094</v>
      </c>
      <c r="S40" s="35">
        <v>-80.71467999999895</v>
      </c>
      <c r="T40" s="35">
        <v>5672</v>
      </c>
      <c r="U40" s="35">
        <v>-56</v>
      </c>
      <c r="V40" s="35">
        <v>528.2853200000009</v>
      </c>
    </row>
    <row r="41" spans="1:22" ht="16.5" customHeight="1">
      <c r="A41" s="38" t="s">
        <v>56</v>
      </c>
      <c r="B41" s="39" t="s">
        <v>212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ht="16.5" customHeight="1">
      <c r="A42" s="30" t="s">
        <v>58</v>
      </c>
      <c r="B42" s="39" t="s">
        <v>213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ht="16.5" customHeight="1">
      <c r="A43" s="40" t="s">
        <v>131</v>
      </c>
      <c r="B43" s="39" t="s">
        <v>214</v>
      </c>
      <c r="C43" s="35">
        <v>0</v>
      </c>
      <c r="D43" s="35">
        <v>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26</v>
      </c>
      <c r="U43" s="35">
        <v>0</v>
      </c>
      <c r="V43" s="35">
        <v>28</v>
      </c>
    </row>
    <row r="44" spans="1:22" ht="16.5" customHeight="1">
      <c r="A44" s="41"/>
      <c r="B44" s="39" t="s">
        <v>215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6.5" customHeight="1">
      <c r="A45" s="41" t="s">
        <v>133</v>
      </c>
      <c r="B45" s="39" t="s">
        <v>216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ht="16.5" customHeight="1">
      <c r="A46" s="41"/>
      <c r="B46" s="39" t="s">
        <v>215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ht="16.5" customHeight="1">
      <c r="A47" s="44" t="s">
        <v>217</v>
      </c>
      <c r="B47" s="39" t="s">
        <v>218</v>
      </c>
      <c r="C47" s="35">
        <v>39</v>
      </c>
      <c r="D47" s="35">
        <v>0</v>
      </c>
      <c r="E47" s="35">
        <v>39</v>
      </c>
      <c r="F47" s="35">
        <v>0</v>
      </c>
      <c r="G47" s="35">
        <v>15</v>
      </c>
      <c r="H47" s="35">
        <v>193</v>
      </c>
      <c r="I47" s="35">
        <v>0</v>
      </c>
      <c r="J47" s="35">
        <v>0</v>
      </c>
      <c r="K47" s="35">
        <v>0</v>
      </c>
      <c r="L47" s="35">
        <v>137</v>
      </c>
      <c r="M47" s="35">
        <v>0</v>
      </c>
      <c r="N47" s="35">
        <v>0</v>
      </c>
      <c r="O47" s="35">
        <v>4</v>
      </c>
      <c r="P47" s="35">
        <v>0</v>
      </c>
      <c r="Q47" s="35">
        <v>0</v>
      </c>
      <c r="R47" s="35">
        <v>0</v>
      </c>
      <c r="S47" s="35">
        <v>0</v>
      </c>
      <c r="T47" s="35">
        <v>25</v>
      </c>
      <c r="U47" s="35">
        <v>0</v>
      </c>
      <c r="V47" s="35">
        <v>452</v>
      </c>
    </row>
    <row r="48" spans="1:22" ht="16.5" customHeight="1">
      <c r="A48" s="44" t="s">
        <v>219</v>
      </c>
      <c r="B48" s="39" t="s">
        <v>220</v>
      </c>
      <c r="C48" s="35">
        <v>1132</v>
      </c>
      <c r="D48" s="35">
        <v>524</v>
      </c>
      <c r="E48" s="35">
        <v>4067</v>
      </c>
      <c r="F48" s="35">
        <v>0</v>
      </c>
      <c r="G48" s="35">
        <v>343</v>
      </c>
      <c r="H48" s="35">
        <v>882</v>
      </c>
      <c r="I48" s="35">
        <v>540</v>
      </c>
      <c r="J48" s="35">
        <v>139</v>
      </c>
      <c r="K48" s="35">
        <v>594</v>
      </c>
      <c r="L48" s="35">
        <v>282</v>
      </c>
      <c r="M48" s="35">
        <v>664</v>
      </c>
      <c r="N48" s="35">
        <v>226</v>
      </c>
      <c r="O48" s="35">
        <v>212</v>
      </c>
      <c r="P48" s="35">
        <v>29</v>
      </c>
      <c r="Q48" s="35">
        <v>194</v>
      </c>
      <c r="R48" s="35">
        <v>176</v>
      </c>
      <c r="S48" s="35">
        <v>74.10386</v>
      </c>
      <c r="T48" s="35">
        <v>641</v>
      </c>
      <c r="U48" s="35">
        <v>152</v>
      </c>
      <c r="V48" s="35">
        <v>10871.10386</v>
      </c>
    </row>
    <row r="49" spans="1:22" ht="16.5" customHeight="1">
      <c r="A49" s="45"/>
      <c r="B49" s="40" t="s">
        <v>221</v>
      </c>
      <c r="C49" s="35">
        <v>1171</v>
      </c>
      <c r="D49" s="35">
        <v>524</v>
      </c>
      <c r="E49" s="35">
        <v>4106</v>
      </c>
      <c r="F49" s="35">
        <v>0</v>
      </c>
      <c r="G49" s="35">
        <v>358</v>
      </c>
      <c r="H49" s="35">
        <v>1075</v>
      </c>
      <c r="I49" s="35">
        <v>540</v>
      </c>
      <c r="J49" s="35">
        <v>139</v>
      </c>
      <c r="K49" s="35">
        <v>594</v>
      </c>
      <c r="L49" s="35">
        <v>419</v>
      </c>
      <c r="M49" s="35">
        <v>664</v>
      </c>
      <c r="N49" s="35">
        <v>226</v>
      </c>
      <c r="O49" s="35">
        <v>216</v>
      </c>
      <c r="P49" s="35">
        <v>29</v>
      </c>
      <c r="Q49" s="35">
        <v>194</v>
      </c>
      <c r="R49" s="35">
        <v>176</v>
      </c>
      <c r="S49" s="35">
        <v>74.10386</v>
      </c>
      <c r="T49" s="35">
        <v>666</v>
      </c>
      <c r="U49" s="35">
        <v>152</v>
      </c>
      <c r="V49" s="35">
        <v>11323.10386</v>
      </c>
    </row>
    <row r="50" spans="1:22" ht="16.5" customHeight="1">
      <c r="A50" s="41" t="s">
        <v>178</v>
      </c>
      <c r="B50" s="39" t="s">
        <v>222</v>
      </c>
      <c r="C50" s="35">
        <v>51</v>
      </c>
      <c r="D50" s="35">
        <v>398</v>
      </c>
      <c r="E50" s="35">
        <v>7</v>
      </c>
      <c r="F50" s="35">
        <v>2078</v>
      </c>
      <c r="G50" s="35">
        <v>10</v>
      </c>
      <c r="H50" s="35">
        <v>51</v>
      </c>
      <c r="I50" s="35">
        <v>71</v>
      </c>
      <c r="J50" s="35">
        <v>2075</v>
      </c>
      <c r="K50" s="35">
        <v>0</v>
      </c>
      <c r="L50" s="35">
        <v>633</v>
      </c>
      <c r="M50" s="35">
        <v>53</v>
      </c>
      <c r="N50" s="35">
        <v>10</v>
      </c>
      <c r="O50" s="35">
        <v>0</v>
      </c>
      <c r="P50" s="35">
        <v>0</v>
      </c>
      <c r="Q50" s="35">
        <v>0</v>
      </c>
      <c r="R50" s="35">
        <v>254</v>
      </c>
      <c r="S50" s="35">
        <v>0</v>
      </c>
      <c r="T50" s="35">
        <v>31</v>
      </c>
      <c r="U50" s="35">
        <v>0</v>
      </c>
      <c r="V50" s="35">
        <v>5722</v>
      </c>
    </row>
    <row r="51" spans="1:22" ht="16.5" customHeight="1">
      <c r="A51" s="41" t="s">
        <v>181</v>
      </c>
      <c r="B51" s="39" t="s">
        <v>223</v>
      </c>
      <c r="C51" s="35">
        <v>249</v>
      </c>
      <c r="D51" s="35">
        <v>13</v>
      </c>
      <c r="E51" s="35">
        <v>0</v>
      </c>
      <c r="F51" s="35">
        <v>184</v>
      </c>
      <c r="G51" s="35">
        <v>0</v>
      </c>
      <c r="H51" s="35">
        <v>0</v>
      </c>
      <c r="I51" s="35">
        <v>240</v>
      </c>
      <c r="J51" s="35">
        <v>7</v>
      </c>
      <c r="K51" s="35">
        <v>0</v>
      </c>
      <c r="L51" s="35">
        <v>0</v>
      </c>
      <c r="M51" s="35">
        <v>68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14.44602</v>
      </c>
      <c r="T51" s="35">
        <v>405</v>
      </c>
      <c r="U51" s="35">
        <v>0</v>
      </c>
      <c r="V51" s="35">
        <v>1180.4460199999999</v>
      </c>
    </row>
    <row r="52" spans="1:22" ht="16.5" customHeight="1">
      <c r="A52" s="37"/>
      <c r="B52" s="42" t="s">
        <v>224</v>
      </c>
      <c r="C52" s="35">
        <v>1471</v>
      </c>
      <c r="D52" s="35">
        <v>937</v>
      </c>
      <c r="E52" s="35">
        <v>4113</v>
      </c>
      <c r="F52" s="35">
        <v>2262</v>
      </c>
      <c r="G52" s="35">
        <v>368</v>
      </c>
      <c r="H52" s="35">
        <v>1126</v>
      </c>
      <c r="I52" s="35">
        <v>851</v>
      </c>
      <c r="J52" s="35">
        <v>2221</v>
      </c>
      <c r="K52" s="35">
        <v>594</v>
      </c>
      <c r="L52" s="35">
        <v>1052</v>
      </c>
      <c r="M52" s="35">
        <v>785</v>
      </c>
      <c r="N52" s="35">
        <v>236</v>
      </c>
      <c r="O52" s="35">
        <v>216</v>
      </c>
      <c r="P52" s="35">
        <v>29</v>
      </c>
      <c r="Q52" s="35">
        <v>194</v>
      </c>
      <c r="R52" s="35">
        <v>430</v>
      </c>
      <c r="S52" s="35">
        <v>88.54988</v>
      </c>
      <c r="T52" s="35">
        <v>1128</v>
      </c>
      <c r="U52" s="35">
        <v>152</v>
      </c>
      <c r="V52" s="35">
        <v>18253.54988</v>
      </c>
    </row>
    <row r="53" spans="1:22" ht="30">
      <c r="A53" s="30" t="s">
        <v>60</v>
      </c>
      <c r="B53" s="39" t="s">
        <v>225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ht="16.5" customHeight="1">
      <c r="A54" s="38" t="s">
        <v>69</v>
      </c>
      <c r="B54" s="39" t="s">
        <v>226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6.5" customHeight="1">
      <c r="A55" s="40" t="s">
        <v>131</v>
      </c>
      <c r="B55" s="39" t="s">
        <v>227</v>
      </c>
      <c r="C55" s="35">
        <v>-92</v>
      </c>
      <c r="D55" s="35">
        <v>-59</v>
      </c>
      <c r="E55" s="35">
        <v>-9</v>
      </c>
      <c r="F55" s="35">
        <v>0</v>
      </c>
      <c r="G55" s="35">
        <v>-31</v>
      </c>
      <c r="H55" s="35">
        <v>-12</v>
      </c>
      <c r="I55" s="35">
        <v>-88</v>
      </c>
      <c r="J55" s="35">
        <v>-5</v>
      </c>
      <c r="K55" s="35">
        <v>-93</v>
      </c>
      <c r="L55" s="35">
        <v>0</v>
      </c>
      <c r="M55" s="35">
        <v>-30</v>
      </c>
      <c r="N55" s="35">
        <v>0</v>
      </c>
      <c r="O55" s="35">
        <v>-10</v>
      </c>
      <c r="P55" s="35">
        <v>0</v>
      </c>
      <c r="Q55" s="35">
        <v>-19</v>
      </c>
      <c r="R55" s="35">
        <v>0</v>
      </c>
      <c r="S55" s="35">
        <v>-6.31916</v>
      </c>
      <c r="T55" s="35">
        <v>-2</v>
      </c>
      <c r="U55" s="35">
        <v>-4</v>
      </c>
      <c r="V55" s="35">
        <v>-460.31916</v>
      </c>
    </row>
    <row r="56" spans="1:22" ht="16.5" customHeight="1">
      <c r="A56" s="40" t="s">
        <v>133</v>
      </c>
      <c r="B56" s="39" t="s">
        <v>228</v>
      </c>
      <c r="C56" s="35">
        <v>-13</v>
      </c>
      <c r="D56" s="35">
        <v>-117</v>
      </c>
      <c r="E56" s="35">
        <v>-154</v>
      </c>
      <c r="F56" s="35">
        <v>-2357</v>
      </c>
      <c r="G56" s="35">
        <v>-6</v>
      </c>
      <c r="H56" s="35">
        <v>0</v>
      </c>
      <c r="I56" s="35">
        <v>-39</v>
      </c>
      <c r="J56" s="35">
        <v>-37</v>
      </c>
      <c r="K56" s="35">
        <v>-212</v>
      </c>
      <c r="L56" s="35">
        <v>-23</v>
      </c>
      <c r="M56" s="35">
        <v>-33</v>
      </c>
      <c r="N56" s="35">
        <v>0</v>
      </c>
      <c r="O56" s="35">
        <v>0</v>
      </c>
      <c r="P56" s="35">
        <v>0</v>
      </c>
      <c r="Q56" s="35">
        <v>0</v>
      </c>
      <c r="R56" s="35">
        <v>-96</v>
      </c>
      <c r="S56" s="35">
        <v>0</v>
      </c>
      <c r="T56" s="35">
        <v>-79</v>
      </c>
      <c r="U56" s="35">
        <v>0</v>
      </c>
      <c r="V56" s="35">
        <v>-3166</v>
      </c>
    </row>
    <row r="57" spans="1:22" ht="16.5" customHeight="1">
      <c r="A57" s="40" t="s">
        <v>178</v>
      </c>
      <c r="B57" s="39" t="s">
        <v>229</v>
      </c>
      <c r="C57" s="35">
        <v>-229</v>
      </c>
      <c r="D57" s="35">
        <v>-70</v>
      </c>
      <c r="E57" s="35">
        <v>-83</v>
      </c>
      <c r="F57" s="35">
        <v>0</v>
      </c>
      <c r="G57" s="35">
        <v>0</v>
      </c>
      <c r="H57" s="35">
        <v>-53</v>
      </c>
      <c r="I57" s="35">
        <v>-195</v>
      </c>
      <c r="J57" s="35">
        <v>-5</v>
      </c>
      <c r="K57" s="35">
        <v>-3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-0.009130000000000001</v>
      </c>
      <c r="T57" s="35">
        <v>-358</v>
      </c>
      <c r="U57" s="35">
        <v>0</v>
      </c>
      <c r="V57" s="35">
        <v>-996.00913</v>
      </c>
    </row>
    <row r="58" spans="1:22" ht="16.5" customHeight="1">
      <c r="A58" s="40"/>
      <c r="B58" s="42" t="s">
        <v>230</v>
      </c>
      <c r="C58" s="35">
        <v>-334</v>
      </c>
      <c r="D58" s="35">
        <v>-246</v>
      </c>
      <c r="E58" s="35">
        <v>-246</v>
      </c>
      <c r="F58" s="35">
        <v>-2357</v>
      </c>
      <c r="G58" s="35">
        <v>-37</v>
      </c>
      <c r="H58" s="35">
        <v>-65</v>
      </c>
      <c r="I58" s="35">
        <v>-322</v>
      </c>
      <c r="J58" s="35">
        <v>-47</v>
      </c>
      <c r="K58" s="35">
        <v>-308</v>
      </c>
      <c r="L58" s="35">
        <v>-23</v>
      </c>
      <c r="M58" s="35">
        <v>-63</v>
      </c>
      <c r="N58" s="35">
        <v>0</v>
      </c>
      <c r="O58" s="35">
        <v>-10</v>
      </c>
      <c r="P58" s="35">
        <v>0</v>
      </c>
      <c r="Q58" s="35">
        <v>-19</v>
      </c>
      <c r="R58" s="35">
        <v>-96</v>
      </c>
      <c r="S58" s="35">
        <v>-6.32829</v>
      </c>
      <c r="T58" s="35">
        <v>-439</v>
      </c>
      <c r="U58" s="35">
        <v>-4</v>
      </c>
      <c r="V58" s="35">
        <v>-4622.32829</v>
      </c>
    </row>
    <row r="59" spans="1:22" ht="30">
      <c r="A59" s="30" t="s">
        <v>71</v>
      </c>
      <c r="B59" s="39" t="s">
        <v>231</v>
      </c>
      <c r="C59" s="35">
        <v>-1138</v>
      </c>
      <c r="D59" s="35">
        <v>-790</v>
      </c>
      <c r="E59" s="35">
        <v>-2179</v>
      </c>
      <c r="F59" s="35">
        <v>0</v>
      </c>
      <c r="G59" s="35">
        <v>0</v>
      </c>
      <c r="H59" s="35">
        <v>-848.8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-189</v>
      </c>
      <c r="O59" s="35">
        <v>-539</v>
      </c>
      <c r="P59" s="35">
        <v>0</v>
      </c>
      <c r="Q59" s="35">
        <v>-68</v>
      </c>
      <c r="R59" s="35">
        <v>0</v>
      </c>
      <c r="S59" s="35">
        <v>0</v>
      </c>
      <c r="T59" s="35">
        <v>0</v>
      </c>
      <c r="U59" s="35">
        <v>0</v>
      </c>
      <c r="V59" s="35">
        <v>-5751.8</v>
      </c>
    </row>
    <row r="60" spans="1:22" ht="16.5" customHeight="1">
      <c r="A60" s="30" t="s">
        <v>73</v>
      </c>
      <c r="B60" s="39" t="s">
        <v>232</v>
      </c>
      <c r="C60" s="35">
        <v>52</v>
      </c>
      <c r="D60" s="35">
        <v>0</v>
      </c>
      <c r="E60" s="35">
        <v>0</v>
      </c>
      <c r="F60" s="35">
        <v>33</v>
      </c>
      <c r="G60" s="35">
        <v>53</v>
      </c>
      <c r="H60" s="35">
        <v>0</v>
      </c>
      <c r="I60" s="35">
        <v>38</v>
      </c>
      <c r="J60" s="35">
        <v>3</v>
      </c>
      <c r="K60" s="35">
        <v>33</v>
      </c>
      <c r="L60" s="35">
        <v>0</v>
      </c>
      <c r="M60" s="35">
        <v>83</v>
      </c>
      <c r="N60" s="35">
        <v>124</v>
      </c>
      <c r="O60" s="35">
        <v>0</v>
      </c>
      <c r="P60" s="35">
        <v>1</v>
      </c>
      <c r="Q60" s="35">
        <v>0</v>
      </c>
      <c r="R60" s="35">
        <v>0</v>
      </c>
      <c r="S60" s="35">
        <v>2.2799699999999996</v>
      </c>
      <c r="T60" s="35">
        <v>19</v>
      </c>
      <c r="U60" s="35">
        <v>0</v>
      </c>
      <c r="V60" s="35">
        <v>441.27997</v>
      </c>
    </row>
    <row r="61" spans="1:22" ht="16.5" customHeight="1">
      <c r="A61" s="30" t="s">
        <v>145</v>
      </c>
      <c r="B61" s="39" t="s">
        <v>233</v>
      </c>
      <c r="C61" s="35">
        <v>-60</v>
      </c>
      <c r="D61" s="35">
        <v>0</v>
      </c>
      <c r="E61" s="35">
        <v>0</v>
      </c>
      <c r="F61" s="35">
        <v>-202</v>
      </c>
      <c r="G61" s="35">
        <v>-1800</v>
      </c>
      <c r="H61" s="35">
        <v>-105</v>
      </c>
      <c r="I61" s="35">
        <v>0</v>
      </c>
      <c r="J61" s="35">
        <v>-41</v>
      </c>
      <c r="K61" s="35">
        <v>0</v>
      </c>
      <c r="L61" s="35">
        <v>0</v>
      </c>
      <c r="M61" s="35">
        <v>-309</v>
      </c>
      <c r="N61" s="35">
        <v>-1</v>
      </c>
      <c r="O61" s="35">
        <v>-4</v>
      </c>
      <c r="P61" s="35">
        <v>-4</v>
      </c>
      <c r="Q61" s="35">
        <v>-1</v>
      </c>
      <c r="R61" s="35">
        <v>-12</v>
      </c>
      <c r="S61" s="35">
        <v>-0.8384499999999999</v>
      </c>
      <c r="T61" s="35">
        <v>-8</v>
      </c>
      <c r="U61" s="35">
        <v>-2</v>
      </c>
      <c r="V61" s="35">
        <v>-2549.83845</v>
      </c>
    </row>
    <row r="62" spans="1:22" ht="16.5" customHeight="1">
      <c r="A62" s="30" t="s">
        <v>147</v>
      </c>
      <c r="B62" s="39" t="s">
        <v>234</v>
      </c>
      <c r="C62" s="35">
        <v>-4779</v>
      </c>
      <c r="D62" s="35">
        <v>1200</v>
      </c>
      <c r="E62" s="35">
        <v>2340</v>
      </c>
      <c r="F62" s="35">
        <v>1143</v>
      </c>
      <c r="G62" s="35">
        <v>558</v>
      </c>
      <c r="H62" s="35">
        <v>5396.2</v>
      </c>
      <c r="I62" s="35">
        <v>-2779</v>
      </c>
      <c r="J62" s="35">
        <v>97</v>
      </c>
      <c r="K62" s="35">
        <v>-2439</v>
      </c>
      <c r="L62" s="35">
        <v>89</v>
      </c>
      <c r="M62" s="35">
        <v>1372</v>
      </c>
      <c r="N62" s="35">
        <v>-3107</v>
      </c>
      <c r="O62" s="35">
        <v>-1290</v>
      </c>
      <c r="P62" s="35">
        <v>66</v>
      </c>
      <c r="Q62" s="35">
        <v>551</v>
      </c>
      <c r="R62" s="35">
        <v>1416</v>
      </c>
      <c r="S62" s="35">
        <v>2.9484300000010517</v>
      </c>
      <c r="T62" s="35">
        <v>6372</v>
      </c>
      <c r="U62" s="35">
        <v>90</v>
      </c>
      <c r="V62" s="35">
        <v>6299.148430000001</v>
      </c>
    </row>
    <row r="63" spans="1:22" ht="16.5" customHeight="1">
      <c r="A63" s="30" t="s">
        <v>207</v>
      </c>
      <c r="B63" s="39" t="s">
        <v>235</v>
      </c>
      <c r="C63" s="35">
        <v>0</v>
      </c>
      <c r="D63" s="35">
        <v>0</v>
      </c>
      <c r="E63" s="35">
        <v>20</v>
      </c>
      <c r="F63" s="35">
        <v>0</v>
      </c>
      <c r="G63" s="35">
        <v>0</v>
      </c>
      <c r="H63" s="35">
        <v>0</v>
      </c>
      <c r="I63" s="35">
        <v>0</v>
      </c>
      <c r="J63" s="35">
        <v>34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54</v>
      </c>
    </row>
    <row r="64" spans="1:22" ht="16.5" customHeight="1">
      <c r="A64" s="30" t="s">
        <v>236</v>
      </c>
      <c r="B64" s="39" t="s">
        <v>237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-41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0.0010400000000000001</v>
      </c>
      <c r="T64" s="35">
        <v>0</v>
      </c>
      <c r="U64" s="35">
        <v>0</v>
      </c>
      <c r="V64" s="35">
        <v>-40.99896</v>
      </c>
    </row>
    <row r="65" spans="1:22" ht="16.5" customHeight="1">
      <c r="A65" s="30" t="s">
        <v>238</v>
      </c>
      <c r="B65" s="39" t="s">
        <v>239</v>
      </c>
      <c r="C65" s="35">
        <v>0</v>
      </c>
      <c r="D65" s="35">
        <v>0</v>
      </c>
      <c r="E65" s="35">
        <v>20</v>
      </c>
      <c r="F65" s="35">
        <v>0</v>
      </c>
      <c r="G65" s="35">
        <v>0</v>
      </c>
      <c r="H65" s="35">
        <v>0</v>
      </c>
      <c r="I65" s="35">
        <v>0</v>
      </c>
      <c r="J65" s="35">
        <v>-7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-0.0010400000000000001</v>
      </c>
      <c r="T65" s="35">
        <v>0</v>
      </c>
      <c r="U65" s="35">
        <v>0</v>
      </c>
      <c r="V65" s="35">
        <v>12.99896</v>
      </c>
    </row>
    <row r="66" spans="1:22" ht="16.5" customHeight="1">
      <c r="A66" s="30" t="s">
        <v>240</v>
      </c>
      <c r="B66" s="39" t="s">
        <v>241</v>
      </c>
      <c r="C66" s="35">
        <v>0</v>
      </c>
      <c r="D66" s="35">
        <v>0</v>
      </c>
      <c r="E66" s="35">
        <v>0</v>
      </c>
      <c r="F66" s="35">
        <v>-139</v>
      </c>
      <c r="G66" s="35">
        <v>0</v>
      </c>
      <c r="H66" s="35">
        <v>-540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-49</v>
      </c>
      <c r="R66" s="35">
        <v>0</v>
      </c>
      <c r="S66" s="35">
        <v>0</v>
      </c>
      <c r="T66" s="35">
        <v>-702</v>
      </c>
      <c r="U66" s="35">
        <v>0</v>
      </c>
      <c r="V66" s="35">
        <v>-1430</v>
      </c>
    </row>
    <row r="67" spans="1:22" ht="16.5" customHeight="1">
      <c r="A67" s="30" t="s">
        <v>242</v>
      </c>
      <c r="B67" s="39" t="s">
        <v>243</v>
      </c>
      <c r="C67" s="35">
        <v>0</v>
      </c>
      <c r="D67" s="35">
        <v>0</v>
      </c>
      <c r="E67" s="35">
        <v>-1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-9</v>
      </c>
      <c r="V67" s="35">
        <v>-10</v>
      </c>
    </row>
    <row r="68" spans="1:22" ht="16.5" customHeight="1">
      <c r="A68" s="30" t="s">
        <v>244</v>
      </c>
      <c r="B68" s="39" t="s">
        <v>245</v>
      </c>
      <c r="C68" s="35">
        <v>-4779</v>
      </c>
      <c r="D68" s="35">
        <v>1200</v>
      </c>
      <c r="E68" s="35">
        <v>2359</v>
      </c>
      <c r="F68" s="35">
        <v>1004</v>
      </c>
      <c r="G68" s="35">
        <v>558</v>
      </c>
      <c r="H68" s="35">
        <v>4856.2</v>
      </c>
      <c r="I68" s="35">
        <v>-2779</v>
      </c>
      <c r="J68" s="35">
        <v>90</v>
      </c>
      <c r="K68" s="35">
        <v>-2439</v>
      </c>
      <c r="L68" s="35">
        <v>89</v>
      </c>
      <c r="M68" s="35">
        <v>1372</v>
      </c>
      <c r="N68" s="35">
        <v>-3107</v>
      </c>
      <c r="O68" s="35">
        <v>-1290</v>
      </c>
      <c r="P68" s="35">
        <v>66</v>
      </c>
      <c r="Q68" s="35">
        <v>502</v>
      </c>
      <c r="R68" s="35">
        <v>1416</v>
      </c>
      <c r="S68" s="35">
        <v>2.9484300000010517</v>
      </c>
      <c r="T68" s="35">
        <v>5670</v>
      </c>
      <c r="U68" s="35">
        <v>81</v>
      </c>
      <c r="V68" s="35">
        <v>4872.148430000001</v>
      </c>
    </row>
    <row r="69" ht="16.5" customHeight="1"/>
    <row r="70" ht="16.5" customHeight="1">
      <c r="A70" s="9" t="s">
        <v>24</v>
      </c>
    </row>
    <row r="71" s="6" customFormat="1" ht="13.5">
      <c r="A71" s="57" t="s">
        <v>286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andreeva_a</cp:lastModifiedBy>
  <cp:lastPrinted>2011-05-19T11:40:42Z</cp:lastPrinted>
  <dcterms:created xsi:type="dcterms:W3CDTF">2010-05-14T13:39:33Z</dcterms:created>
  <dcterms:modified xsi:type="dcterms:W3CDTF">2011-06-15T11:27:52Z</dcterms:modified>
  <cp:category/>
  <cp:version/>
  <cp:contentType/>
  <cp:contentStatus/>
</cp:coreProperties>
</file>