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18_NonLife\Re_ins\"/>
    </mc:Choice>
  </mc:AlternateContent>
  <bookViews>
    <workbookView xWindow="0" yWindow="0" windowWidth="14385" windowHeight="4425" tabRatio="818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Premiums_Reinsurance'!$A$1:$D$14</definedName>
    <definedName name="_xlnm.Print_Area" localSheetId="2">'Non-Life Payments_Reinsurance'!$A$1:$K$35</definedName>
    <definedName name="_xlnm.Print_Area" localSheetId="0">'Non-life Premiums_Reinsurance'!$A$1:$I$35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J5" i="25" l="1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4" i="25"/>
  <c r="D5" i="27" l="1"/>
  <c r="D6" i="27"/>
  <c r="D7" i="27"/>
  <c r="D8" i="27"/>
  <c r="D9" i="27"/>
  <c r="D10" i="27"/>
  <c r="D11" i="27"/>
  <c r="D12" i="27"/>
  <c r="D13" i="27"/>
  <c r="D4" i="27"/>
  <c r="D5" i="28" l="1"/>
  <c r="D6" i="28"/>
  <c r="D7" i="28"/>
  <c r="D8" i="28"/>
  <c r="D9" i="28"/>
  <c r="D10" i="28"/>
  <c r="D11" i="28"/>
  <c r="D12" i="28"/>
  <c r="D13" i="28"/>
  <c r="D4" i="28"/>
  <c r="I6" i="26" l="1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5" i="26"/>
</calcChain>
</file>

<file path=xl/sharedStrings.xml><?xml version="1.0" encoding="utf-8"?>
<sst xmlns="http://schemas.openxmlformats.org/spreadsheetml/2006/main" count="592" uniqueCount="322">
  <si>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</si>
  <si>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</si>
  <si>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</si>
  <si>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</si>
  <si>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</si>
  <si>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</si>
  <si>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</si>
  <si>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</si>
  <si>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</si>
  <si>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</si>
  <si>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</si>
  <si>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</si>
  <si>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</si>
  <si>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</si>
  <si>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</si>
  <si>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</si>
  <si>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</si>
  <si>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</si>
  <si>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</si>
  <si>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</si>
  <si>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</si>
  <si>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</si>
  <si>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</si>
  <si>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</si>
  <si>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</si>
  <si>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</si>
  <si>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</si>
  <si>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</si>
  <si>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</si>
  <si>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</si>
  <si>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</si>
  <si>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</si>
  <si>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</si>
  <si>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</si>
  <si>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</si>
  <si>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</si>
  <si>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</si>
  <si>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</si>
  <si>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</si>
  <si>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</si>
  <si>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</si>
  <si>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</si>
  <si>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</si>
  <si>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</si>
  <si>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</si>
  <si>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</si>
  <si>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</si>
  <si>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</si>
  <si>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</si>
  <si>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</si>
  <si>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</si>
  <si>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</si>
  <si>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</si>
  <si>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</si>
  <si>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</si>
  <si>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</si>
  <si>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</si>
  <si>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</si>
  <si>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</si>
  <si>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</si>
  <si>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</si>
  <si>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</si>
  <si>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</si>
  <si>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</si>
  <si>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</si>
  <si>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</si>
  <si>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</si>
  <si>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</si>
  <si>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</si>
  <si>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</si>
  <si>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</si>
  <si>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</si>
  <si>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</si>
  <si>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</si>
  <si>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</si>
  <si>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TOTAL</t>
  </si>
  <si>
    <t>Classes of insurance</t>
  </si>
  <si>
    <t>BULSTRAD LIFE VIENNA INSURANCE GROUP</t>
  </si>
  <si>
    <t>SOGELIFE BULGARIA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</si>
  <si>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</si>
  <si>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</si>
  <si>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</si>
  <si>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</si>
  <si>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</si>
  <si>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</si>
  <si>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</si>
  <si>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</si>
  <si>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</si>
  <si>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</si>
  <si>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>(thousand BGN)</t>
  </si>
  <si>
    <t xml:space="preserve">STATEMENT OF FINANCIAL POSITION </t>
  </si>
  <si>
    <t>OF GP REINSURANCE EAD AS AT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</si>
  <si>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</si>
  <si>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</si>
  <si>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</si>
  <si>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</si>
  <si>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</si>
  <si>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</si>
  <si>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</si>
  <si>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</si>
  <si>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</si>
  <si>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</si>
  <si>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</si>
  <si>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</si>
  <si>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</si>
  <si>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</si>
  <si>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</si>
  <si>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</si>
  <si>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</si>
  <si>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</si>
  <si>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</si>
  <si>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</si>
  <si>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</si>
  <si>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</si>
  <si>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</si>
  <si>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</si>
  <si>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</si>
  <si>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</si>
  <si>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</si>
  <si>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</si>
  <si>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</si>
  <si>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</si>
  <si>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</si>
  <si>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</si>
  <si>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</si>
  <si>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</si>
  <si>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</si>
  <si>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</si>
  <si>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</si>
  <si>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</si>
  <si>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</si>
  <si>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</si>
  <si>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</si>
  <si>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</si>
  <si>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</si>
  <si>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</si>
  <si>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</si>
  <si>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</si>
  <si>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</si>
  <si>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</si>
  <si>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</si>
  <si>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</si>
  <si>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</si>
  <si>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</si>
  <si>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</si>
  <si>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</si>
  <si>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</si>
  <si>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</si>
  <si>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</si>
  <si>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</si>
  <si>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</si>
  <si>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</si>
  <si>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</si>
  <si>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</si>
  <si>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</si>
  <si>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</si>
  <si>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</si>
  <si>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</si>
  <si>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</si>
  <si>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</si>
  <si>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</si>
  <si>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</si>
  <si>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</si>
  <si>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</si>
  <si>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</si>
  <si>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</si>
  <si>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</si>
  <si>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</si>
  <si>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</si>
  <si>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</si>
  <si>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</si>
  <si>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</si>
  <si>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</si>
  <si>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</si>
  <si>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</si>
  <si>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</si>
  <si>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</si>
  <si>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</si>
  <si>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</si>
  <si>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</si>
  <si>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</si>
  <si>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</si>
  <si>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</si>
  <si>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</si>
  <si>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</si>
  <si>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</si>
  <si>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</si>
  <si>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</si>
  <si>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</si>
  <si>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</si>
  <si>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</si>
  <si>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</si>
  <si>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</si>
  <si>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</si>
  <si>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</si>
  <si>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</si>
  <si>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</si>
  <si>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</si>
  <si>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</si>
  <si>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</si>
  <si>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</si>
  <si>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</si>
  <si>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</si>
  <si>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</si>
  <si>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</si>
  <si>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</si>
  <si>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</si>
  <si>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</si>
  <si>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</si>
  <si>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</si>
  <si>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</si>
  <si>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</si>
  <si>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</si>
  <si>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</si>
  <si>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</si>
  <si>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</si>
  <si>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</si>
  <si>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</si>
  <si>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</si>
  <si>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</si>
  <si>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</si>
  <si>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</si>
  <si>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</si>
  <si>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</si>
  <si>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</si>
  <si>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</si>
  <si>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</si>
  <si>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</si>
  <si>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</si>
  <si>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</si>
  <si>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</si>
  <si>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</si>
  <si>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</si>
  <si>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</si>
  <si>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</si>
  <si>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</si>
  <si>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</si>
  <si>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</si>
  <si>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</si>
  <si>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</si>
  <si>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</si>
  <si>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</si>
  <si>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</si>
  <si>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</si>
  <si>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</si>
  <si>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</si>
  <si>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</si>
  <si>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</si>
  <si>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</si>
  <si>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</si>
  <si>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</si>
  <si>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</si>
  <si>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</si>
  <si>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</si>
  <si>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</si>
  <si>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</si>
  <si>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</si>
  <si>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</si>
  <si>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</si>
  <si>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</si>
  <si>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</si>
  <si>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</si>
  <si>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</si>
  <si>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</si>
  <si>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</si>
  <si>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</si>
  <si>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</si>
  <si>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</si>
  <si>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</si>
  <si>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</si>
  <si>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</si>
  <si>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</si>
  <si>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</si>
  <si>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</si>
  <si>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</si>
  <si>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</si>
  <si>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</si>
  <si>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</si>
  <si>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</si>
  <si>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</si>
  <si>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</si>
  <si>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</si>
  <si>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</si>
  <si>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</si>
  <si>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</si>
  <si>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</si>
  <si>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</si>
  <si>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</si>
  <si>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</si>
  <si>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</si>
  <si>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</si>
  <si>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</si>
  <si>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</si>
  <si>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</si>
  <si>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</si>
  <si>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</si>
  <si>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</si>
  <si>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</si>
  <si>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</si>
  <si>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</si>
  <si>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</si>
  <si>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</si>
  <si>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</si>
  <si>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</si>
  <si>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  b) pension insurance or annuities</t>
  </si>
  <si>
    <t>GP REINSURANCE EAD AS AT</t>
  </si>
  <si>
    <t>BULSTRAD Vienna Insurance Group</t>
  </si>
  <si>
    <t>EIG Re</t>
  </si>
  <si>
    <t>Euroins</t>
  </si>
  <si>
    <t>Allianz Bulgaria</t>
  </si>
  <si>
    <t>Generali Insurance</t>
  </si>
  <si>
    <t xml:space="preserve">ARMEEC </t>
  </si>
  <si>
    <t>DZI - General insurance</t>
  </si>
  <si>
    <r>
      <t xml:space="preserve"> 1 </t>
    </r>
    <r>
      <rPr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</si>
  <si>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/>
  </si>
  <si>
    <r>
      <t xml:space="preserve">REINSURANCE PREMIUMS AS AT 30.06.2018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</si>
  <si>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REINSURANCE PREMIUMS AS AT 30.06.2018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</si>
  <si>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REINSURANCE PAYMENTS AS AT 30.06.2018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</si>
  <si>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REINSURANCE PAYMENTS AS AT 30.06.2018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</si>
  <si>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 30.06.2018 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</si>
  <si>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reinsurer to the Financial Supervision Commission according to Ordinance No. 53 dd 23.12.2016</t>
    </r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</si>
  <si>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reinsurer to the Financial Supervision Commission according to Ordinance No. 53 dd 23.12.2016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</si>
</sst>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л_в_._-;\-* #,##0.00\ _л_в_._-;_-* &quot;-&quot;??\ _л_в_._-;_-@_-"/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  <xf numFmtId="43" fontId="25" fillId="0" borderId="0" applyFont="0" applyFill="0" applyBorder="0" applyAlignment="0" applyProtection="0"/>
  </cellStyleXfs>
  <cellXfs count="140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0" fontId="4" fillId="0" borderId="0" xfId="11" applyFont="1"/>
    <xf numFmtId="0" fontId="13" fillId="0" borderId="0" xfId="11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0" xfId="0" applyNumberFormat="1" applyFont="1" applyFill="1"/>
    <xf numFmtId="1" fontId="4" fillId="4" borderId="0" xfId="0" applyNumberFormat="1" applyFont="1" applyFill="1"/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4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3" fontId="4" fillId="0" borderId="3" xfId="11" applyNumberFormat="1" applyFont="1" applyBorder="1" applyAlignment="1">
      <alignment horizontal="right"/>
    </xf>
    <xf numFmtId="0" fontId="19" fillId="4" borderId="3" xfId="0" applyFont="1" applyFill="1" applyBorder="1" applyAlignment="1">
      <alignment horizontal="center" vertical="center"/>
    </xf>
    <xf numFmtId="0" fontId="20" fillId="0" borderId="3" xfId="8" applyFont="1" applyFill="1" applyBorder="1" applyAlignment="1" applyProtection="1">
      <alignment vertical="center" wrapText="1"/>
    </xf>
    <xf numFmtId="49" fontId="19" fillId="4" borderId="3" xfId="0" applyNumberFormat="1" applyFont="1" applyFill="1" applyBorder="1" applyAlignment="1">
      <alignment horizontal="center" vertical="center"/>
    </xf>
    <xf numFmtId="0" fontId="19" fillId="4" borderId="3" xfId="8" applyFont="1" applyFill="1" applyBorder="1" applyAlignment="1" applyProtection="1">
      <alignment vertical="center" wrapText="1"/>
    </xf>
    <xf numFmtId="49" fontId="19" fillId="4" borderId="3" xfId="11" applyNumberFormat="1" applyFont="1" applyFill="1" applyBorder="1" applyAlignment="1">
      <alignment horizontal="center" vertical="center"/>
    </xf>
    <xf numFmtId="0" fontId="19" fillId="4" borderId="3" xfId="11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9" fillId="0" borderId="3" xfId="0" applyFont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3" fontId="16" fillId="0" borderId="3" xfId="12" applyNumberFormat="1" applyFont="1" applyFill="1" applyBorder="1" applyAlignment="1" applyProtection="1">
      <alignment horizontal="left"/>
    </xf>
    <xf numFmtId="3" fontId="19" fillId="0" borderId="3" xfId="0" applyNumberFormat="1" applyFont="1" applyFill="1" applyBorder="1" applyAlignment="1">
      <alignment horizontal="right"/>
    </xf>
    <xf numFmtId="0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Fill="1" applyBorder="1" applyAlignment="1" applyProtection="1">
      <alignment horizontal="right" wrapText="1"/>
      <protection locked="0"/>
    </xf>
    <xf numFmtId="3" fontId="19" fillId="0" borderId="3" xfId="0" applyNumberFormat="1" applyFont="1" applyFill="1" applyBorder="1" applyProtection="1">
      <protection locked="0"/>
    </xf>
    <xf numFmtId="0" fontId="16" fillId="0" borderId="3" xfId="12" applyNumberFormat="1" applyFont="1" applyFill="1" applyBorder="1" applyAlignment="1" applyProtection="1">
      <alignment horizontal="center" vertical="center" wrapText="1"/>
    </xf>
    <xf numFmtId="0" fontId="16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Fill="1" applyBorder="1"/>
    <xf numFmtId="3" fontId="19" fillId="0" borderId="3" xfId="0" applyNumberFormat="1" applyFont="1" applyFill="1" applyBorder="1" applyAlignment="1" applyProtection="1">
      <alignment horizontal="right"/>
      <protection locked="0"/>
    </xf>
    <xf numFmtId="3" fontId="19" fillId="0" borderId="3" xfId="0" applyNumberFormat="1" applyFont="1" applyFill="1" applyBorder="1" applyAlignment="1">
      <alignment wrapText="1"/>
    </xf>
    <xf numFmtId="3" fontId="19" fillId="0" borderId="3" xfId="0" applyNumberFormat="1" applyFont="1" applyFill="1" applyBorder="1" applyAlignment="1">
      <alignment horizontal="right" wrapText="1"/>
    </xf>
    <xf numFmtId="3" fontId="19" fillId="0" borderId="3" xfId="0" applyNumberFormat="1" applyFont="1" applyFill="1" applyBorder="1" applyAlignment="1" applyProtection="1">
      <alignment wrapText="1"/>
      <protection locked="0"/>
    </xf>
    <xf numFmtId="0" fontId="16" fillId="0" borderId="3" xfId="0" applyFont="1" applyFill="1" applyBorder="1" applyAlignment="1">
      <alignment horizontal="left"/>
    </xf>
    <xf numFmtId="3" fontId="16" fillId="0" borderId="3" xfId="0" applyNumberFormat="1" applyFont="1" applyFill="1" applyBorder="1" applyAlignment="1">
      <alignment horizontal="right" wrapText="1"/>
    </xf>
    <xf numFmtId="0" fontId="16" fillId="0" borderId="3" xfId="12" applyNumberFormat="1" applyFont="1" applyFill="1" applyBorder="1" applyAlignment="1" applyProtection="1">
      <alignment horizontal="center"/>
    </xf>
    <xf numFmtId="0" fontId="16" fillId="0" borderId="3" xfId="12" applyNumberFormat="1" applyFont="1" applyFill="1" applyBorder="1" applyAlignment="1" applyProtection="1">
      <alignment horizontal="left"/>
    </xf>
    <xf numFmtId="0" fontId="19" fillId="0" borderId="3" xfId="12" applyNumberFormat="1" applyFont="1" applyFill="1" applyBorder="1" applyAlignment="1" applyProtection="1">
      <alignment horizontal="left" wrapText="1"/>
    </xf>
    <xf numFmtId="0" fontId="19" fillId="0" borderId="3" xfId="12" applyNumberFormat="1" applyFont="1" applyFill="1" applyBorder="1" applyAlignment="1" applyProtection="1">
      <alignment horizontal="center" vertical="center" wrapText="1"/>
    </xf>
    <xf numFmtId="3" fontId="16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12" applyNumberFormat="1" applyFont="1" applyFill="1" applyBorder="1" applyProtection="1">
      <alignment horizontal="center" vertical="center" wrapText="1"/>
    </xf>
    <xf numFmtId="3" fontId="16" fillId="0" borderId="3" xfId="12" applyNumberFormat="1" applyFont="1" applyFill="1" applyBorder="1" applyProtection="1">
      <alignment horizontal="center" vertical="center" wrapText="1"/>
    </xf>
    <xf numFmtId="3" fontId="16" fillId="0" borderId="3" xfId="0" applyNumberFormat="1" applyFont="1" applyFill="1" applyBorder="1" applyProtection="1">
      <protection locked="0"/>
    </xf>
    <xf numFmtId="3" fontId="16" fillId="0" borderId="3" xfId="12" applyNumberFormat="1" applyFont="1" applyFill="1" applyBorder="1" applyAlignment="1" applyProtection="1">
      <alignment horizontal="center"/>
    </xf>
    <xf numFmtId="3" fontId="16" fillId="0" borderId="3" xfId="12" applyNumberFormat="1" applyFont="1" applyFill="1" applyBorder="1" applyAlignment="1" applyProtection="1">
      <alignment horizontal="left" wrapText="1"/>
    </xf>
    <xf numFmtId="3" fontId="19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2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right" vertical="center"/>
    </xf>
    <xf numFmtId="3" fontId="16" fillId="0" borderId="3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right" vertical="center" wrapText="1"/>
    </xf>
    <xf numFmtId="3" fontId="16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>
      <alignment horizontal="right" vertical="center" wrapText="1"/>
    </xf>
    <xf numFmtId="3" fontId="19" fillId="0" borderId="3" xfId="12" applyNumberFormat="1" applyFont="1" applyFill="1" applyBorder="1" applyAlignment="1">
      <alignment horizontal="left" vertical="center" wrapText="1"/>
    </xf>
    <xf numFmtId="3" fontId="19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19" fillId="0" borderId="3" xfId="12" applyNumberFormat="1" applyFont="1" applyFill="1" applyBorder="1" applyAlignment="1">
      <alignment horizontal="right" vertical="center"/>
    </xf>
    <xf numFmtId="3" fontId="19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 applyProtection="1">
      <alignment horizontal="left"/>
    </xf>
    <xf numFmtId="3" fontId="16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>
      <alignment horizontal="left"/>
    </xf>
    <xf numFmtId="3" fontId="19" fillId="0" borderId="2" xfId="12" applyNumberFormat="1" applyFont="1" applyFill="1" applyBorder="1" applyProtection="1">
      <alignment horizontal="center" vertical="center" wrapText="1"/>
    </xf>
    <xf numFmtId="3" fontId="19" fillId="0" borderId="2" xfId="12" applyNumberFormat="1" applyFont="1" applyFill="1" applyBorder="1" applyAlignment="1" applyProtection="1">
      <alignment horizontal="right" vertical="center"/>
    </xf>
    <xf numFmtId="3" fontId="19" fillId="0" borderId="2" xfId="12" applyNumberFormat="1" applyFont="1" applyFill="1" applyBorder="1" applyAlignment="1" applyProtection="1">
      <alignment horizontal="right"/>
    </xf>
    <xf numFmtId="3" fontId="19" fillId="0" borderId="2" xfId="12" applyNumberFormat="1" applyFont="1" applyFill="1" applyBorder="1" applyAlignment="1" applyProtection="1">
      <alignment horizontal="center" vertical="center"/>
    </xf>
    <xf numFmtId="3" fontId="16" fillId="0" borderId="3" xfId="12" applyNumberFormat="1" applyFont="1" applyFill="1" applyBorder="1" applyAlignment="1" applyProtection="1">
      <alignment horizontal="center" vertical="center" wrapText="1"/>
    </xf>
    <xf numFmtId="4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  <protection locked="0"/>
    </xf>
    <xf numFmtId="3" fontId="19" fillId="0" borderId="3" xfId="12" applyNumberFormat="1" applyFont="1" applyFill="1" applyBorder="1" applyProtection="1">
      <alignment horizontal="center" vertical="center" wrapText="1"/>
      <protection locked="0"/>
    </xf>
    <xf numFmtId="3" fontId="6" fillId="0" borderId="4" xfId="11" applyNumberFormat="1" applyFont="1" applyBorder="1" applyAlignment="1">
      <alignment horizontal="right"/>
    </xf>
    <xf numFmtId="3" fontId="6" fillId="0" borderId="3" xfId="11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19" fillId="4" borderId="3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19" fillId="0" borderId="3" xfId="8" applyNumberFormat="1" applyFont="1" applyFill="1" applyBorder="1" applyAlignment="1" applyProtection="1">
      <alignment horizontal="right" vertical="center" wrapText="1"/>
    </xf>
    <xf numFmtId="3" fontId="4" fillId="0" borderId="3" xfId="14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14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3" fontId="12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4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4" fillId="0" borderId="0" xfId="11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3" fillId="0" borderId="6" xfId="11" applyFont="1" applyFill="1" applyBorder="1" applyAlignment="1">
      <alignment horizontal="left" vertical="top" wrapText="1"/>
    </xf>
    <xf numFmtId="3" fontId="13" fillId="0" borderId="0" xfId="12" applyNumberFormat="1" applyFont="1" applyFill="1" applyAlignment="1" applyProtection="1">
      <alignment horizontal="center" vertical="center" wrapText="1"/>
    </xf>
    <xf numFmtId="3" fontId="13" fillId="0" borderId="0" xfId="12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6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sqref="A1:G1"/>
    </sheetView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11.28515625" style="3" bestFit="1" customWidth="1"/>
    <col min="9" max="9" width="12.28515625" style="3" customWidth="1"/>
    <col min="10" max="16384" width="9.140625" style="3"/>
  </cols>
  <sheetData>
    <row r="1" spans="1:9" ht="15.75" x14ac:dyDescent="0.2">
      <c r="B1" s="110" t="s">
        <v>315</v>
      </c>
      <c r="C1" s="110"/>
      <c r="D1" s="110"/>
      <c r="E1" s="110"/>
      <c r="F1" s="110"/>
      <c r="G1" s="110"/>
    </row>
    <row r="2" spans="1:9" x14ac:dyDescent="0.2">
      <c r="B2" s="1"/>
      <c r="C2" s="1"/>
      <c r="D2" s="1"/>
      <c r="E2" s="1"/>
      <c r="F2" s="1"/>
    </row>
    <row r="3" spans="1:9" x14ac:dyDescent="0.2">
      <c r="B3" s="1"/>
      <c r="C3" s="1"/>
      <c r="D3" s="1"/>
      <c r="E3" s="1"/>
      <c r="F3" s="1"/>
      <c r="I3" s="37" t="s">
        <v>43</v>
      </c>
    </row>
    <row r="4" spans="1:9" s="4" customFormat="1" ht="51" customHeight="1" x14ac:dyDescent="0.2">
      <c r="A4" s="101" t="s">
        <v>0</v>
      </c>
      <c r="B4" s="101" t="s">
        <v>44</v>
      </c>
      <c r="C4" s="101" t="s">
        <v>305</v>
      </c>
      <c r="D4" s="101" t="s">
        <v>307</v>
      </c>
      <c r="E4" s="101" t="s">
        <v>306</v>
      </c>
      <c r="F4" s="101" t="s">
        <v>308</v>
      </c>
      <c r="G4" s="101" t="s">
        <v>312</v>
      </c>
      <c r="H4" s="101" t="s">
        <v>311</v>
      </c>
      <c r="I4" s="102" t="s">
        <v>75</v>
      </c>
    </row>
    <row r="5" spans="1:9" ht="12.75" customHeight="1" x14ac:dyDescent="0.2">
      <c r="A5" s="27">
        <v>1</v>
      </c>
      <c r="B5" s="28" t="s">
        <v>45</v>
      </c>
      <c r="C5" s="103">
        <v>64968233.979999997</v>
      </c>
      <c r="D5" s="103">
        <v>0</v>
      </c>
      <c r="E5" s="104">
        <v>0</v>
      </c>
      <c r="F5" s="104">
        <v>0</v>
      </c>
      <c r="G5" s="103">
        <v>0</v>
      </c>
      <c r="H5" s="103">
        <v>0</v>
      </c>
      <c r="I5" s="105">
        <f t="shared" ref="I5:I34" si="0">SUM(C5:H5)</f>
        <v>64968233.979999997</v>
      </c>
    </row>
    <row r="6" spans="1:9" ht="12.95" customHeight="1" x14ac:dyDescent="0.2">
      <c r="A6" s="29" t="s">
        <v>1</v>
      </c>
      <c r="B6" s="30" t="s">
        <v>46</v>
      </c>
      <c r="C6" s="103" t="s">
        <v>314</v>
      </c>
      <c r="D6" s="103">
        <v>0</v>
      </c>
      <c r="E6" s="104">
        <v>0</v>
      </c>
      <c r="F6" s="104">
        <v>0</v>
      </c>
      <c r="G6" s="103">
        <v>0</v>
      </c>
      <c r="H6" s="103">
        <v>0</v>
      </c>
      <c r="I6" s="105">
        <f t="shared" si="0"/>
        <v>0</v>
      </c>
    </row>
    <row r="7" spans="1:9" ht="15.75" x14ac:dyDescent="0.2">
      <c r="A7" s="27">
        <v>2</v>
      </c>
      <c r="B7" s="28" t="s">
        <v>47</v>
      </c>
      <c r="C7" s="103"/>
      <c r="D7" s="103">
        <v>0</v>
      </c>
      <c r="E7" s="104">
        <v>0</v>
      </c>
      <c r="F7" s="104">
        <v>0</v>
      </c>
      <c r="G7" s="103">
        <v>0</v>
      </c>
      <c r="H7" s="103">
        <v>0</v>
      </c>
      <c r="I7" s="105">
        <f t="shared" si="0"/>
        <v>0</v>
      </c>
    </row>
    <row r="8" spans="1:9" ht="15.75" x14ac:dyDescent="0.2">
      <c r="A8" s="27">
        <v>3</v>
      </c>
      <c r="B8" s="28" t="s">
        <v>48</v>
      </c>
      <c r="C8" s="103">
        <v>159515022.97</v>
      </c>
      <c r="D8" s="103">
        <v>0</v>
      </c>
      <c r="E8" s="104">
        <v>0</v>
      </c>
      <c r="F8" s="104">
        <v>0</v>
      </c>
      <c r="G8" s="103">
        <v>0</v>
      </c>
      <c r="H8" s="103">
        <v>0</v>
      </c>
      <c r="I8" s="105">
        <f t="shared" si="0"/>
        <v>159515022.97</v>
      </c>
    </row>
    <row r="9" spans="1:9" ht="15.75" x14ac:dyDescent="0.2">
      <c r="A9" s="27">
        <v>4</v>
      </c>
      <c r="B9" s="28" t="s">
        <v>49</v>
      </c>
      <c r="C9" s="103"/>
      <c r="D9" s="103">
        <v>0</v>
      </c>
      <c r="E9" s="104">
        <v>0</v>
      </c>
      <c r="F9" s="104">
        <v>0</v>
      </c>
      <c r="G9" s="103">
        <v>0</v>
      </c>
      <c r="H9" s="103">
        <v>0</v>
      </c>
      <c r="I9" s="105">
        <f t="shared" si="0"/>
        <v>0</v>
      </c>
    </row>
    <row r="10" spans="1:9" ht="15.75" x14ac:dyDescent="0.2">
      <c r="A10" s="27">
        <v>5</v>
      </c>
      <c r="B10" s="28" t="s">
        <v>50</v>
      </c>
      <c r="C10" s="103"/>
      <c r="D10" s="103">
        <v>0</v>
      </c>
      <c r="E10" s="104">
        <v>0</v>
      </c>
      <c r="F10" s="104">
        <v>0</v>
      </c>
      <c r="G10" s="103">
        <v>0</v>
      </c>
      <c r="H10" s="103">
        <v>10844</v>
      </c>
      <c r="I10" s="105">
        <f t="shared" si="0"/>
        <v>10844</v>
      </c>
    </row>
    <row r="11" spans="1:9" ht="15.75" x14ac:dyDescent="0.2">
      <c r="A11" s="27">
        <v>6</v>
      </c>
      <c r="B11" s="28" t="s">
        <v>51</v>
      </c>
      <c r="C11" s="103"/>
      <c r="D11" s="103">
        <v>0</v>
      </c>
      <c r="E11" s="104">
        <v>0</v>
      </c>
      <c r="F11" s="104">
        <v>13665.169068699999</v>
      </c>
      <c r="G11" s="103">
        <v>0</v>
      </c>
      <c r="H11" s="103">
        <v>0</v>
      </c>
      <c r="I11" s="105">
        <f t="shared" si="0"/>
        <v>13665.169068699999</v>
      </c>
    </row>
    <row r="12" spans="1:9" ht="15.75" x14ac:dyDescent="0.2">
      <c r="A12" s="27">
        <v>7</v>
      </c>
      <c r="B12" s="28" t="s">
        <v>52</v>
      </c>
      <c r="C12" s="103">
        <v>11919735.41</v>
      </c>
      <c r="D12" s="103">
        <v>0</v>
      </c>
      <c r="E12" s="104">
        <v>0</v>
      </c>
      <c r="F12" s="104">
        <v>362000.40878209996</v>
      </c>
      <c r="G12" s="103">
        <v>0</v>
      </c>
      <c r="H12" s="103">
        <v>0</v>
      </c>
      <c r="I12" s="105">
        <f t="shared" si="0"/>
        <v>12281735.8187821</v>
      </c>
    </row>
    <row r="13" spans="1:9" ht="15.75" x14ac:dyDescent="0.2">
      <c r="A13" s="27">
        <v>8</v>
      </c>
      <c r="B13" s="28" t="s">
        <v>53</v>
      </c>
      <c r="C13" s="103">
        <v>278631975.08000004</v>
      </c>
      <c r="D13" s="103">
        <v>0</v>
      </c>
      <c r="E13" s="104">
        <v>5606162.8499999996</v>
      </c>
      <c r="F13" s="104">
        <v>1743456.1798916999</v>
      </c>
      <c r="G13" s="103">
        <v>274630.71351649001</v>
      </c>
      <c r="H13" s="103">
        <v>11340</v>
      </c>
      <c r="I13" s="105">
        <f t="shared" si="0"/>
        <v>286267564.82340825</v>
      </c>
    </row>
    <row r="14" spans="1:9" ht="15.75" x14ac:dyDescent="0.2">
      <c r="A14" s="31" t="s">
        <v>2</v>
      </c>
      <c r="B14" s="30" t="s">
        <v>54</v>
      </c>
      <c r="C14" s="103">
        <v>220924052.52000001</v>
      </c>
      <c r="D14" s="103">
        <v>0</v>
      </c>
      <c r="E14" s="104">
        <v>5574115.5</v>
      </c>
      <c r="F14" s="104">
        <v>0</v>
      </c>
      <c r="G14" s="103">
        <v>205485.79</v>
      </c>
      <c r="H14" s="103">
        <v>0</v>
      </c>
      <c r="I14" s="105">
        <f t="shared" si="0"/>
        <v>226703653.81</v>
      </c>
    </row>
    <row r="15" spans="1:9" ht="15.75" x14ac:dyDescent="0.2">
      <c r="A15" s="31" t="s">
        <v>3</v>
      </c>
      <c r="B15" s="30" t="s">
        <v>55</v>
      </c>
      <c r="C15" s="103"/>
      <c r="D15" s="103">
        <v>0</v>
      </c>
      <c r="E15" s="104">
        <v>0</v>
      </c>
      <c r="F15" s="104">
        <v>1743456.1798916999</v>
      </c>
      <c r="G15" s="103">
        <v>0</v>
      </c>
      <c r="H15" s="103">
        <v>11340</v>
      </c>
      <c r="I15" s="105">
        <f t="shared" si="0"/>
        <v>1754796.1798916999</v>
      </c>
    </row>
    <row r="16" spans="1:9" ht="15.75" x14ac:dyDescent="0.2">
      <c r="A16" s="31" t="s">
        <v>4</v>
      </c>
      <c r="B16" s="30" t="s">
        <v>56</v>
      </c>
      <c r="C16" s="103">
        <v>55336532.390000001</v>
      </c>
      <c r="D16" s="103">
        <v>0</v>
      </c>
      <c r="E16" s="104">
        <v>32047.35</v>
      </c>
      <c r="F16" s="104">
        <v>0</v>
      </c>
      <c r="G16" s="103">
        <v>69144.923516490002</v>
      </c>
      <c r="H16" s="103">
        <v>0</v>
      </c>
      <c r="I16" s="105">
        <f t="shared" si="0"/>
        <v>55437724.663516492</v>
      </c>
    </row>
    <row r="17" spans="1:9" ht="15.75" x14ac:dyDescent="0.2">
      <c r="A17" s="31" t="s">
        <v>5</v>
      </c>
      <c r="B17" s="30" t="s">
        <v>57</v>
      </c>
      <c r="C17" s="103">
        <v>2371390.17</v>
      </c>
      <c r="D17" s="103">
        <v>0</v>
      </c>
      <c r="E17" s="104">
        <v>0</v>
      </c>
      <c r="F17" s="104">
        <v>0</v>
      </c>
      <c r="G17" s="103">
        <v>0</v>
      </c>
      <c r="H17" s="103">
        <v>0</v>
      </c>
      <c r="I17" s="105">
        <f t="shared" si="0"/>
        <v>2371390.17</v>
      </c>
    </row>
    <row r="18" spans="1:9" ht="15.75" x14ac:dyDescent="0.2">
      <c r="A18" s="32">
        <v>9</v>
      </c>
      <c r="B18" s="28" t="s">
        <v>58</v>
      </c>
      <c r="C18" s="103">
        <v>15277991.33</v>
      </c>
      <c r="D18" s="103">
        <v>0</v>
      </c>
      <c r="E18" s="104">
        <v>293374.5</v>
      </c>
      <c r="F18" s="104">
        <v>0</v>
      </c>
      <c r="G18" s="103">
        <v>0</v>
      </c>
      <c r="H18" s="103">
        <v>0</v>
      </c>
      <c r="I18" s="105">
        <f t="shared" si="0"/>
        <v>15571365.83</v>
      </c>
    </row>
    <row r="19" spans="1:9" ht="15.75" x14ac:dyDescent="0.2">
      <c r="A19" s="31" t="s">
        <v>6</v>
      </c>
      <c r="B19" s="30" t="s">
        <v>59</v>
      </c>
      <c r="C19" s="103">
        <v>14933537.140000001</v>
      </c>
      <c r="D19" s="103">
        <v>0</v>
      </c>
      <c r="E19" s="104">
        <v>293374.5</v>
      </c>
      <c r="F19" s="104">
        <v>0</v>
      </c>
      <c r="G19" s="103">
        <v>0</v>
      </c>
      <c r="H19" s="103">
        <v>0</v>
      </c>
      <c r="I19" s="105">
        <f t="shared" si="0"/>
        <v>15226911.640000001</v>
      </c>
    </row>
    <row r="20" spans="1:9" ht="15.75" x14ac:dyDescent="0.2">
      <c r="A20" s="31" t="s">
        <v>7</v>
      </c>
      <c r="B20" s="30" t="s">
        <v>60</v>
      </c>
      <c r="C20" s="103">
        <v>344454.19</v>
      </c>
      <c r="D20" s="103">
        <v>0</v>
      </c>
      <c r="E20" s="104">
        <v>0</v>
      </c>
      <c r="F20" s="104">
        <v>0</v>
      </c>
      <c r="G20" s="103">
        <v>0</v>
      </c>
      <c r="H20" s="103">
        <v>0</v>
      </c>
      <c r="I20" s="105">
        <f t="shared" si="0"/>
        <v>344454.19</v>
      </c>
    </row>
    <row r="21" spans="1:9" ht="15.75" x14ac:dyDescent="0.2">
      <c r="A21" s="27">
        <v>10</v>
      </c>
      <c r="B21" s="33" t="s">
        <v>61</v>
      </c>
      <c r="C21" s="103">
        <v>207982083.16999999</v>
      </c>
      <c r="D21" s="103">
        <v>9436879.75</v>
      </c>
      <c r="E21" s="104">
        <v>0</v>
      </c>
      <c r="F21" s="104">
        <v>0</v>
      </c>
      <c r="G21" s="103">
        <v>0</v>
      </c>
      <c r="H21" s="103">
        <v>0</v>
      </c>
      <c r="I21" s="105">
        <f t="shared" si="0"/>
        <v>217418962.91999999</v>
      </c>
    </row>
    <row r="22" spans="1:9" ht="15.75" x14ac:dyDescent="0.2">
      <c r="A22" s="29" t="s">
        <v>8</v>
      </c>
      <c r="B22" s="28" t="s">
        <v>62</v>
      </c>
      <c r="C22" s="103">
        <v>207982083.16999999</v>
      </c>
      <c r="D22" s="103">
        <v>9436879.75</v>
      </c>
      <c r="E22" s="104">
        <v>0</v>
      </c>
      <c r="F22" s="104">
        <v>0</v>
      </c>
      <c r="G22" s="103">
        <v>0</v>
      </c>
      <c r="H22" s="103">
        <v>0</v>
      </c>
      <c r="I22" s="105">
        <f t="shared" si="0"/>
        <v>217418962.91999999</v>
      </c>
    </row>
    <row r="23" spans="1:9" ht="15.75" x14ac:dyDescent="0.2">
      <c r="A23" s="29" t="s">
        <v>9</v>
      </c>
      <c r="B23" s="34" t="s">
        <v>63</v>
      </c>
      <c r="C23" s="103"/>
      <c r="D23" s="103">
        <v>0</v>
      </c>
      <c r="E23" s="104">
        <v>0</v>
      </c>
      <c r="F23" s="104">
        <v>0</v>
      </c>
      <c r="G23" s="103">
        <v>0</v>
      </c>
      <c r="H23" s="103">
        <v>0</v>
      </c>
      <c r="I23" s="105">
        <f t="shared" si="0"/>
        <v>0</v>
      </c>
    </row>
    <row r="24" spans="1:9" ht="15.75" x14ac:dyDescent="0.2">
      <c r="A24" s="29" t="s">
        <v>10</v>
      </c>
      <c r="B24" s="35" t="s">
        <v>64</v>
      </c>
      <c r="C24" s="103"/>
      <c r="D24" s="103">
        <v>0</v>
      </c>
      <c r="E24" s="104">
        <v>0</v>
      </c>
      <c r="F24" s="104">
        <v>0</v>
      </c>
      <c r="G24" s="103">
        <v>0</v>
      </c>
      <c r="H24" s="103">
        <v>0</v>
      </c>
      <c r="I24" s="105">
        <f t="shared" si="0"/>
        <v>0</v>
      </c>
    </row>
    <row r="25" spans="1:9" ht="15.75" x14ac:dyDescent="0.2">
      <c r="A25" s="29" t="s">
        <v>11</v>
      </c>
      <c r="B25" s="28" t="s">
        <v>65</v>
      </c>
      <c r="C25" s="103"/>
      <c r="D25" s="103">
        <v>0</v>
      </c>
      <c r="E25" s="104">
        <v>0</v>
      </c>
      <c r="F25" s="104">
        <v>0</v>
      </c>
      <c r="G25" s="103">
        <v>0</v>
      </c>
      <c r="H25" s="103">
        <v>0</v>
      </c>
      <c r="I25" s="105">
        <f t="shared" si="0"/>
        <v>0</v>
      </c>
    </row>
    <row r="26" spans="1:9" ht="15.75" x14ac:dyDescent="0.2">
      <c r="A26" s="27">
        <v>11</v>
      </c>
      <c r="B26" s="33" t="s">
        <v>66</v>
      </c>
      <c r="C26" s="103"/>
      <c r="D26" s="103">
        <v>0</v>
      </c>
      <c r="E26" s="104">
        <v>0</v>
      </c>
      <c r="F26" s="104">
        <v>0</v>
      </c>
      <c r="G26" s="103">
        <v>0</v>
      </c>
      <c r="H26" s="103">
        <v>0</v>
      </c>
      <c r="I26" s="105">
        <f t="shared" si="0"/>
        <v>0</v>
      </c>
    </row>
    <row r="27" spans="1:9" ht="15.75" x14ac:dyDescent="0.2">
      <c r="A27" s="27">
        <v>12</v>
      </c>
      <c r="B27" s="33" t="s">
        <v>67</v>
      </c>
      <c r="C27" s="103">
        <v>9276342.1999999993</v>
      </c>
      <c r="D27" s="103">
        <v>0</v>
      </c>
      <c r="E27" s="104">
        <v>0</v>
      </c>
      <c r="F27" s="104">
        <v>0</v>
      </c>
      <c r="G27" s="103">
        <v>0</v>
      </c>
      <c r="H27" s="103">
        <v>0</v>
      </c>
      <c r="I27" s="105">
        <f t="shared" si="0"/>
        <v>9276342.1999999993</v>
      </c>
    </row>
    <row r="28" spans="1:9" ht="15.75" x14ac:dyDescent="0.2">
      <c r="A28" s="27">
        <v>13</v>
      </c>
      <c r="B28" s="33" t="s">
        <v>68</v>
      </c>
      <c r="C28" s="103">
        <v>85287269.009999961</v>
      </c>
      <c r="D28" s="103">
        <v>15643.760000000002</v>
      </c>
      <c r="E28" s="104">
        <v>4102.49</v>
      </c>
      <c r="F28" s="104">
        <v>0</v>
      </c>
      <c r="G28" s="103">
        <v>9951</v>
      </c>
      <c r="H28" s="103">
        <v>0</v>
      </c>
      <c r="I28" s="105">
        <f t="shared" si="0"/>
        <v>85316966.259999961</v>
      </c>
    </row>
    <row r="29" spans="1:9" ht="15.75" x14ac:dyDescent="0.2">
      <c r="A29" s="36">
        <v>14</v>
      </c>
      <c r="B29" s="33" t="s">
        <v>69</v>
      </c>
      <c r="C29" s="103"/>
      <c r="D29" s="103">
        <v>0</v>
      </c>
      <c r="E29" s="106">
        <v>0</v>
      </c>
      <c r="F29" s="106">
        <v>0</v>
      </c>
      <c r="G29" s="103">
        <v>0</v>
      </c>
      <c r="H29" s="103">
        <v>0</v>
      </c>
      <c r="I29" s="105">
        <f t="shared" si="0"/>
        <v>0</v>
      </c>
    </row>
    <row r="30" spans="1:9" ht="15.75" x14ac:dyDescent="0.2">
      <c r="A30" s="36">
        <v>15</v>
      </c>
      <c r="B30" s="33" t="s">
        <v>70</v>
      </c>
      <c r="C30" s="103">
        <v>5000042.17</v>
      </c>
      <c r="D30" s="103">
        <v>22333.777941300003</v>
      </c>
      <c r="E30" s="106">
        <v>0</v>
      </c>
      <c r="F30" s="106">
        <v>0</v>
      </c>
      <c r="G30" s="103">
        <v>0</v>
      </c>
      <c r="H30" s="103">
        <v>0</v>
      </c>
      <c r="I30" s="105">
        <f t="shared" si="0"/>
        <v>5022375.9479412995</v>
      </c>
    </row>
    <row r="31" spans="1:9" ht="15.75" x14ac:dyDescent="0.2">
      <c r="A31" s="36">
        <v>16</v>
      </c>
      <c r="B31" s="33" t="s">
        <v>71</v>
      </c>
      <c r="C31" s="103">
        <v>287819.52000000002</v>
      </c>
      <c r="D31" s="106">
        <v>0</v>
      </c>
      <c r="E31" s="103">
        <v>0</v>
      </c>
      <c r="F31" s="106">
        <v>0</v>
      </c>
      <c r="G31" s="106">
        <v>0</v>
      </c>
      <c r="H31" s="103">
        <v>0</v>
      </c>
      <c r="I31" s="105">
        <f t="shared" si="0"/>
        <v>287819.52000000002</v>
      </c>
    </row>
    <row r="32" spans="1:9" ht="15.75" x14ac:dyDescent="0.2">
      <c r="A32" s="36">
        <v>17</v>
      </c>
      <c r="B32" s="33" t="s">
        <v>72</v>
      </c>
      <c r="C32" s="103">
        <v>-799.22</v>
      </c>
      <c r="D32" s="106">
        <v>0</v>
      </c>
      <c r="E32" s="103">
        <v>0</v>
      </c>
      <c r="F32" s="106">
        <v>0</v>
      </c>
      <c r="G32" s="106">
        <v>0</v>
      </c>
      <c r="H32" s="103">
        <v>0</v>
      </c>
      <c r="I32" s="105">
        <f t="shared" si="0"/>
        <v>-799.22</v>
      </c>
    </row>
    <row r="33" spans="1:9" ht="15.75" x14ac:dyDescent="0.2">
      <c r="A33" s="27">
        <v>18</v>
      </c>
      <c r="B33" s="33" t="s">
        <v>73</v>
      </c>
      <c r="C33" s="103">
        <v>3477471.72</v>
      </c>
      <c r="D33" s="104">
        <v>0</v>
      </c>
      <c r="E33" s="103">
        <v>0</v>
      </c>
      <c r="F33" s="104">
        <v>0</v>
      </c>
      <c r="G33" s="104">
        <v>0</v>
      </c>
      <c r="H33" s="103">
        <v>0</v>
      </c>
      <c r="I33" s="105">
        <f t="shared" si="0"/>
        <v>3477471.72</v>
      </c>
    </row>
    <row r="34" spans="1:9" ht="13.5" customHeight="1" x14ac:dyDescent="0.2">
      <c r="A34" s="111" t="s">
        <v>74</v>
      </c>
      <c r="B34" s="112"/>
      <c r="C34" s="105">
        <v>841623187.34000003</v>
      </c>
      <c r="D34" s="105">
        <v>9474857.2879412994</v>
      </c>
      <c r="E34" s="105">
        <v>5903639.8399999999</v>
      </c>
      <c r="F34" s="105">
        <v>2119121.7577424999</v>
      </c>
      <c r="G34" s="105">
        <v>284581.71351649001</v>
      </c>
      <c r="H34" s="105">
        <v>22184</v>
      </c>
      <c r="I34" s="105">
        <f t="shared" si="0"/>
        <v>859427571.9392004</v>
      </c>
    </row>
    <row r="35" spans="1:9" x14ac:dyDescent="0.2">
      <c r="A35" s="113" t="s">
        <v>313</v>
      </c>
      <c r="B35" s="113"/>
      <c r="C35" s="113"/>
      <c r="D35" s="113"/>
      <c r="E35" s="113"/>
      <c r="F35" s="113"/>
      <c r="G35" s="114"/>
    </row>
    <row r="36" spans="1:9" x14ac:dyDescent="0.2">
      <c r="C36" s="15"/>
    </row>
  </sheetData>
  <mergeCells count="3">
    <mergeCell ref="B1:G1"/>
    <mergeCell ref="A34:B34"/>
    <mergeCell ref="A35:G35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Normal="100" zoomScaleSheetLayoutView="100" workbookViewId="0">
      <selection sqref="A1:D1"/>
    </sheetView>
  </sheetViews>
  <sheetFormatPr defaultRowHeight="12.75" x14ac:dyDescent="0.2"/>
  <cols>
    <col min="1" max="1" width="59.140625" style="11" customWidth="1"/>
    <col min="2" max="4" width="15.7109375" style="11" customWidth="1"/>
    <col min="5" max="5" width="11.85546875" style="11" customWidth="1"/>
    <col min="6" max="254" width="9.140625" style="11"/>
    <col min="255" max="255" width="49.140625" style="11" customWidth="1"/>
    <col min="256" max="256" width="12.7109375" style="11" bestFit="1" customWidth="1"/>
    <col min="257" max="257" width="14.140625" style="11" customWidth="1"/>
    <col min="258" max="258" width="12.85546875" style="11" customWidth="1"/>
    <col min="259" max="259" width="13.28515625" style="11" customWidth="1"/>
    <col min="260" max="510" width="9.140625" style="11"/>
    <col min="511" max="511" width="49.140625" style="11" customWidth="1"/>
    <col min="512" max="512" width="12.7109375" style="11" bestFit="1" customWidth="1"/>
    <col min="513" max="513" width="14.140625" style="11" customWidth="1"/>
    <col min="514" max="514" width="12.85546875" style="11" customWidth="1"/>
    <col min="515" max="515" width="13.28515625" style="11" customWidth="1"/>
    <col min="516" max="766" width="9.140625" style="11"/>
    <col min="767" max="767" width="49.140625" style="11" customWidth="1"/>
    <col min="768" max="768" width="12.7109375" style="11" bestFit="1" customWidth="1"/>
    <col min="769" max="769" width="14.140625" style="11" customWidth="1"/>
    <col min="770" max="770" width="12.85546875" style="11" customWidth="1"/>
    <col min="771" max="771" width="13.28515625" style="11" customWidth="1"/>
    <col min="772" max="1022" width="9.140625" style="11"/>
    <col min="1023" max="1023" width="49.140625" style="11" customWidth="1"/>
    <col min="1024" max="1024" width="12.7109375" style="11" bestFit="1" customWidth="1"/>
    <col min="1025" max="1025" width="14.140625" style="11" customWidth="1"/>
    <col min="1026" max="1026" width="12.85546875" style="11" customWidth="1"/>
    <col min="1027" max="1027" width="13.28515625" style="11" customWidth="1"/>
    <col min="1028" max="1278" width="9.140625" style="11"/>
    <col min="1279" max="1279" width="49.140625" style="11" customWidth="1"/>
    <col min="1280" max="1280" width="12.7109375" style="11" bestFit="1" customWidth="1"/>
    <col min="1281" max="1281" width="14.140625" style="11" customWidth="1"/>
    <col min="1282" max="1282" width="12.85546875" style="11" customWidth="1"/>
    <col min="1283" max="1283" width="13.28515625" style="11" customWidth="1"/>
    <col min="1284" max="1534" width="9.140625" style="11"/>
    <col min="1535" max="1535" width="49.140625" style="11" customWidth="1"/>
    <col min="1536" max="1536" width="12.7109375" style="11" bestFit="1" customWidth="1"/>
    <col min="1537" max="1537" width="14.140625" style="11" customWidth="1"/>
    <col min="1538" max="1538" width="12.85546875" style="11" customWidth="1"/>
    <col min="1539" max="1539" width="13.28515625" style="11" customWidth="1"/>
    <col min="1540" max="1790" width="9.140625" style="11"/>
    <col min="1791" max="1791" width="49.140625" style="11" customWidth="1"/>
    <col min="1792" max="1792" width="12.7109375" style="11" bestFit="1" customWidth="1"/>
    <col min="1793" max="1793" width="14.140625" style="11" customWidth="1"/>
    <col min="1794" max="1794" width="12.85546875" style="11" customWidth="1"/>
    <col min="1795" max="1795" width="13.28515625" style="11" customWidth="1"/>
    <col min="1796" max="2046" width="9.140625" style="11"/>
    <col min="2047" max="2047" width="49.140625" style="11" customWidth="1"/>
    <col min="2048" max="2048" width="12.7109375" style="11" bestFit="1" customWidth="1"/>
    <col min="2049" max="2049" width="14.140625" style="11" customWidth="1"/>
    <col min="2050" max="2050" width="12.85546875" style="11" customWidth="1"/>
    <col min="2051" max="2051" width="13.28515625" style="11" customWidth="1"/>
    <col min="2052" max="2302" width="9.140625" style="11"/>
    <col min="2303" max="2303" width="49.140625" style="11" customWidth="1"/>
    <col min="2304" max="2304" width="12.7109375" style="11" bestFit="1" customWidth="1"/>
    <col min="2305" max="2305" width="14.140625" style="11" customWidth="1"/>
    <col min="2306" max="2306" width="12.85546875" style="11" customWidth="1"/>
    <col min="2307" max="2307" width="13.28515625" style="11" customWidth="1"/>
    <col min="2308" max="2558" width="9.140625" style="11"/>
    <col min="2559" max="2559" width="49.140625" style="11" customWidth="1"/>
    <col min="2560" max="2560" width="12.7109375" style="11" bestFit="1" customWidth="1"/>
    <col min="2561" max="2561" width="14.140625" style="11" customWidth="1"/>
    <col min="2562" max="2562" width="12.85546875" style="11" customWidth="1"/>
    <col min="2563" max="2563" width="13.28515625" style="11" customWidth="1"/>
    <col min="2564" max="2814" width="9.140625" style="11"/>
    <col min="2815" max="2815" width="49.140625" style="11" customWidth="1"/>
    <col min="2816" max="2816" width="12.7109375" style="11" bestFit="1" customWidth="1"/>
    <col min="2817" max="2817" width="14.140625" style="11" customWidth="1"/>
    <col min="2818" max="2818" width="12.85546875" style="11" customWidth="1"/>
    <col min="2819" max="2819" width="13.28515625" style="11" customWidth="1"/>
    <col min="2820" max="3070" width="9.140625" style="11"/>
    <col min="3071" max="3071" width="49.140625" style="11" customWidth="1"/>
    <col min="3072" max="3072" width="12.7109375" style="11" bestFit="1" customWidth="1"/>
    <col min="3073" max="3073" width="14.140625" style="11" customWidth="1"/>
    <col min="3074" max="3074" width="12.85546875" style="11" customWidth="1"/>
    <col min="3075" max="3075" width="13.28515625" style="11" customWidth="1"/>
    <col min="3076" max="3326" width="9.140625" style="11"/>
    <col min="3327" max="3327" width="49.140625" style="11" customWidth="1"/>
    <col min="3328" max="3328" width="12.7109375" style="11" bestFit="1" customWidth="1"/>
    <col min="3329" max="3329" width="14.140625" style="11" customWidth="1"/>
    <col min="3330" max="3330" width="12.85546875" style="11" customWidth="1"/>
    <col min="3331" max="3331" width="13.28515625" style="11" customWidth="1"/>
    <col min="3332" max="3582" width="9.140625" style="11"/>
    <col min="3583" max="3583" width="49.140625" style="11" customWidth="1"/>
    <col min="3584" max="3584" width="12.7109375" style="11" bestFit="1" customWidth="1"/>
    <col min="3585" max="3585" width="14.140625" style="11" customWidth="1"/>
    <col min="3586" max="3586" width="12.85546875" style="11" customWidth="1"/>
    <col min="3587" max="3587" width="13.28515625" style="11" customWidth="1"/>
    <col min="3588" max="3838" width="9.140625" style="11"/>
    <col min="3839" max="3839" width="49.140625" style="11" customWidth="1"/>
    <col min="3840" max="3840" width="12.7109375" style="11" bestFit="1" customWidth="1"/>
    <col min="3841" max="3841" width="14.140625" style="11" customWidth="1"/>
    <col min="3842" max="3842" width="12.85546875" style="11" customWidth="1"/>
    <col min="3843" max="3843" width="13.28515625" style="11" customWidth="1"/>
    <col min="3844" max="4094" width="9.140625" style="11"/>
    <col min="4095" max="4095" width="49.140625" style="11" customWidth="1"/>
    <col min="4096" max="4096" width="12.7109375" style="11" bestFit="1" customWidth="1"/>
    <col min="4097" max="4097" width="14.140625" style="11" customWidth="1"/>
    <col min="4098" max="4098" width="12.85546875" style="11" customWidth="1"/>
    <col min="4099" max="4099" width="13.28515625" style="11" customWidth="1"/>
    <col min="4100" max="4350" width="9.140625" style="11"/>
    <col min="4351" max="4351" width="49.140625" style="11" customWidth="1"/>
    <col min="4352" max="4352" width="12.7109375" style="11" bestFit="1" customWidth="1"/>
    <col min="4353" max="4353" width="14.140625" style="11" customWidth="1"/>
    <col min="4354" max="4354" width="12.85546875" style="11" customWidth="1"/>
    <col min="4355" max="4355" width="13.28515625" style="11" customWidth="1"/>
    <col min="4356" max="4606" width="9.140625" style="11"/>
    <col min="4607" max="4607" width="49.140625" style="11" customWidth="1"/>
    <col min="4608" max="4608" width="12.7109375" style="11" bestFit="1" customWidth="1"/>
    <col min="4609" max="4609" width="14.140625" style="11" customWidth="1"/>
    <col min="4610" max="4610" width="12.85546875" style="11" customWidth="1"/>
    <col min="4611" max="4611" width="13.28515625" style="11" customWidth="1"/>
    <col min="4612" max="4862" width="9.140625" style="11"/>
    <col min="4863" max="4863" width="49.140625" style="11" customWidth="1"/>
    <col min="4864" max="4864" width="12.7109375" style="11" bestFit="1" customWidth="1"/>
    <col min="4865" max="4865" width="14.140625" style="11" customWidth="1"/>
    <col min="4866" max="4866" width="12.85546875" style="11" customWidth="1"/>
    <col min="4867" max="4867" width="13.28515625" style="11" customWidth="1"/>
    <col min="4868" max="5118" width="9.140625" style="11"/>
    <col min="5119" max="5119" width="49.140625" style="11" customWidth="1"/>
    <col min="5120" max="5120" width="12.7109375" style="11" bestFit="1" customWidth="1"/>
    <col min="5121" max="5121" width="14.140625" style="11" customWidth="1"/>
    <col min="5122" max="5122" width="12.85546875" style="11" customWidth="1"/>
    <col min="5123" max="5123" width="13.28515625" style="11" customWidth="1"/>
    <col min="5124" max="5374" width="9.140625" style="11"/>
    <col min="5375" max="5375" width="49.140625" style="11" customWidth="1"/>
    <col min="5376" max="5376" width="12.7109375" style="11" bestFit="1" customWidth="1"/>
    <col min="5377" max="5377" width="14.140625" style="11" customWidth="1"/>
    <col min="5378" max="5378" width="12.85546875" style="11" customWidth="1"/>
    <col min="5379" max="5379" width="13.28515625" style="11" customWidth="1"/>
    <col min="5380" max="5630" width="9.140625" style="11"/>
    <col min="5631" max="5631" width="49.140625" style="11" customWidth="1"/>
    <col min="5632" max="5632" width="12.7109375" style="11" bestFit="1" customWidth="1"/>
    <col min="5633" max="5633" width="14.140625" style="11" customWidth="1"/>
    <col min="5634" max="5634" width="12.85546875" style="11" customWidth="1"/>
    <col min="5635" max="5635" width="13.28515625" style="11" customWidth="1"/>
    <col min="5636" max="5886" width="9.140625" style="11"/>
    <col min="5887" max="5887" width="49.140625" style="11" customWidth="1"/>
    <col min="5888" max="5888" width="12.7109375" style="11" bestFit="1" customWidth="1"/>
    <col min="5889" max="5889" width="14.140625" style="11" customWidth="1"/>
    <col min="5890" max="5890" width="12.85546875" style="11" customWidth="1"/>
    <col min="5891" max="5891" width="13.28515625" style="11" customWidth="1"/>
    <col min="5892" max="6142" width="9.140625" style="11"/>
    <col min="6143" max="6143" width="49.140625" style="11" customWidth="1"/>
    <col min="6144" max="6144" width="12.7109375" style="11" bestFit="1" customWidth="1"/>
    <col min="6145" max="6145" width="14.140625" style="11" customWidth="1"/>
    <col min="6146" max="6146" width="12.85546875" style="11" customWidth="1"/>
    <col min="6147" max="6147" width="13.28515625" style="11" customWidth="1"/>
    <col min="6148" max="6398" width="9.140625" style="11"/>
    <col min="6399" max="6399" width="49.140625" style="11" customWidth="1"/>
    <col min="6400" max="6400" width="12.7109375" style="11" bestFit="1" customWidth="1"/>
    <col min="6401" max="6401" width="14.140625" style="11" customWidth="1"/>
    <col min="6402" max="6402" width="12.85546875" style="11" customWidth="1"/>
    <col min="6403" max="6403" width="13.28515625" style="11" customWidth="1"/>
    <col min="6404" max="6654" width="9.140625" style="11"/>
    <col min="6655" max="6655" width="49.140625" style="11" customWidth="1"/>
    <col min="6656" max="6656" width="12.7109375" style="11" bestFit="1" customWidth="1"/>
    <col min="6657" max="6657" width="14.140625" style="11" customWidth="1"/>
    <col min="6658" max="6658" width="12.85546875" style="11" customWidth="1"/>
    <col min="6659" max="6659" width="13.28515625" style="11" customWidth="1"/>
    <col min="6660" max="6910" width="9.140625" style="11"/>
    <col min="6911" max="6911" width="49.140625" style="11" customWidth="1"/>
    <col min="6912" max="6912" width="12.7109375" style="11" bestFit="1" customWidth="1"/>
    <col min="6913" max="6913" width="14.140625" style="11" customWidth="1"/>
    <col min="6914" max="6914" width="12.85546875" style="11" customWidth="1"/>
    <col min="6915" max="6915" width="13.28515625" style="11" customWidth="1"/>
    <col min="6916" max="7166" width="9.140625" style="11"/>
    <col min="7167" max="7167" width="49.140625" style="11" customWidth="1"/>
    <col min="7168" max="7168" width="12.7109375" style="11" bestFit="1" customWidth="1"/>
    <col min="7169" max="7169" width="14.140625" style="11" customWidth="1"/>
    <col min="7170" max="7170" width="12.85546875" style="11" customWidth="1"/>
    <col min="7171" max="7171" width="13.28515625" style="11" customWidth="1"/>
    <col min="7172" max="7422" width="9.140625" style="11"/>
    <col min="7423" max="7423" width="49.140625" style="11" customWidth="1"/>
    <col min="7424" max="7424" width="12.7109375" style="11" bestFit="1" customWidth="1"/>
    <col min="7425" max="7425" width="14.140625" style="11" customWidth="1"/>
    <col min="7426" max="7426" width="12.85546875" style="11" customWidth="1"/>
    <col min="7427" max="7427" width="13.28515625" style="11" customWidth="1"/>
    <col min="7428" max="7678" width="9.140625" style="11"/>
    <col min="7679" max="7679" width="49.140625" style="11" customWidth="1"/>
    <col min="7680" max="7680" width="12.7109375" style="11" bestFit="1" customWidth="1"/>
    <col min="7681" max="7681" width="14.140625" style="11" customWidth="1"/>
    <col min="7682" max="7682" width="12.85546875" style="11" customWidth="1"/>
    <col min="7683" max="7683" width="13.28515625" style="11" customWidth="1"/>
    <col min="7684" max="7934" width="9.140625" style="11"/>
    <col min="7935" max="7935" width="49.140625" style="11" customWidth="1"/>
    <col min="7936" max="7936" width="12.7109375" style="11" bestFit="1" customWidth="1"/>
    <col min="7937" max="7937" width="14.140625" style="11" customWidth="1"/>
    <col min="7938" max="7938" width="12.85546875" style="11" customWidth="1"/>
    <col min="7939" max="7939" width="13.28515625" style="11" customWidth="1"/>
    <col min="7940" max="8190" width="9.140625" style="11"/>
    <col min="8191" max="8191" width="49.140625" style="11" customWidth="1"/>
    <col min="8192" max="8192" width="12.7109375" style="11" bestFit="1" customWidth="1"/>
    <col min="8193" max="8193" width="14.140625" style="11" customWidth="1"/>
    <col min="8194" max="8194" width="12.85546875" style="11" customWidth="1"/>
    <col min="8195" max="8195" width="13.28515625" style="11" customWidth="1"/>
    <col min="8196" max="8446" width="9.140625" style="11"/>
    <col min="8447" max="8447" width="49.140625" style="11" customWidth="1"/>
    <col min="8448" max="8448" width="12.7109375" style="11" bestFit="1" customWidth="1"/>
    <col min="8449" max="8449" width="14.140625" style="11" customWidth="1"/>
    <col min="8450" max="8450" width="12.85546875" style="11" customWidth="1"/>
    <col min="8451" max="8451" width="13.28515625" style="11" customWidth="1"/>
    <col min="8452" max="8702" width="9.140625" style="11"/>
    <col min="8703" max="8703" width="49.140625" style="11" customWidth="1"/>
    <col min="8704" max="8704" width="12.7109375" style="11" bestFit="1" customWidth="1"/>
    <col min="8705" max="8705" width="14.140625" style="11" customWidth="1"/>
    <col min="8706" max="8706" width="12.85546875" style="11" customWidth="1"/>
    <col min="8707" max="8707" width="13.28515625" style="11" customWidth="1"/>
    <col min="8708" max="8958" width="9.140625" style="11"/>
    <col min="8959" max="8959" width="49.140625" style="11" customWidth="1"/>
    <col min="8960" max="8960" width="12.7109375" style="11" bestFit="1" customWidth="1"/>
    <col min="8961" max="8961" width="14.140625" style="11" customWidth="1"/>
    <col min="8962" max="8962" width="12.85546875" style="11" customWidth="1"/>
    <col min="8963" max="8963" width="13.28515625" style="11" customWidth="1"/>
    <col min="8964" max="9214" width="9.140625" style="11"/>
    <col min="9215" max="9215" width="49.140625" style="11" customWidth="1"/>
    <col min="9216" max="9216" width="12.7109375" style="11" bestFit="1" customWidth="1"/>
    <col min="9217" max="9217" width="14.140625" style="11" customWidth="1"/>
    <col min="9218" max="9218" width="12.85546875" style="11" customWidth="1"/>
    <col min="9219" max="9219" width="13.28515625" style="11" customWidth="1"/>
    <col min="9220" max="9470" width="9.140625" style="11"/>
    <col min="9471" max="9471" width="49.140625" style="11" customWidth="1"/>
    <col min="9472" max="9472" width="12.7109375" style="11" bestFit="1" customWidth="1"/>
    <col min="9473" max="9473" width="14.140625" style="11" customWidth="1"/>
    <col min="9474" max="9474" width="12.85546875" style="11" customWidth="1"/>
    <col min="9475" max="9475" width="13.28515625" style="11" customWidth="1"/>
    <col min="9476" max="9726" width="9.140625" style="11"/>
    <col min="9727" max="9727" width="49.140625" style="11" customWidth="1"/>
    <col min="9728" max="9728" width="12.7109375" style="11" bestFit="1" customWidth="1"/>
    <col min="9729" max="9729" width="14.140625" style="11" customWidth="1"/>
    <col min="9730" max="9730" width="12.85546875" style="11" customWidth="1"/>
    <col min="9731" max="9731" width="13.28515625" style="11" customWidth="1"/>
    <col min="9732" max="9982" width="9.140625" style="11"/>
    <col min="9983" max="9983" width="49.140625" style="11" customWidth="1"/>
    <col min="9984" max="9984" width="12.7109375" style="11" bestFit="1" customWidth="1"/>
    <col min="9985" max="9985" width="14.140625" style="11" customWidth="1"/>
    <col min="9986" max="9986" width="12.85546875" style="11" customWidth="1"/>
    <col min="9987" max="9987" width="13.28515625" style="11" customWidth="1"/>
    <col min="9988" max="10238" width="9.140625" style="11"/>
    <col min="10239" max="10239" width="49.140625" style="11" customWidth="1"/>
    <col min="10240" max="10240" width="12.7109375" style="11" bestFit="1" customWidth="1"/>
    <col min="10241" max="10241" width="14.140625" style="11" customWidth="1"/>
    <col min="10242" max="10242" width="12.85546875" style="11" customWidth="1"/>
    <col min="10243" max="10243" width="13.28515625" style="11" customWidth="1"/>
    <col min="10244" max="10494" width="9.140625" style="11"/>
    <col min="10495" max="10495" width="49.140625" style="11" customWidth="1"/>
    <col min="10496" max="10496" width="12.7109375" style="11" bestFit="1" customWidth="1"/>
    <col min="10497" max="10497" width="14.140625" style="11" customWidth="1"/>
    <col min="10498" max="10498" width="12.85546875" style="11" customWidth="1"/>
    <col min="10499" max="10499" width="13.28515625" style="11" customWidth="1"/>
    <col min="10500" max="10750" width="9.140625" style="11"/>
    <col min="10751" max="10751" width="49.140625" style="11" customWidth="1"/>
    <col min="10752" max="10752" width="12.7109375" style="11" bestFit="1" customWidth="1"/>
    <col min="10753" max="10753" width="14.140625" style="11" customWidth="1"/>
    <col min="10754" max="10754" width="12.85546875" style="11" customWidth="1"/>
    <col min="10755" max="10755" width="13.28515625" style="11" customWidth="1"/>
    <col min="10756" max="11006" width="9.140625" style="11"/>
    <col min="11007" max="11007" width="49.140625" style="11" customWidth="1"/>
    <col min="11008" max="11008" width="12.7109375" style="11" bestFit="1" customWidth="1"/>
    <col min="11009" max="11009" width="14.140625" style="11" customWidth="1"/>
    <col min="11010" max="11010" width="12.85546875" style="11" customWidth="1"/>
    <col min="11011" max="11011" width="13.28515625" style="11" customWidth="1"/>
    <col min="11012" max="11262" width="9.140625" style="11"/>
    <col min="11263" max="11263" width="49.140625" style="11" customWidth="1"/>
    <col min="11264" max="11264" width="12.7109375" style="11" bestFit="1" customWidth="1"/>
    <col min="11265" max="11265" width="14.140625" style="11" customWidth="1"/>
    <col min="11266" max="11266" width="12.85546875" style="11" customWidth="1"/>
    <col min="11267" max="11267" width="13.28515625" style="11" customWidth="1"/>
    <col min="11268" max="11518" width="9.140625" style="11"/>
    <col min="11519" max="11519" width="49.140625" style="11" customWidth="1"/>
    <col min="11520" max="11520" width="12.7109375" style="11" bestFit="1" customWidth="1"/>
    <col min="11521" max="11521" width="14.140625" style="11" customWidth="1"/>
    <col min="11522" max="11522" width="12.85546875" style="11" customWidth="1"/>
    <col min="11523" max="11523" width="13.28515625" style="11" customWidth="1"/>
    <col min="11524" max="11774" width="9.140625" style="11"/>
    <col min="11775" max="11775" width="49.140625" style="11" customWidth="1"/>
    <col min="11776" max="11776" width="12.7109375" style="11" bestFit="1" customWidth="1"/>
    <col min="11777" max="11777" width="14.140625" style="11" customWidth="1"/>
    <col min="11778" max="11778" width="12.85546875" style="11" customWidth="1"/>
    <col min="11779" max="11779" width="13.28515625" style="11" customWidth="1"/>
    <col min="11780" max="12030" width="9.140625" style="11"/>
    <col min="12031" max="12031" width="49.140625" style="11" customWidth="1"/>
    <col min="12032" max="12032" width="12.7109375" style="11" bestFit="1" customWidth="1"/>
    <col min="12033" max="12033" width="14.140625" style="11" customWidth="1"/>
    <col min="12034" max="12034" width="12.85546875" style="11" customWidth="1"/>
    <col min="12035" max="12035" width="13.28515625" style="11" customWidth="1"/>
    <col min="12036" max="12286" width="9.140625" style="11"/>
    <col min="12287" max="12287" width="49.140625" style="11" customWidth="1"/>
    <col min="12288" max="12288" width="12.7109375" style="11" bestFit="1" customWidth="1"/>
    <col min="12289" max="12289" width="14.140625" style="11" customWidth="1"/>
    <col min="12290" max="12290" width="12.85546875" style="11" customWidth="1"/>
    <col min="12291" max="12291" width="13.28515625" style="11" customWidth="1"/>
    <col min="12292" max="12542" width="9.140625" style="11"/>
    <col min="12543" max="12543" width="49.140625" style="11" customWidth="1"/>
    <col min="12544" max="12544" width="12.7109375" style="11" bestFit="1" customWidth="1"/>
    <col min="12545" max="12545" width="14.140625" style="11" customWidth="1"/>
    <col min="12546" max="12546" width="12.85546875" style="11" customWidth="1"/>
    <col min="12547" max="12547" width="13.28515625" style="11" customWidth="1"/>
    <col min="12548" max="12798" width="9.140625" style="11"/>
    <col min="12799" max="12799" width="49.140625" style="11" customWidth="1"/>
    <col min="12800" max="12800" width="12.7109375" style="11" bestFit="1" customWidth="1"/>
    <col min="12801" max="12801" width="14.140625" style="11" customWidth="1"/>
    <col min="12802" max="12802" width="12.85546875" style="11" customWidth="1"/>
    <col min="12803" max="12803" width="13.28515625" style="11" customWidth="1"/>
    <col min="12804" max="13054" width="9.140625" style="11"/>
    <col min="13055" max="13055" width="49.140625" style="11" customWidth="1"/>
    <col min="13056" max="13056" width="12.7109375" style="11" bestFit="1" customWidth="1"/>
    <col min="13057" max="13057" width="14.140625" style="11" customWidth="1"/>
    <col min="13058" max="13058" width="12.85546875" style="11" customWidth="1"/>
    <col min="13059" max="13059" width="13.28515625" style="11" customWidth="1"/>
    <col min="13060" max="13310" width="9.140625" style="11"/>
    <col min="13311" max="13311" width="49.140625" style="11" customWidth="1"/>
    <col min="13312" max="13312" width="12.7109375" style="11" bestFit="1" customWidth="1"/>
    <col min="13313" max="13313" width="14.140625" style="11" customWidth="1"/>
    <col min="13314" max="13314" width="12.85546875" style="11" customWidth="1"/>
    <col min="13315" max="13315" width="13.28515625" style="11" customWidth="1"/>
    <col min="13316" max="13566" width="9.140625" style="11"/>
    <col min="13567" max="13567" width="49.140625" style="11" customWidth="1"/>
    <col min="13568" max="13568" width="12.7109375" style="11" bestFit="1" customWidth="1"/>
    <col min="13569" max="13569" width="14.140625" style="11" customWidth="1"/>
    <col min="13570" max="13570" width="12.85546875" style="11" customWidth="1"/>
    <col min="13571" max="13571" width="13.28515625" style="11" customWidth="1"/>
    <col min="13572" max="13822" width="9.140625" style="11"/>
    <col min="13823" max="13823" width="49.140625" style="11" customWidth="1"/>
    <col min="13824" max="13824" width="12.7109375" style="11" bestFit="1" customWidth="1"/>
    <col min="13825" max="13825" width="14.140625" style="11" customWidth="1"/>
    <col min="13826" max="13826" width="12.85546875" style="11" customWidth="1"/>
    <col min="13827" max="13827" width="13.28515625" style="11" customWidth="1"/>
    <col min="13828" max="14078" width="9.140625" style="11"/>
    <col min="14079" max="14079" width="49.140625" style="11" customWidth="1"/>
    <col min="14080" max="14080" width="12.7109375" style="11" bestFit="1" customWidth="1"/>
    <col min="14081" max="14081" width="14.140625" style="11" customWidth="1"/>
    <col min="14082" max="14082" width="12.85546875" style="11" customWidth="1"/>
    <col min="14083" max="14083" width="13.28515625" style="11" customWidth="1"/>
    <col min="14084" max="14334" width="9.140625" style="11"/>
    <col min="14335" max="14335" width="49.140625" style="11" customWidth="1"/>
    <col min="14336" max="14336" width="12.7109375" style="11" bestFit="1" customWidth="1"/>
    <col min="14337" max="14337" width="14.140625" style="11" customWidth="1"/>
    <col min="14338" max="14338" width="12.85546875" style="11" customWidth="1"/>
    <col min="14339" max="14339" width="13.28515625" style="11" customWidth="1"/>
    <col min="14340" max="14590" width="9.140625" style="11"/>
    <col min="14591" max="14591" width="49.140625" style="11" customWidth="1"/>
    <col min="14592" max="14592" width="12.7109375" style="11" bestFit="1" customWidth="1"/>
    <col min="14593" max="14593" width="14.140625" style="11" customWidth="1"/>
    <col min="14594" max="14594" width="12.85546875" style="11" customWidth="1"/>
    <col min="14595" max="14595" width="13.28515625" style="11" customWidth="1"/>
    <col min="14596" max="14846" width="9.140625" style="11"/>
    <col min="14847" max="14847" width="49.140625" style="11" customWidth="1"/>
    <col min="14848" max="14848" width="12.7109375" style="11" bestFit="1" customWidth="1"/>
    <col min="14849" max="14849" width="14.140625" style="11" customWidth="1"/>
    <col min="14850" max="14850" width="12.85546875" style="11" customWidth="1"/>
    <col min="14851" max="14851" width="13.28515625" style="11" customWidth="1"/>
    <col min="14852" max="15102" width="9.140625" style="11"/>
    <col min="15103" max="15103" width="49.140625" style="11" customWidth="1"/>
    <col min="15104" max="15104" width="12.7109375" style="11" bestFit="1" customWidth="1"/>
    <col min="15105" max="15105" width="14.140625" style="11" customWidth="1"/>
    <col min="15106" max="15106" width="12.85546875" style="11" customWidth="1"/>
    <col min="15107" max="15107" width="13.28515625" style="11" customWidth="1"/>
    <col min="15108" max="15358" width="9.140625" style="11"/>
    <col min="15359" max="15359" width="49.140625" style="11" customWidth="1"/>
    <col min="15360" max="15360" width="12.7109375" style="11" bestFit="1" customWidth="1"/>
    <col min="15361" max="15361" width="14.140625" style="11" customWidth="1"/>
    <col min="15362" max="15362" width="12.85546875" style="11" customWidth="1"/>
    <col min="15363" max="15363" width="13.28515625" style="11" customWidth="1"/>
    <col min="15364" max="15614" width="9.140625" style="11"/>
    <col min="15615" max="15615" width="49.140625" style="11" customWidth="1"/>
    <col min="15616" max="15616" width="12.7109375" style="11" bestFit="1" customWidth="1"/>
    <col min="15617" max="15617" width="14.140625" style="11" customWidth="1"/>
    <col min="15618" max="15618" width="12.85546875" style="11" customWidth="1"/>
    <col min="15619" max="15619" width="13.28515625" style="11" customWidth="1"/>
    <col min="15620" max="15870" width="9.140625" style="11"/>
    <col min="15871" max="15871" width="49.140625" style="11" customWidth="1"/>
    <col min="15872" max="15872" width="12.7109375" style="11" bestFit="1" customWidth="1"/>
    <col min="15873" max="15873" width="14.140625" style="11" customWidth="1"/>
    <col min="15874" max="15874" width="12.85546875" style="11" customWidth="1"/>
    <col min="15875" max="15875" width="13.28515625" style="11" customWidth="1"/>
    <col min="15876" max="16126" width="9.140625" style="11"/>
    <col min="16127" max="16127" width="49.140625" style="11" customWidth="1"/>
    <col min="16128" max="16128" width="12.7109375" style="11" bestFit="1" customWidth="1"/>
    <col min="16129" max="16129" width="14.140625" style="11" customWidth="1"/>
    <col min="16130" max="16130" width="12.85546875" style="11" customWidth="1"/>
    <col min="16131" max="16131" width="13.28515625" style="11" customWidth="1"/>
    <col min="16132" max="16384" width="9.140625" style="11"/>
  </cols>
  <sheetData>
    <row r="1" spans="1:6" ht="22.5" customHeight="1" x14ac:dyDescent="0.2">
      <c r="A1" s="115" t="s">
        <v>316</v>
      </c>
      <c r="B1" s="115"/>
      <c r="C1" s="115"/>
      <c r="D1" s="115"/>
    </row>
    <row r="2" spans="1:6" ht="22.5" customHeight="1" x14ac:dyDescent="0.2">
      <c r="D2" s="38" t="s">
        <v>43</v>
      </c>
    </row>
    <row r="3" spans="1:6" ht="75" customHeight="1" x14ac:dyDescent="0.2">
      <c r="A3" s="39" t="s">
        <v>76</v>
      </c>
      <c r="B3" s="39" t="s">
        <v>77</v>
      </c>
      <c r="C3" s="39" t="s">
        <v>78</v>
      </c>
      <c r="D3" s="39" t="s">
        <v>75</v>
      </c>
    </row>
    <row r="4" spans="1:6" ht="16.5" customHeight="1" x14ac:dyDescent="0.2">
      <c r="A4" s="41" t="s">
        <v>79</v>
      </c>
      <c r="B4" s="26">
        <v>4437002.18</v>
      </c>
      <c r="C4" s="26">
        <v>383206.75</v>
      </c>
      <c r="D4" s="99">
        <f>SUM(B4:C4)</f>
        <v>4820208.93</v>
      </c>
    </row>
    <row r="5" spans="1:6" ht="17.25" customHeight="1" x14ac:dyDescent="0.2">
      <c r="A5" s="40" t="s">
        <v>80</v>
      </c>
      <c r="B5" s="26">
        <v>4437002.18</v>
      </c>
      <c r="C5" s="26">
        <v>383206.75</v>
      </c>
      <c r="D5" s="99">
        <f t="shared" ref="D5:D13" si="0">SUM(B5:C5)</f>
        <v>4820208.93</v>
      </c>
    </row>
    <row r="6" spans="1:6" ht="17.25" customHeight="1" x14ac:dyDescent="0.2">
      <c r="A6" s="40" t="s">
        <v>81</v>
      </c>
      <c r="B6" s="26">
        <v>0</v>
      </c>
      <c r="C6" s="26">
        <v>0</v>
      </c>
      <c r="D6" s="99">
        <f t="shared" si="0"/>
        <v>0</v>
      </c>
    </row>
    <row r="7" spans="1:6" x14ac:dyDescent="0.2">
      <c r="A7" s="40" t="s">
        <v>82</v>
      </c>
      <c r="B7" s="26">
        <v>4437002.18</v>
      </c>
      <c r="C7" s="26">
        <v>383206.75</v>
      </c>
      <c r="D7" s="99">
        <f t="shared" si="0"/>
        <v>4820208.93</v>
      </c>
    </row>
    <row r="8" spans="1:6" ht="17.25" customHeight="1" x14ac:dyDescent="0.2">
      <c r="A8" s="40" t="s">
        <v>304</v>
      </c>
      <c r="B8" s="26">
        <v>0</v>
      </c>
      <c r="C8" s="26">
        <v>0</v>
      </c>
      <c r="D8" s="99">
        <f t="shared" si="0"/>
        <v>0</v>
      </c>
    </row>
    <row r="9" spans="1:6" ht="17.25" customHeight="1" x14ac:dyDescent="0.2">
      <c r="A9" s="41" t="s">
        <v>83</v>
      </c>
      <c r="B9" s="26">
        <v>0</v>
      </c>
      <c r="C9" s="26">
        <v>0</v>
      </c>
      <c r="D9" s="99">
        <f t="shared" si="0"/>
        <v>0</v>
      </c>
    </row>
    <row r="10" spans="1:6" x14ac:dyDescent="0.2">
      <c r="A10" s="41" t="s">
        <v>84</v>
      </c>
      <c r="B10" s="26">
        <v>0</v>
      </c>
      <c r="C10" s="26">
        <v>0</v>
      </c>
      <c r="D10" s="99">
        <f t="shared" si="0"/>
        <v>0</v>
      </c>
    </row>
    <row r="11" spans="1:6" ht="17.25" customHeight="1" x14ac:dyDescent="0.2">
      <c r="A11" s="17" t="s">
        <v>85</v>
      </c>
      <c r="B11" s="26">
        <v>0</v>
      </c>
      <c r="C11" s="26">
        <v>0</v>
      </c>
      <c r="D11" s="99">
        <f t="shared" si="0"/>
        <v>0</v>
      </c>
    </row>
    <row r="12" spans="1:6" ht="17.25" customHeight="1" x14ac:dyDescent="0.2">
      <c r="A12" s="19" t="s">
        <v>86</v>
      </c>
      <c r="B12" s="26">
        <v>4177987.32</v>
      </c>
      <c r="C12" s="26">
        <v>0</v>
      </c>
      <c r="D12" s="99">
        <f t="shared" si="0"/>
        <v>4177987.32</v>
      </c>
    </row>
    <row r="13" spans="1:6" ht="18" customHeight="1" x14ac:dyDescent="0.2">
      <c r="A13" s="18" t="s">
        <v>87</v>
      </c>
      <c r="B13" s="100">
        <v>8614989.5</v>
      </c>
      <c r="C13" s="100">
        <v>383206.75</v>
      </c>
      <c r="D13" s="99">
        <f t="shared" si="0"/>
        <v>8998196.25</v>
      </c>
      <c r="E13" s="20"/>
    </row>
    <row r="14" spans="1:6" ht="12.95" customHeight="1" x14ac:dyDescent="0.2">
      <c r="A14" s="113" t="s">
        <v>313</v>
      </c>
      <c r="B14" s="113"/>
      <c r="C14" s="113"/>
      <c r="D14" s="113"/>
      <c r="E14" s="113"/>
      <c r="F14" s="114"/>
    </row>
    <row r="15" spans="1:6" ht="5.45" customHeight="1" x14ac:dyDescent="0.2"/>
  </sheetData>
  <mergeCells count="2">
    <mergeCell ref="A1:D1"/>
    <mergeCell ref="A14:F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selection sqref="A1:H1"/>
    </sheetView>
  </sheetViews>
  <sheetFormatPr defaultColWidth="9.140625" defaultRowHeight="12.75" x14ac:dyDescent="0.2"/>
  <cols>
    <col min="1" max="1" width="5.7109375" style="5" customWidth="1"/>
    <col min="2" max="2" width="52.7109375" style="5" customWidth="1"/>
    <col min="3" max="8" width="16" style="3" customWidth="1"/>
    <col min="9" max="9" width="13.42578125" style="5" customWidth="1"/>
    <col min="10" max="11" width="10.85546875" style="5" bestFit="1" customWidth="1"/>
    <col min="12" max="16384" width="9.140625" style="5"/>
  </cols>
  <sheetData>
    <row r="1" spans="1:10" x14ac:dyDescent="0.2">
      <c r="A1" s="118" t="s">
        <v>317</v>
      </c>
      <c r="B1" s="118"/>
      <c r="C1" s="118"/>
      <c r="D1" s="118"/>
      <c r="E1" s="118"/>
      <c r="F1" s="118"/>
      <c r="G1" s="118"/>
      <c r="H1" s="118"/>
    </row>
    <row r="2" spans="1:10" s="6" customFormat="1" x14ac:dyDescent="0.2">
      <c r="A2" s="3"/>
      <c r="B2" s="1"/>
      <c r="C2" s="1"/>
      <c r="D2" s="1"/>
      <c r="E2" s="1"/>
      <c r="F2" s="1"/>
      <c r="G2" s="1"/>
      <c r="H2" s="1"/>
      <c r="J2" s="2" t="s">
        <v>43</v>
      </c>
    </row>
    <row r="3" spans="1:10" ht="63" customHeight="1" x14ac:dyDescent="0.2">
      <c r="A3" s="101" t="s">
        <v>0</v>
      </c>
      <c r="B3" s="101" t="s">
        <v>44</v>
      </c>
      <c r="C3" s="101" t="s">
        <v>305</v>
      </c>
      <c r="D3" s="101" t="s">
        <v>308</v>
      </c>
      <c r="E3" s="101" t="s">
        <v>306</v>
      </c>
      <c r="F3" s="101" t="s">
        <v>310</v>
      </c>
      <c r="G3" s="101" t="s">
        <v>309</v>
      </c>
      <c r="H3" s="101" t="s">
        <v>312</v>
      </c>
      <c r="I3" s="101" t="s">
        <v>311</v>
      </c>
      <c r="J3" s="102" t="s">
        <v>75</v>
      </c>
    </row>
    <row r="4" spans="1:10" ht="15" x14ac:dyDescent="0.2">
      <c r="A4" s="13">
        <v>1</v>
      </c>
      <c r="B4" s="28" t="s">
        <v>45</v>
      </c>
      <c r="C4" s="107">
        <v>23484348.27</v>
      </c>
      <c r="D4" s="107">
        <v>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8">
        <f>SUM(C4:I4)</f>
        <v>23484348.27</v>
      </c>
    </row>
    <row r="5" spans="1:10" ht="30.75" x14ac:dyDescent="0.2">
      <c r="A5" s="8" t="s">
        <v>1</v>
      </c>
      <c r="B5" s="30" t="s">
        <v>46</v>
      </c>
      <c r="C5" s="107" t="s">
        <v>314</v>
      </c>
      <c r="D5" s="107">
        <v>0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8">
        <f t="shared" ref="J5:J33" si="0">SUM(C5:I5)</f>
        <v>0</v>
      </c>
    </row>
    <row r="6" spans="1:10" ht="15" x14ac:dyDescent="0.2">
      <c r="A6" s="7">
        <v>2</v>
      </c>
      <c r="B6" s="28" t="s">
        <v>47</v>
      </c>
      <c r="C6" s="107"/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8">
        <f t="shared" si="0"/>
        <v>0</v>
      </c>
    </row>
    <row r="7" spans="1:10" ht="15" x14ac:dyDescent="0.2">
      <c r="A7" s="7">
        <v>3</v>
      </c>
      <c r="B7" s="28" t="s">
        <v>48</v>
      </c>
      <c r="C7" s="107">
        <v>94369152.450000003</v>
      </c>
      <c r="D7" s="107">
        <v>114626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8">
        <f t="shared" si="0"/>
        <v>94483778.450000003</v>
      </c>
    </row>
    <row r="8" spans="1:10" ht="15" x14ac:dyDescent="0.2">
      <c r="A8" s="7">
        <v>4</v>
      </c>
      <c r="B8" s="28" t="s">
        <v>49</v>
      </c>
      <c r="C8" s="107"/>
      <c r="D8" s="107">
        <v>0</v>
      </c>
      <c r="E8" s="107">
        <v>0</v>
      </c>
      <c r="F8" s="107">
        <v>571676.36</v>
      </c>
      <c r="G8" s="107">
        <v>0</v>
      </c>
      <c r="H8" s="107">
        <v>0</v>
      </c>
      <c r="I8" s="107">
        <v>0</v>
      </c>
      <c r="J8" s="108">
        <f t="shared" si="0"/>
        <v>571676.36</v>
      </c>
    </row>
    <row r="9" spans="1:10" ht="15" x14ac:dyDescent="0.2">
      <c r="A9" s="7">
        <v>5</v>
      </c>
      <c r="B9" s="28" t="s">
        <v>50</v>
      </c>
      <c r="C9" s="107"/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843.46</v>
      </c>
      <c r="J9" s="108">
        <f t="shared" si="0"/>
        <v>843.46</v>
      </c>
    </row>
    <row r="10" spans="1:10" ht="15" x14ac:dyDescent="0.2">
      <c r="A10" s="7">
        <v>6</v>
      </c>
      <c r="B10" s="28" t="s">
        <v>51</v>
      </c>
      <c r="C10" s="107"/>
      <c r="D10" s="107">
        <v>5676.2685008999997</v>
      </c>
      <c r="E10" s="107">
        <v>230403.25</v>
      </c>
      <c r="F10" s="107">
        <v>0</v>
      </c>
      <c r="G10" s="107">
        <v>0</v>
      </c>
      <c r="H10" s="107">
        <v>0</v>
      </c>
      <c r="I10" s="107">
        <v>0</v>
      </c>
      <c r="J10" s="108">
        <f t="shared" si="0"/>
        <v>236079.51850090001</v>
      </c>
    </row>
    <row r="11" spans="1:10" ht="15" x14ac:dyDescent="0.2">
      <c r="A11" s="7">
        <v>7</v>
      </c>
      <c r="B11" s="28" t="s">
        <v>52</v>
      </c>
      <c r="C11" s="107">
        <v>4879396.3</v>
      </c>
      <c r="D11" s="107">
        <v>58130.338253100002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8">
        <f t="shared" si="0"/>
        <v>4937526.6382531002</v>
      </c>
    </row>
    <row r="12" spans="1:10" ht="15" x14ac:dyDescent="0.2">
      <c r="A12" s="7">
        <v>8</v>
      </c>
      <c r="B12" s="28" t="s">
        <v>53</v>
      </c>
      <c r="C12" s="107">
        <v>89993166.950000003</v>
      </c>
      <c r="D12" s="107">
        <v>668467.99468719994</v>
      </c>
      <c r="E12" s="107">
        <v>424003.18</v>
      </c>
      <c r="F12" s="107">
        <v>69995.31</v>
      </c>
      <c r="G12" s="107">
        <v>461337.89</v>
      </c>
      <c r="H12" s="107">
        <v>44291.49</v>
      </c>
      <c r="I12" s="107">
        <v>701.49</v>
      </c>
      <c r="J12" s="108">
        <f t="shared" si="0"/>
        <v>91661964.304687202</v>
      </c>
    </row>
    <row r="13" spans="1:10" ht="15.75" x14ac:dyDescent="0.2">
      <c r="A13" s="9" t="s">
        <v>2</v>
      </c>
      <c r="B13" s="30" t="s">
        <v>54</v>
      </c>
      <c r="C13" s="107">
        <v>68942543.480000004</v>
      </c>
      <c r="D13" s="107">
        <v>0</v>
      </c>
      <c r="E13" s="107">
        <v>423147.19</v>
      </c>
      <c r="F13" s="107">
        <v>69995.31</v>
      </c>
      <c r="G13" s="107">
        <v>461337.89</v>
      </c>
      <c r="H13" s="107">
        <v>44291.49</v>
      </c>
      <c r="I13" s="107">
        <v>0</v>
      </c>
      <c r="J13" s="108">
        <f t="shared" si="0"/>
        <v>69941315.359999999</v>
      </c>
    </row>
    <row r="14" spans="1:10" ht="15.75" x14ac:dyDescent="0.2">
      <c r="A14" s="9" t="s">
        <v>3</v>
      </c>
      <c r="B14" s="30" t="s">
        <v>55</v>
      </c>
      <c r="C14" s="107"/>
      <c r="D14" s="107">
        <v>668467.99468719994</v>
      </c>
      <c r="E14" s="107">
        <v>0</v>
      </c>
      <c r="F14" s="107">
        <v>0</v>
      </c>
      <c r="G14" s="107">
        <v>0</v>
      </c>
      <c r="H14" s="107">
        <v>0</v>
      </c>
      <c r="I14" s="107">
        <v>701.49</v>
      </c>
      <c r="J14" s="108">
        <f t="shared" si="0"/>
        <v>669169.48468719993</v>
      </c>
    </row>
    <row r="15" spans="1:10" ht="15.75" x14ac:dyDescent="0.2">
      <c r="A15" s="9" t="s">
        <v>4</v>
      </c>
      <c r="B15" s="30" t="s">
        <v>56</v>
      </c>
      <c r="C15" s="107">
        <v>21050623.469999999</v>
      </c>
      <c r="D15" s="107">
        <v>0</v>
      </c>
      <c r="E15" s="107">
        <v>855.99</v>
      </c>
      <c r="F15" s="107">
        <v>0</v>
      </c>
      <c r="G15" s="107">
        <v>0</v>
      </c>
      <c r="H15" s="107">
        <v>0</v>
      </c>
      <c r="I15" s="107">
        <v>0</v>
      </c>
      <c r="J15" s="108">
        <f t="shared" si="0"/>
        <v>21051479.459999997</v>
      </c>
    </row>
    <row r="16" spans="1:10" ht="15.75" x14ac:dyDescent="0.2">
      <c r="A16" s="9" t="s">
        <v>5</v>
      </c>
      <c r="B16" s="30" t="s">
        <v>57</v>
      </c>
      <c r="C16" s="107"/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8">
        <f t="shared" si="0"/>
        <v>0</v>
      </c>
    </row>
    <row r="17" spans="1:10" ht="15" x14ac:dyDescent="0.2">
      <c r="A17" s="10">
        <v>9</v>
      </c>
      <c r="B17" s="28" t="s">
        <v>58</v>
      </c>
      <c r="C17" s="107">
        <v>2678877.39</v>
      </c>
      <c r="D17" s="107">
        <v>64684.000000000007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8">
        <f t="shared" si="0"/>
        <v>2743561.39</v>
      </c>
    </row>
    <row r="18" spans="1:10" ht="15.75" x14ac:dyDescent="0.2">
      <c r="A18" s="9" t="s">
        <v>6</v>
      </c>
      <c r="B18" s="30" t="s">
        <v>59</v>
      </c>
      <c r="C18" s="107">
        <v>2678877.39</v>
      </c>
      <c r="D18" s="107">
        <v>64684.000000000007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8">
        <f t="shared" si="0"/>
        <v>2743561.39</v>
      </c>
    </row>
    <row r="19" spans="1:10" ht="15.75" x14ac:dyDescent="0.2">
      <c r="A19" s="9" t="s">
        <v>7</v>
      </c>
      <c r="B19" s="30" t="s">
        <v>60</v>
      </c>
      <c r="C19" s="107"/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8">
        <f t="shared" si="0"/>
        <v>0</v>
      </c>
    </row>
    <row r="20" spans="1:10" ht="15" x14ac:dyDescent="0.2">
      <c r="A20" s="7">
        <v>10</v>
      </c>
      <c r="B20" s="33" t="s">
        <v>61</v>
      </c>
      <c r="C20" s="107">
        <v>126586703.11</v>
      </c>
      <c r="D20" s="107">
        <v>554992</v>
      </c>
      <c r="E20" s="107">
        <v>0</v>
      </c>
      <c r="F20" s="107">
        <v>0</v>
      </c>
      <c r="G20" s="107">
        <v>70255.960000000006</v>
      </c>
      <c r="H20" s="107">
        <v>0</v>
      </c>
      <c r="I20" s="107">
        <v>0</v>
      </c>
      <c r="J20" s="108">
        <f t="shared" si="0"/>
        <v>127211951.06999999</v>
      </c>
    </row>
    <row r="21" spans="1:10" ht="15" x14ac:dyDescent="0.2">
      <c r="A21" s="8" t="s">
        <v>8</v>
      </c>
      <c r="B21" s="28" t="s">
        <v>62</v>
      </c>
      <c r="C21" s="107">
        <v>126586703.11</v>
      </c>
      <c r="D21" s="107">
        <v>554992</v>
      </c>
      <c r="E21" s="107">
        <v>0</v>
      </c>
      <c r="F21" s="107">
        <v>0</v>
      </c>
      <c r="G21" s="107">
        <v>70255.960000000006</v>
      </c>
      <c r="H21" s="107">
        <v>0</v>
      </c>
      <c r="I21" s="107">
        <v>0</v>
      </c>
      <c r="J21" s="108">
        <f t="shared" si="0"/>
        <v>127211951.06999999</v>
      </c>
    </row>
    <row r="22" spans="1:10" ht="15" x14ac:dyDescent="0.2">
      <c r="A22" s="8" t="s">
        <v>9</v>
      </c>
      <c r="B22" s="34" t="s">
        <v>63</v>
      </c>
      <c r="C22" s="107"/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8">
        <f t="shared" si="0"/>
        <v>0</v>
      </c>
    </row>
    <row r="23" spans="1:10" ht="15" x14ac:dyDescent="0.2">
      <c r="A23" s="8" t="s">
        <v>10</v>
      </c>
      <c r="B23" s="35" t="s">
        <v>64</v>
      </c>
      <c r="C23" s="107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8">
        <f t="shared" si="0"/>
        <v>0</v>
      </c>
    </row>
    <row r="24" spans="1:10" ht="15" x14ac:dyDescent="0.2">
      <c r="A24" s="8" t="s">
        <v>11</v>
      </c>
      <c r="B24" s="28" t="s">
        <v>65</v>
      </c>
      <c r="C24" s="107"/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8">
        <f t="shared" si="0"/>
        <v>0</v>
      </c>
    </row>
    <row r="25" spans="1:10" ht="15" x14ac:dyDescent="0.2">
      <c r="A25" s="7">
        <v>11</v>
      </c>
      <c r="B25" s="33" t="s">
        <v>66</v>
      </c>
      <c r="C25" s="107"/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8">
        <f t="shared" si="0"/>
        <v>0</v>
      </c>
    </row>
    <row r="26" spans="1:10" ht="15" x14ac:dyDescent="0.2">
      <c r="A26" s="7">
        <v>12</v>
      </c>
      <c r="B26" s="33" t="s">
        <v>67</v>
      </c>
      <c r="C26" s="107">
        <v>3092025.63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8">
        <f t="shared" si="0"/>
        <v>3092025.63</v>
      </c>
    </row>
    <row r="27" spans="1:10" ht="15" x14ac:dyDescent="0.2">
      <c r="A27" s="7">
        <v>13</v>
      </c>
      <c r="B27" s="33" t="s">
        <v>68</v>
      </c>
      <c r="C27" s="107">
        <v>27389088.379999999</v>
      </c>
      <c r="D27" s="107">
        <v>0</v>
      </c>
      <c r="E27" s="107">
        <v>39116.6</v>
      </c>
      <c r="F27" s="107">
        <v>0</v>
      </c>
      <c r="G27" s="107">
        <v>0</v>
      </c>
      <c r="H27" s="107">
        <v>0</v>
      </c>
      <c r="I27" s="107">
        <v>0</v>
      </c>
      <c r="J27" s="108">
        <f t="shared" si="0"/>
        <v>27428204.98</v>
      </c>
    </row>
    <row r="28" spans="1:10" ht="15" x14ac:dyDescent="0.2">
      <c r="A28" s="7">
        <v>14</v>
      </c>
      <c r="B28" s="33" t="s">
        <v>69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8">
        <f t="shared" si="0"/>
        <v>0</v>
      </c>
    </row>
    <row r="29" spans="1:10" ht="15" x14ac:dyDescent="0.2">
      <c r="A29" s="7">
        <v>15</v>
      </c>
      <c r="B29" s="33" t="s">
        <v>70</v>
      </c>
      <c r="C29" s="107">
        <v>1190236.77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8">
        <f t="shared" si="0"/>
        <v>1190236.77</v>
      </c>
    </row>
    <row r="30" spans="1:10" ht="15" x14ac:dyDescent="0.2">
      <c r="A30" s="7">
        <v>16</v>
      </c>
      <c r="B30" s="33" t="s">
        <v>71</v>
      </c>
      <c r="C30" s="107">
        <v>929947.94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8">
        <f t="shared" si="0"/>
        <v>929947.94</v>
      </c>
    </row>
    <row r="31" spans="1:10" ht="15" x14ac:dyDescent="0.2">
      <c r="A31" s="7">
        <v>17</v>
      </c>
      <c r="B31" s="33" t="s">
        <v>72</v>
      </c>
      <c r="C31" s="107"/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8">
        <f t="shared" si="0"/>
        <v>0</v>
      </c>
    </row>
    <row r="32" spans="1:10" ht="15" x14ac:dyDescent="0.2">
      <c r="A32" s="14">
        <v>18</v>
      </c>
      <c r="B32" s="33" t="s">
        <v>73</v>
      </c>
      <c r="C32" s="107">
        <v>443215.22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8">
        <f t="shared" si="0"/>
        <v>443215.22</v>
      </c>
    </row>
    <row r="33" spans="1:10" x14ac:dyDescent="0.2">
      <c r="A33" s="117" t="s">
        <v>87</v>
      </c>
      <c r="B33" s="117"/>
      <c r="C33" s="109">
        <v>375036158.40999997</v>
      </c>
      <c r="D33" s="109">
        <v>1466576.6014411999</v>
      </c>
      <c r="E33" s="109">
        <v>693523.02999999991</v>
      </c>
      <c r="F33" s="109">
        <v>641671.66999999993</v>
      </c>
      <c r="G33" s="109">
        <v>531593.85</v>
      </c>
      <c r="H33" s="109">
        <v>44291.49</v>
      </c>
      <c r="I33" s="109">
        <v>1544.95</v>
      </c>
      <c r="J33" s="108">
        <f t="shared" si="0"/>
        <v>378415360.00144118</v>
      </c>
    </row>
    <row r="34" spans="1:10" x14ac:dyDescent="0.2">
      <c r="A34" s="116" t="s">
        <v>88</v>
      </c>
      <c r="B34" s="116"/>
      <c r="C34" s="116"/>
      <c r="D34" s="116"/>
      <c r="E34" s="116"/>
      <c r="F34" s="116"/>
      <c r="G34" s="116"/>
      <c r="H34" s="116"/>
    </row>
    <row r="35" spans="1:10" x14ac:dyDescent="0.2">
      <c r="C35" s="15"/>
      <c r="D35" s="16"/>
      <c r="E35" s="16"/>
      <c r="F35" s="16"/>
      <c r="G35" s="16"/>
      <c r="H35" s="16"/>
    </row>
  </sheetData>
  <mergeCells count="3">
    <mergeCell ref="A34:H34"/>
    <mergeCell ref="A33:B33"/>
    <mergeCell ref="A1:H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00" zoomScaleSheetLayoutView="100" workbookViewId="0">
      <selection sqref="A1:D1"/>
    </sheetView>
  </sheetViews>
  <sheetFormatPr defaultRowHeight="12.75" x14ac:dyDescent="0.2"/>
  <cols>
    <col min="1" max="1" width="37.42578125" customWidth="1"/>
    <col min="2" max="2" width="18.140625" customWidth="1"/>
    <col min="3" max="3" width="19.42578125" customWidth="1"/>
    <col min="4" max="4" width="15.85546875" customWidth="1"/>
  </cols>
  <sheetData>
    <row r="1" spans="1:4" x14ac:dyDescent="0.2">
      <c r="A1" s="119" t="s">
        <v>318</v>
      </c>
      <c r="B1" s="119"/>
      <c r="C1" s="119"/>
      <c r="D1" s="119"/>
    </row>
    <row r="2" spans="1:4" ht="14.25" x14ac:dyDescent="0.2">
      <c r="A2" s="11"/>
      <c r="B2" s="11"/>
      <c r="C2" s="11"/>
      <c r="D2" s="12" t="s">
        <v>43</v>
      </c>
    </row>
    <row r="3" spans="1:4" ht="48.75" customHeight="1" x14ac:dyDescent="0.2">
      <c r="A3" s="101" t="s">
        <v>44</v>
      </c>
      <c r="B3" s="101" t="s">
        <v>77</v>
      </c>
      <c r="C3" s="101" t="s">
        <v>78</v>
      </c>
      <c r="D3" s="101" t="s">
        <v>75</v>
      </c>
    </row>
    <row r="4" spans="1:4" x14ac:dyDescent="0.2">
      <c r="A4" s="41" t="s">
        <v>79</v>
      </c>
      <c r="B4" s="26">
        <v>356539.13</v>
      </c>
      <c r="C4" s="26">
        <v>54986.147222967484</v>
      </c>
      <c r="D4" s="26">
        <f t="shared" ref="D4:D13" si="0">SUM(B4:C4)</f>
        <v>411525.27722296747</v>
      </c>
    </row>
    <row r="5" spans="1:4" x14ac:dyDescent="0.2">
      <c r="A5" s="40" t="s">
        <v>80</v>
      </c>
      <c r="B5" s="26">
        <v>356539.13</v>
      </c>
      <c r="C5" s="26">
        <v>54986.147222967484</v>
      </c>
      <c r="D5" s="26">
        <f t="shared" si="0"/>
        <v>411525.27722296747</v>
      </c>
    </row>
    <row r="6" spans="1:4" x14ac:dyDescent="0.2">
      <c r="A6" s="40" t="s">
        <v>81</v>
      </c>
      <c r="B6" s="26">
        <v>0</v>
      </c>
      <c r="C6" s="26">
        <v>0</v>
      </c>
      <c r="D6" s="26">
        <f t="shared" si="0"/>
        <v>0</v>
      </c>
    </row>
    <row r="7" spans="1:4" x14ac:dyDescent="0.2">
      <c r="A7" s="40" t="s">
        <v>82</v>
      </c>
      <c r="B7" s="26">
        <v>356539.13</v>
      </c>
      <c r="C7" s="26">
        <v>54986.147222967484</v>
      </c>
      <c r="D7" s="26">
        <f t="shared" si="0"/>
        <v>411525.27722296747</v>
      </c>
    </row>
    <row r="8" spans="1:4" x14ac:dyDescent="0.2">
      <c r="A8" s="40" t="s">
        <v>304</v>
      </c>
      <c r="B8" s="26">
        <v>0</v>
      </c>
      <c r="C8" s="26">
        <v>0</v>
      </c>
      <c r="D8" s="26">
        <f t="shared" si="0"/>
        <v>0</v>
      </c>
    </row>
    <row r="9" spans="1:4" x14ac:dyDescent="0.2">
      <c r="A9" s="41" t="s">
        <v>83</v>
      </c>
      <c r="B9" s="26">
        <v>0</v>
      </c>
      <c r="C9" s="26">
        <v>0</v>
      </c>
      <c r="D9" s="26">
        <f t="shared" si="0"/>
        <v>0</v>
      </c>
    </row>
    <row r="10" spans="1:4" x14ac:dyDescent="0.2">
      <c r="A10" s="41" t="s">
        <v>84</v>
      </c>
      <c r="B10" s="26">
        <v>0</v>
      </c>
      <c r="C10" s="26">
        <v>0</v>
      </c>
      <c r="D10" s="26">
        <f t="shared" si="0"/>
        <v>0</v>
      </c>
    </row>
    <row r="11" spans="1:4" x14ac:dyDescent="0.2">
      <c r="A11" s="17" t="s">
        <v>85</v>
      </c>
      <c r="B11" s="26">
        <v>0</v>
      </c>
      <c r="C11" s="26">
        <v>0</v>
      </c>
      <c r="D11" s="26">
        <f t="shared" si="0"/>
        <v>0</v>
      </c>
    </row>
    <row r="12" spans="1:4" x14ac:dyDescent="0.2">
      <c r="A12" s="19" t="s">
        <v>86</v>
      </c>
      <c r="B12" s="26">
        <v>250579.38</v>
      </c>
      <c r="C12" s="26">
        <v>0</v>
      </c>
      <c r="D12" s="26">
        <f t="shared" si="0"/>
        <v>250579.38</v>
      </c>
    </row>
    <row r="13" spans="1:4" x14ac:dyDescent="0.2">
      <c r="A13" s="18" t="s">
        <v>87</v>
      </c>
      <c r="B13" s="100">
        <v>607118.51</v>
      </c>
      <c r="C13" s="100">
        <v>54986.147222967484</v>
      </c>
      <c r="D13" s="100">
        <f t="shared" si="0"/>
        <v>662104.65722296748</v>
      </c>
    </row>
    <row r="14" spans="1:4" x14ac:dyDescent="0.2">
      <c r="A14" s="120" t="s">
        <v>88</v>
      </c>
      <c r="B14" s="120"/>
      <c r="C14" s="120"/>
      <c r="D14" s="120"/>
    </row>
  </sheetData>
  <mergeCells count="2">
    <mergeCell ref="A1:D1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view="pageBreakPreview" zoomScaleNormal="70" zoomScaleSheetLayoutView="100" workbookViewId="0">
      <selection sqref="A1:C1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24" t="s">
        <v>90</v>
      </c>
      <c r="B1" s="124"/>
      <c r="C1" s="124"/>
    </row>
    <row r="2" spans="1:6" ht="15.75" customHeight="1" x14ac:dyDescent="0.25">
      <c r="A2" s="125" t="s">
        <v>91</v>
      </c>
      <c r="B2" s="125"/>
      <c r="C2" s="125"/>
      <c r="D2" s="122"/>
      <c r="E2" s="122"/>
      <c r="F2" s="122"/>
    </row>
    <row r="3" spans="1:6" ht="15.75" customHeight="1" x14ac:dyDescent="0.2">
      <c r="A3" s="126" t="s">
        <v>319</v>
      </c>
      <c r="B3" s="126"/>
      <c r="C3" s="126"/>
    </row>
    <row r="4" spans="1:6" x14ac:dyDescent="0.2">
      <c r="A4" s="22"/>
      <c r="B4" s="22"/>
      <c r="C4" s="23"/>
    </row>
    <row r="5" spans="1:6" ht="12.75" customHeight="1" x14ac:dyDescent="0.2">
      <c r="A5" s="127" t="s">
        <v>158</v>
      </c>
      <c r="B5" s="128"/>
      <c r="C5" s="134" t="s">
        <v>89</v>
      </c>
    </row>
    <row r="6" spans="1:6" ht="12.75" customHeight="1" x14ac:dyDescent="0.2">
      <c r="A6" s="129"/>
      <c r="B6" s="130"/>
      <c r="C6" s="135"/>
    </row>
    <row r="7" spans="1:6" ht="31.5" customHeight="1" x14ac:dyDescent="0.2">
      <c r="A7" s="131"/>
      <c r="B7" s="132"/>
      <c r="C7" s="136"/>
    </row>
    <row r="8" spans="1:6" ht="15.75" x14ac:dyDescent="0.25">
      <c r="A8" s="133">
        <v>1</v>
      </c>
      <c r="B8" s="133"/>
      <c r="C8" s="48">
        <v>2</v>
      </c>
    </row>
    <row r="9" spans="1:6" ht="15.75" x14ac:dyDescent="0.25">
      <c r="A9" s="42" t="s">
        <v>33</v>
      </c>
      <c r="B9" s="50" t="s">
        <v>92</v>
      </c>
      <c r="C9" s="51">
        <v>267.8136100000001</v>
      </c>
    </row>
    <row r="10" spans="1:6" ht="15.75" x14ac:dyDescent="0.25">
      <c r="A10" s="42" t="s">
        <v>34</v>
      </c>
      <c r="B10" s="52" t="s">
        <v>93</v>
      </c>
      <c r="C10" s="53">
        <v>267.8136100000001</v>
      </c>
    </row>
    <row r="11" spans="1:6" ht="15.75" x14ac:dyDescent="0.25">
      <c r="A11" s="42" t="s">
        <v>34</v>
      </c>
      <c r="B11" s="52" t="s">
        <v>94</v>
      </c>
      <c r="C11" s="54"/>
    </row>
    <row r="12" spans="1:6" ht="15.75" x14ac:dyDescent="0.25">
      <c r="A12" s="42" t="s">
        <v>34</v>
      </c>
      <c r="B12" s="52" t="s">
        <v>95</v>
      </c>
      <c r="C12" s="54"/>
    </row>
    <row r="13" spans="1:6" ht="15.75" x14ac:dyDescent="0.25">
      <c r="A13" s="55" t="s">
        <v>96</v>
      </c>
      <c r="B13" s="56" t="s">
        <v>97</v>
      </c>
      <c r="C13" s="57"/>
    </row>
    <row r="14" spans="1:6" ht="15.75" x14ac:dyDescent="0.25">
      <c r="A14" s="42" t="s">
        <v>35</v>
      </c>
      <c r="B14" s="52" t="s">
        <v>98</v>
      </c>
      <c r="C14" s="58"/>
    </row>
    <row r="15" spans="1:6" ht="15.75" x14ac:dyDescent="0.25">
      <c r="A15" s="43">
        <v>1</v>
      </c>
      <c r="B15" s="44" t="s">
        <v>99</v>
      </c>
      <c r="C15" s="58"/>
    </row>
    <row r="16" spans="1:6" ht="31.5" x14ac:dyDescent="0.25">
      <c r="A16" s="42" t="s">
        <v>25</v>
      </c>
      <c r="B16" s="52" t="s">
        <v>100</v>
      </c>
      <c r="C16" s="51">
        <v>108975.12049</v>
      </c>
    </row>
    <row r="17" spans="1:3" ht="15.75" x14ac:dyDescent="0.25">
      <c r="A17" s="42" t="s">
        <v>13</v>
      </c>
      <c r="B17" s="52" t="s">
        <v>101</v>
      </c>
      <c r="C17" s="58">
        <v>108975.12049</v>
      </c>
    </row>
    <row r="18" spans="1:3" ht="31.5" x14ac:dyDescent="0.25">
      <c r="A18" s="42" t="s">
        <v>15</v>
      </c>
      <c r="B18" s="52" t="s">
        <v>102</v>
      </c>
      <c r="C18" s="58"/>
    </row>
    <row r="19" spans="1:3" ht="15.75" x14ac:dyDescent="0.25">
      <c r="A19" s="42" t="s">
        <v>16</v>
      </c>
      <c r="B19" s="52" t="s">
        <v>103</v>
      </c>
      <c r="C19" s="58"/>
    </row>
    <row r="20" spans="1:3" ht="31.5" x14ac:dyDescent="0.25">
      <c r="A20" s="42" t="s">
        <v>17</v>
      </c>
      <c r="B20" s="52" t="s">
        <v>104</v>
      </c>
      <c r="C20" s="54"/>
    </row>
    <row r="21" spans="1:3" ht="15.75" x14ac:dyDescent="0.25">
      <c r="A21" s="42" t="s">
        <v>36</v>
      </c>
      <c r="B21" s="52" t="s">
        <v>105</v>
      </c>
      <c r="C21" s="51">
        <v>2244793.48942</v>
      </c>
    </row>
    <row r="22" spans="1:3" ht="15.75" x14ac:dyDescent="0.25">
      <c r="A22" s="42" t="s">
        <v>13</v>
      </c>
      <c r="B22" s="52" t="s">
        <v>106</v>
      </c>
      <c r="C22" s="58">
        <v>181555.18868000002</v>
      </c>
    </row>
    <row r="23" spans="1:3" ht="15.75" x14ac:dyDescent="0.25">
      <c r="A23" s="42" t="s">
        <v>15</v>
      </c>
      <c r="B23" s="52" t="s">
        <v>107</v>
      </c>
      <c r="C23" s="58">
        <v>1538094.3355099997</v>
      </c>
    </row>
    <row r="24" spans="1:3" ht="15.75" x14ac:dyDescent="0.25">
      <c r="A24" s="42"/>
      <c r="B24" s="52" t="s">
        <v>108</v>
      </c>
      <c r="C24" s="58">
        <v>1070393.3718600001</v>
      </c>
    </row>
    <row r="25" spans="1:3" ht="15.75" x14ac:dyDescent="0.25">
      <c r="A25" s="42" t="s">
        <v>16</v>
      </c>
      <c r="B25" s="52" t="s">
        <v>109</v>
      </c>
      <c r="C25" s="54"/>
    </row>
    <row r="26" spans="1:3" ht="15.75" x14ac:dyDescent="0.25">
      <c r="A26" s="42" t="s">
        <v>17</v>
      </c>
      <c r="B26" s="52" t="s">
        <v>110</v>
      </c>
      <c r="C26" s="54"/>
    </row>
    <row r="27" spans="1:3" ht="15.75" x14ac:dyDescent="0.25">
      <c r="A27" s="42" t="s">
        <v>19</v>
      </c>
      <c r="B27" s="52" t="s">
        <v>111</v>
      </c>
      <c r="C27" s="58">
        <v>519519.70092000003</v>
      </c>
    </row>
    <row r="28" spans="1:3" ht="15.75" x14ac:dyDescent="0.25">
      <c r="A28" s="42" t="s">
        <v>20</v>
      </c>
      <c r="B28" s="52" t="s">
        <v>112</v>
      </c>
      <c r="C28" s="58">
        <v>5537.5523499999999</v>
      </c>
    </row>
    <row r="29" spans="1:3" ht="15.75" x14ac:dyDescent="0.25">
      <c r="A29" s="42" t="s">
        <v>21</v>
      </c>
      <c r="B29" s="52" t="s">
        <v>95</v>
      </c>
      <c r="C29" s="54">
        <v>86.711960000000005</v>
      </c>
    </row>
    <row r="30" spans="1:3" ht="15.75" x14ac:dyDescent="0.25">
      <c r="A30" s="42" t="s">
        <v>37</v>
      </c>
      <c r="B30" s="52" t="s">
        <v>113</v>
      </c>
      <c r="C30" s="54">
        <v>219009.96426999997</v>
      </c>
    </row>
    <row r="31" spans="1:3" ht="15.75" x14ac:dyDescent="0.25">
      <c r="A31" s="42"/>
      <c r="B31" s="56" t="s">
        <v>114</v>
      </c>
      <c r="C31" s="51">
        <v>2572778.57418</v>
      </c>
    </row>
    <row r="32" spans="1:3" ht="15.75" x14ac:dyDescent="0.25">
      <c r="A32" s="55" t="s">
        <v>115</v>
      </c>
      <c r="B32" s="56" t="s">
        <v>116</v>
      </c>
      <c r="C32" s="54"/>
    </row>
    <row r="33" spans="1:3" ht="15.75" x14ac:dyDescent="0.25">
      <c r="A33" s="55" t="s">
        <v>117</v>
      </c>
      <c r="B33" s="56" t="s">
        <v>118</v>
      </c>
      <c r="C33" s="59">
        <v>126882.56296000001</v>
      </c>
    </row>
    <row r="34" spans="1:3" ht="15.75" x14ac:dyDescent="0.25">
      <c r="A34" s="55" t="s">
        <v>35</v>
      </c>
      <c r="B34" s="52" t="s">
        <v>119</v>
      </c>
      <c r="C34" s="59"/>
    </row>
    <row r="35" spans="1:3" ht="15.75" x14ac:dyDescent="0.25">
      <c r="A35" s="55" t="s">
        <v>13</v>
      </c>
      <c r="B35" s="52" t="s">
        <v>120</v>
      </c>
      <c r="C35" s="58"/>
    </row>
    <row r="36" spans="1:3" ht="15.75" x14ac:dyDescent="0.25">
      <c r="A36" s="55" t="s">
        <v>34</v>
      </c>
      <c r="B36" s="52" t="s">
        <v>121</v>
      </c>
      <c r="C36" s="54"/>
    </row>
    <row r="37" spans="1:3" ht="15.75" x14ac:dyDescent="0.25">
      <c r="A37" s="55" t="s">
        <v>34</v>
      </c>
      <c r="B37" s="52" t="s">
        <v>122</v>
      </c>
      <c r="C37" s="54"/>
    </row>
    <row r="38" spans="1:3" ht="15.75" x14ac:dyDescent="0.25">
      <c r="A38" s="55" t="s">
        <v>15</v>
      </c>
      <c r="B38" s="52" t="s">
        <v>123</v>
      </c>
      <c r="C38" s="54"/>
    </row>
    <row r="39" spans="1:3" ht="15.75" x14ac:dyDescent="0.25">
      <c r="A39" s="55" t="s">
        <v>34</v>
      </c>
      <c r="B39" s="52" t="s">
        <v>121</v>
      </c>
      <c r="C39" s="54"/>
    </row>
    <row r="40" spans="1:3" ht="15.75" x14ac:dyDescent="0.25">
      <c r="A40" s="55" t="s">
        <v>34</v>
      </c>
      <c r="B40" s="52" t="s">
        <v>122</v>
      </c>
      <c r="C40" s="54"/>
    </row>
    <row r="41" spans="1:3" ht="15.75" x14ac:dyDescent="0.25">
      <c r="A41" s="55" t="s">
        <v>38</v>
      </c>
      <c r="B41" s="56" t="s">
        <v>124</v>
      </c>
      <c r="C41" s="60">
        <v>0</v>
      </c>
    </row>
    <row r="42" spans="1:3" ht="15.75" x14ac:dyDescent="0.25">
      <c r="A42" s="42" t="s">
        <v>25</v>
      </c>
      <c r="B42" s="52" t="s">
        <v>125</v>
      </c>
      <c r="C42" s="53">
        <v>105609.41903</v>
      </c>
    </row>
    <row r="43" spans="1:3" ht="15.75" x14ac:dyDescent="0.25">
      <c r="A43" s="42" t="s">
        <v>34</v>
      </c>
      <c r="B43" s="52" t="s">
        <v>121</v>
      </c>
      <c r="C43" s="61"/>
    </row>
    <row r="44" spans="1:3" ht="15.75" x14ac:dyDescent="0.25">
      <c r="A44" s="42" t="s">
        <v>34</v>
      </c>
      <c r="B44" s="52" t="s">
        <v>122</v>
      </c>
      <c r="C44" s="61"/>
    </row>
    <row r="45" spans="1:3" ht="15.75" x14ac:dyDescent="0.25">
      <c r="A45" s="42" t="s">
        <v>36</v>
      </c>
      <c r="B45" s="52" t="s">
        <v>126</v>
      </c>
      <c r="C45" s="61">
        <v>21273.143929999998</v>
      </c>
    </row>
    <row r="46" spans="1:3" ht="15.75" x14ac:dyDescent="0.25">
      <c r="A46" s="42" t="s">
        <v>34</v>
      </c>
      <c r="B46" s="52" t="s">
        <v>121</v>
      </c>
      <c r="C46" s="61"/>
    </row>
    <row r="47" spans="1:3" ht="15.75" x14ac:dyDescent="0.25">
      <c r="A47" s="42" t="s">
        <v>34</v>
      </c>
      <c r="B47" s="52" t="s">
        <v>122</v>
      </c>
      <c r="C47" s="61"/>
    </row>
    <row r="48" spans="1:3" ht="15.75" x14ac:dyDescent="0.25">
      <c r="A48" s="42" t="s">
        <v>127</v>
      </c>
      <c r="B48" s="45" t="s">
        <v>128</v>
      </c>
      <c r="C48" s="51"/>
    </row>
    <row r="49" spans="1:3" ht="15.75" x14ac:dyDescent="0.25">
      <c r="A49" s="42" t="s">
        <v>13</v>
      </c>
      <c r="B49" s="46" t="s">
        <v>129</v>
      </c>
      <c r="C49" s="61">
        <v>29555.089329999999</v>
      </c>
    </row>
    <row r="50" spans="1:3" ht="15.75" x14ac:dyDescent="0.25">
      <c r="A50" s="42">
        <v>2</v>
      </c>
      <c r="B50" s="46" t="s">
        <v>130</v>
      </c>
      <c r="C50" s="61"/>
    </row>
    <row r="51" spans="1:3" ht="15.75" x14ac:dyDescent="0.25">
      <c r="A51" s="42">
        <v>3</v>
      </c>
      <c r="B51" s="46" t="s">
        <v>131</v>
      </c>
      <c r="C51" s="61"/>
    </row>
    <row r="52" spans="1:3" ht="15.75" x14ac:dyDescent="0.25">
      <c r="A52" s="42">
        <v>4</v>
      </c>
      <c r="B52" s="46" t="s">
        <v>132</v>
      </c>
      <c r="C52" s="61">
        <v>93385.317240000004</v>
      </c>
    </row>
    <row r="53" spans="1:3" ht="15.75" x14ac:dyDescent="0.25">
      <c r="A53" s="42">
        <v>5</v>
      </c>
      <c r="B53" s="46" t="s">
        <v>133</v>
      </c>
      <c r="C53" s="61"/>
    </row>
    <row r="54" spans="1:3" ht="15.75" x14ac:dyDescent="0.25">
      <c r="A54" s="42">
        <v>6</v>
      </c>
      <c r="B54" s="46" t="s">
        <v>134</v>
      </c>
      <c r="C54" s="61"/>
    </row>
    <row r="55" spans="1:3" ht="31.5" x14ac:dyDescent="0.25">
      <c r="A55" s="42">
        <v>7</v>
      </c>
      <c r="B55" s="46" t="s">
        <v>135</v>
      </c>
      <c r="C55" s="61"/>
    </row>
    <row r="56" spans="1:3" ht="15.75" x14ac:dyDescent="0.25">
      <c r="A56" s="42">
        <v>8</v>
      </c>
      <c r="B56" s="46" t="s">
        <v>136</v>
      </c>
      <c r="C56" s="61"/>
    </row>
    <row r="57" spans="1:3" ht="15.75" x14ac:dyDescent="0.25">
      <c r="A57" s="42"/>
      <c r="B57" s="47" t="s">
        <v>137</v>
      </c>
      <c r="C57" s="59">
        <v>122940.40657000001</v>
      </c>
    </row>
    <row r="58" spans="1:3" ht="15.75" x14ac:dyDescent="0.25">
      <c r="A58" s="55" t="s">
        <v>138</v>
      </c>
      <c r="B58" s="56" t="s">
        <v>139</v>
      </c>
      <c r="C58" s="57"/>
    </row>
    <row r="59" spans="1:3" ht="15.75" x14ac:dyDescent="0.25">
      <c r="A59" s="55" t="s">
        <v>35</v>
      </c>
      <c r="B59" s="52" t="s">
        <v>140</v>
      </c>
      <c r="C59" s="51">
        <v>17.187020000000004</v>
      </c>
    </row>
    <row r="60" spans="1:3" ht="15.75" x14ac:dyDescent="0.25">
      <c r="A60" s="55" t="s">
        <v>13</v>
      </c>
      <c r="B60" s="52" t="s">
        <v>141</v>
      </c>
      <c r="C60" s="58">
        <v>17.187020000000004</v>
      </c>
    </row>
    <row r="61" spans="1:3" ht="15.75" x14ac:dyDescent="0.25">
      <c r="A61" s="55" t="s">
        <v>15</v>
      </c>
      <c r="B61" s="52" t="s">
        <v>95</v>
      </c>
      <c r="C61" s="53"/>
    </row>
    <row r="62" spans="1:3" ht="15.75" x14ac:dyDescent="0.25">
      <c r="A62" s="55" t="s">
        <v>25</v>
      </c>
      <c r="B62" s="52" t="s">
        <v>142</v>
      </c>
      <c r="C62" s="59"/>
    </row>
    <row r="63" spans="1:3" ht="15.75" x14ac:dyDescent="0.25">
      <c r="A63" s="55" t="s">
        <v>13</v>
      </c>
      <c r="B63" s="52" t="s">
        <v>143</v>
      </c>
      <c r="C63" s="58">
        <v>22913.180450000007</v>
      </c>
    </row>
    <row r="64" spans="1:3" ht="15.75" x14ac:dyDescent="0.25">
      <c r="A64" s="55" t="s">
        <v>15</v>
      </c>
      <c r="B64" s="52" t="s">
        <v>144</v>
      </c>
      <c r="C64" s="58">
        <v>1.17228</v>
      </c>
    </row>
    <row r="65" spans="1:3" ht="15.75" x14ac:dyDescent="0.25">
      <c r="A65" s="55" t="s">
        <v>16</v>
      </c>
      <c r="B65" s="52" t="s">
        <v>145</v>
      </c>
      <c r="C65" s="54"/>
    </row>
    <row r="66" spans="1:3" ht="15.75" x14ac:dyDescent="0.25">
      <c r="A66" s="42"/>
      <c r="B66" s="56" t="s">
        <v>146</v>
      </c>
      <c r="C66" s="51">
        <v>22914.352730000006</v>
      </c>
    </row>
    <row r="67" spans="1:3" ht="15.75" x14ac:dyDescent="0.25">
      <c r="A67" s="42" t="s">
        <v>39</v>
      </c>
      <c r="B67" s="52" t="s">
        <v>95</v>
      </c>
      <c r="C67" s="61">
        <v>2.2793399999999995</v>
      </c>
    </row>
    <row r="68" spans="1:3" ht="15.75" x14ac:dyDescent="0.25">
      <c r="A68" s="42"/>
      <c r="B68" s="56" t="s">
        <v>147</v>
      </c>
      <c r="C68" s="51">
        <v>22933.819090000008</v>
      </c>
    </row>
    <row r="69" spans="1:3" ht="15.75" x14ac:dyDescent="0.25">
      <c r="A69" s="55" t="s">
        <v>148</v>
      </c>
      <c r="B69" s="56" t="s">
        <v>149</v>
      </c>
      <c r="C69" s="57"/>
    </row>
    <row r="70" spans="1:3" ht="15.75" x14ac:dyDescent="0.25">
      <c r="A70" s="55" t="s">
        <v>35</v>
      </c>
      <c r="B70" s="52" t="s">
        <v>150</v>
      </c>
      <c r="C70" s="53">
        <v>0.31698999999999999</v>
      </c>
    </row>
    <row r="71" spans="1:3" ht="15.75" x14ac:dyDescent="0.25">
      <c r="A71" s="55" t="s">
        <v>25</v>
      </c>
      <c r="B71" s="52" t="s">
        <v>151</v>
      </c>
      <c r="C71" s="53">
        <v>19.897130000000821</v>
      </c>
    </row>
    <row r="72" spans="1:3" ht="15.75" x14ac:dyDescent="0.25">
      <c r="A72" s="55" t="s">
        <v>36</v>
      </c>
      <c r="B72" s="52" t="s">
        <v>152</v>
      </c>
      <c r="C72" s="61">
        <v>84.466020000000015</v>
      </c>
    </row>
    <row r="73" spans="1:3" ht="15.75" x14ac:dyDescent="0.25">
      <c r="A73" s="55"/>
      <c r="B73" s="56" t="s">
        <v>153</v>
      </c>
      <c r="C73" s="60">
        <v>104.68014000000083</v>
      </c>
    </row>
    <row r="74" spans="1:3" ht="15.75" x14ac:dyDescent="0.25">
      <c r="A74" s="55"/>
      <c r="B74" s="62" t="s">
        <v>154</v>
      </c>
      <c r="C74" s="63">
        <v>2845907.8565499997</v>
      </c>
    </row>
    <row r="75" spans="1:3" ht="15.75" x14ac:dyDescent="0.25">
      <c r="A75" s="55" t="s">
        <v>155</v>
      </c>
      <c r="B75" s="56" t="s">
        <v>156</v>
      </c>
      <c r="C75" s="54"/>
    </row>
    <row r="76" spans="1:3" ht="15.75" x14ac:dyDescent="0.25">
      <c r="A76" s="121" t="s">
        <v>157</v>
      </c>
      <c r="B76" s="121"/>
      <c r="C76" s="59"/>
    </row>
    <row r="77" spans="1:3" ht="15.75" x14ac:dyDescent="0.25">
      <c r="A77" s="64" t="s">
        <v>159</v>
      </c>
      <c r="B77" s="65" t="s">
        <v>160</v>
      </c>
      <c r="C77" s="57"/>
    </row>
    <row r="78" spans="1:3" ht="15.75" x14ac:dyDescent="0.25">
      <c r="A78" s="55" t="s">
        <v>35</v>
      </c>
      <c r="B78" s="66" t="s">
        <v>161</v>
      </c>
      <c r="C78" s="58">
        <v>53400</v>
      </c>
    </row>
    <row r="79" spans="1:3" ht="15.75" x14ac:dyDescent="0.25">
      <c r="A79" s="67" t="s">
        <v>34</v>
      </c>
      <c r="B79" s="52" t="s">
        <v>162</v>
      </c>
      <c r="C79" s="54"/>
    </row>
    <row r="80" spans="1:3" ht="15.75" x14ac:dyDescent="0.25">
      <c r="A80" s="67" t="s">
        <v>34</v>
      </c>
      <c r="B80" s="52" t="s">
        <v>163</v>
      </c>
      <c r="C80" s="54"/>
    </row>
    <row r="81" spans="1:3" ht="15.75" x14ac:dyDescent="0.25">
      <c r="A81" s="55" t="s">
        <v>25</v>
      </c>
      <c r="B81" s="52" t="s">
        <v>164</v>
      </c>
      <c r="C81" s="58"/>
    </row>
    <row r="82" spans="1:3" ht="15.75" x14ac:dyDescent="0.25">
      <c r="A82" s="55" t="s">
        <v>36</v>
      </c>
      <c r="B82" s="52" t="s">
        <v>165</v>
      </c>
      <c r="C82" s="58">
        <v>-11503.831109999999</v>
      </c>
    </row>
    <row r="83" spans="1:3" ht="15.75" x14ac:dyDescent="0.25">
      <c r="A83" s="55" t="s">
        <v>37</v>
      </c>
      <c r="B83" s="52" t="s">
        <v>166</v>
      </c>
      <c r="C83" s="58">
        <v>181236.62315</v>
      </c>
    </row>
    <row r="84" spans="1:3" ht="15.75" x14ac:dyDescent="0.25">
      <c r="A84" s="55" t="s">
        <v>40</v>
      </c>
      <c r="B84" s="52" t="s">
        <v>167</v>
      </c>
      <c r="C84" s="53">
        <v>448470.23540000012</v>
      </c>
    </row>
    <row r="85" spans="1:3" ht="15.75" x14ac:dyDescent="0.25">
      <c r="A85" s="55" t="s">
        <v>41</v>
      </c>
      <c r="B85" s="52" t="s">
        <v>168</v>
      </c>
      <c r="C85" s="58"/>
    </row>
    <row r="86" spans="1:3" ht="15.75" x14ac:dyDescent="0.25">
      <c r="A86" s="55" t="s">
        <v>42</v>
      </c>
      <c r="B86" s="52" t="s">
        <v>169</v>
      </c>
      <c r="C86" s="58">
        <v>136932.56127000012</v>
      </c>
    </row>
    <row r="87" spans="1:3" ht="15.75" x14ac:dyDescent="0.25">
      <c r="A87" s="67"/>
      <c r="B87" s="56" t="s">
        <v>170</v>
      </c>
      <c r="C87" s="60">
        <v>808535.58871000027</v>
      </c>
    </row>
    <row r="88" spans="1:3" ht="15.75" x14ac:dyDescent="0.25">
      <c r="A88" s="55" t="s">
        <v>96</v>
      </c>
      <c r="B88" s="56" t="s">
        <v>171</v>
      </c>
      <c r="C88" s="54"/>
    </row>
    <row r="89" spans="1:3" ht="15.75" x14ac:dyDescent="0.25">
      <c r="A89" s="42" t="s">
        <v>172</v>
      </c>
      <c r="B89" s="45" t="s">
        <v>173</v>
      </c>
      <c r="C89" s="54"/>
    </row>
    <row r="90" spans="1:3" ht="15.75" x14ac:dyDescent="0.25">
      <c r="A90" s="42" t="s">
        <v>115</v>
      </c>
      <c r="B90" s="56" t="s">
        <v>174</v>
      </c>
      <c r="C90" s="57"/>
    </row>
    <row r="91" spans="1:3" ht="15.75" x14ac:dyDescent="0.25">
      <c r="A91" s="42" t="s">
        <v>13</v>
      </c>
      <c r="B91" s="46" t="s">
        <v>175</v>
      </c>
      <c r="C91" s="58">
        <v>25262.657780000005</v>
      </c>
    </row>
    <row r="92" spans="1:3" ht="15.75" x14ac:dyDescent="0.25">
      <c r="A92" s="42" t="s">
        <v>15</v>
      </c>
      <c r="B92" s="46" t="s">
        <v>176</v>
      </c>
      <c r="C92" s="58"/>
    </row>
    <row r="93" spans="1:3" ht="15.75" x14ac:dyDescent="0.25">
      <c r="A93" s="42" t="s">
        <v>16</v>
      </c>
      <c r="B93" s="46" t="s">
        <v>177</v>
      </c>
      <c r="C93" s="58"/>
    </row>
    <row r="94" spans="1:3" ht="15.75" x14ac:dyDescent="0.25">
      <c r="A94" s="42" t="s">
        <v>17</v>
      </c>
      <c r="B94" s="46" t="s">
        <v>178</v>
      </c>
      <c r="C94" s="58">
        <v>1502065.8534000001</v>
      </c>
    </row>
    <row r="95" spans="1:3" ht="15.75" x14ac:dyDescent="0.25">
      <c r="A95" s="42" t="s">
        <v>19</v>
      </c>
      <c r="B95" s="46" t="s">
        <v>179</v>
      </c>
      <c r="C95" s="58"/>
    </row>
    <row r="96" spans="1:3" ht="15.75" x14ac:dyDescent="0.25">
      <c r="A96" s="42" t="s">
        <v>20</v>
      </c>
      <c r="B96" s="46" t="s">
        <v>180</v>
      </c>
      <c r="C96" s="58"/>
    </row>
    <row r="97" spans="1:3" ht="15.75" x14ac:dyDescent="0.25">
      <c r="A97" s="42" t="s">
        <v>21</v>
      </c>
      <c r="B97" s="46" t="s">
        <v>181</v>
      </c>
      <c r="C97" s="61"/>
    </row>
    <row r="98" spans="1:3" ht="15.75" x14ac:dyDescent="0.25">
      <c r="A98" s="42" t="s">
        <v>22</v>
      </c>
      <c r="B98" s="46" t="s">
        <v>182</v>
      </c>
      <c r="C98" s="61"/>
    </row>
    <row r="99" spans="1:3" ht="15.75" x14ac:dyDescent="0.25">
      <c r="A99" s="42" t="s">
        <v>23</v>
      </c>
      <c r="B99" s="46" t="s">
        <v>183</v>
      </c>
      <c r="C99" s="61"/>
    </row>
    <row r="100" spans="1:3" ht="15.75" x14ac:dyDescent="0.25">
      <c r="A100" s="48"/>
      <c r="B100" s="45" t="s">
        <v>184</v>
      </c>
      <c r="C100" s="60">
        <v>1527328.5111800001</v>
      </c>
    </row>
    <row r="101" spans="1:3" ht="15.75" x14ac:dyDescent="0.25">
      <c r="A101" s="42" t="s">
        <v>117</v>
      </c>
      <c r="B101" s="45" t="s">
        <v>185</v>
      </c>
      <c r="C101" s="53"/>
    </row>
    <row r="102" spans="1:3" ht="15.75" x14ac:dyDescent="0.25">
      <c r="A102" s="43" t="s">
        <v>186</v>
      </c>
      <c r="B102" s="47" t="s">
        <v>187</v>
      </c>
      <c r="C102" s="60">
        <v>0</v>
      </c>
    </row>
    <row r="103" spans="1:3" ht="15.75" x14ac:dyDescent="0.25">
      <c r="A103" s="49" t="s">
        <v>13</v>
      </c>
      <c r="B103" s="44" t="s">
        <v>188</v>
      </c>
      <c r="C103" s="53"/>
    </row>
    <row r="104" spans="1:3" ht="15.75" x14ac:dyDescent="0.25">
      <c r="A104" s="49" t="s">
        <v>15</v>
      </c>
      <c r="B104" s="44" t="s">
        <v>189</v>
      </c>
      <c r="C104" s="53"/>
    </row>
    <row r="105" spans="1:3" ht="15.75" x14ac:dyDescent="0.25">
      <c r="A105" s="49" t="s">
        <v>16</v>
      </c>
      <c r="B105" s="44" t="s">
        <v>190</v>
      </c>
      <c r="C105" s="53"/>
    </row>
    <row r="106" spans="1:3" ht="15.75" x14ac:dyDescent="0.25">
      <c r="A106" s="55" t="s">
        <v>138</v>
      </c>
      <c r="B106" s="56" t="s">
        <v>191</v>
      </c>
      <c r="C106" s="53"/>
    </row>
    <row r="107" spans="1:3" ht="15.75" x14ac:dyDescent="0.25">
      <c r="A107" s="55" t="s">
        <v>148</v>
      </c>
      <c r="B107" s="56" t="s">
        <v>192</v>
      </c>
      <c r="C107" s="57">
        <v>510043.75666000019</v>
      </c>
    </row>
    <row r="108" spans="1:3" ht="15.75" x14ac:dyDescent="0.25">
      <c r="A108" s="55" t="s">
        <v>35</v>
      </c>
      <c r="B108" s="52" t="s">
        <v>193</v>
      </c>
      <c r="C108" s="58"/>
    </row>
    <row r="109" spans="1:3" ht="15.75" x14ac:dyDescent="0.25">
      <c r="A109" s="55" t="s">
        <v>34</v>
      </c>
      <c r="B109" s="52" t="s">
        <v>194</v>
      </c>
      <c r="C109" s="54"/>
    </row>
    <row r="110" spans="1:3" ht="15.75" x14ac:dyDescent="0.25">
      <c r="A110" s="55" t="s">
        <v>34</v>
      </c>
      <c r="B110" s="52" t="s">
        <v>195</v>
      </c>
      <c r="C110" s="54"/>
    </row>
    <row r="111" spans="1:3" ht="15.75" x14ac:dyDescent="0.25">
      <c r="A111" s="55" t="s">
        <v>25</v>
      </c>
      <c r="B111" s="52" t="s">
        <v>196</v>
      </c>
      <c r="C111" s="58">
        <v>31099.319179999999</v>
      </c>
    </row>
    <row r="112" spans="1:3" ht="15.75" x14ac:dyDescent="0.25">
      <c r="A112" s="55" t="s">
        <v>34</v>
      </c>
      <c r="B112" s="52" t="s">
        <v>194</v>
      </c>
      <c r="C112" s="54"/>
    </row>
    <row r="113" spans="1:3" ht="15.75" x14ac:dyDescent="0.25">
      <c r="A113" s="55" t="s">
        <v>34</v>
      </c>
      <c r="B113" s="52" t="s">
        <v>195</v>
      </c>
      <c r="C113" s="54"/>
    </row>
    <row r="114" spans="1:3" ht="15.75" x14ac:dyDescent="0.25">
      <c r="A114" s="55" t="s">
        <v>36</v>
      </c>
      <c r="B114" s="52" t="s">
        <v>197</v>
      </c>
      <c r="C114" s="60">
        <v>0</v>
      </c>
    </row>
    <row r="115" spans="1:3" ht="15.75" x14ac:dyDescent="0.25">
      <c r="A115" s="55" t="s">
        <v>13</v>
      </c>
      <c r="B115" s="52" t="s">
        <v>198</v>
      </c>
      <c r="C115" s="54"/>
    </row>
    <row r="116" spans="1:3" ht="15.75" x14ac:dyDescent="0.25">
      <c r="A116" s="55" t="s">
        <v>34</v>
      </c>
      <c r="B116" s="52" t="s">
        <v>194</v>
      </c>
      <c r="C116" s="61"/>
    </row>
    <row r="117" spans="1:3" ht="15.75" x14ac:dyDescent="0.25">
      <c r="A117" s="55" t="s">
        <v>34</v>
      </c>
      <c r="B117" s="52" t="s">
        <v>195</v>
      </c>
      <c r="C117" s="61"/>
    </row>
    <row r="118" spans="1:3" ht="15.75" x14ac:dyDescent="0.25">
      <c r="A118" s="55" t="s">
        <v>15</v>
      </c>
      <c r="B118" s="52" t="s">
        <v>199</v>
      </c>
      <c r="C118" s="61"/>
    </row>
    <row r="119" spans="1:3" ht="15.75" x14ac:dyDescent="0.25">
      <c r="A119" s="55" t="s">
        <v>34</v>
      </c>
      <c r="B119" s="52" t="s">
        <v>194</v>
      </c>
      <c r="C119" s="61"/>
    </row>
    <row r="120" spans="1:3" ht="15.75" x14ac:dyDescent="0.25">
      <c r="A120" s="55" t="s">
        <v>34</v>
      </c>
      <c r="B120" s="52" t="s">
        <v>195</v>
      </c>
      <c r="C120" s="61"/>
    </row>
    <row r="121" spans="1:3" ht="15.75" x14ac:dyDescent="0.25">
      <c r="A121" s="55" t="s">
        <v>37</v>
      </c>
      <c r="B121" s="52" t="s">
        <v>200</v>
      </c>
      <c r="C121" s="61">
        <v>2.8655900000000001</v>
      </c>
    </row>
    <row r="122" spans="1:3" ht="15.75" x14ac:dyDescent="0.25">
      <c r="A122" s="55" t="s">
        <v>34</v>
      </c>
      <c r="B122" s="52" t="s">
        <v>194</v>
      </c>
      <c r="C122" s="61"/>
    </row>
    <row r="123" spans="1:3" ht="15.75" x14ac:dyDescent="0.25">
      <c r="A123" s="55" t="s">
        <v>34</v>
      </c>
      <c r="B123" s="52" t="s">
        <v>195</v>
      </c>
      <c r="C123" s="61"/>
    </row>
    <row r="124" spans="1:3" ht="15.75" x14ac:dyDescent="0.25">
      <c r="A124" s="55" t="s">
        <v>40</v>
      </c>
      <c r="B124" s="52" t="s">
        <v>201</v>
      </c>
      <c r="C124" s="53">
        <v>478941.5718900002</v>
      </c>
    </row>
    <row r="125" spans="1:3" ht="15.75" x14ac:dyDescent="0.25">
      <c r="A125" s="55" t="s">
        <v>34</v>
      </c>
      <c r="B125" s="52" t="s">
        <v>194</v>
      </c>
      <c r="C125" s="53"/>
    </row>
    <row r="126" spans="1:3" ht="15.75" x14ac:dyDescent="0.25">
      <c r="A126" s="55" t="s">
        <v>34</v>
      </c>
      <c r="B126" s="52" t="s">
        <v>195</v>
      </c>
      <c r="C126" s="61"/>
    </row>
    <row r="127" spans="1:3" ht="15.75" x14ac:dyDescent="0.25">
      <c r="A127" s="55" t="s">
        <v>34</v>
      </c>
      <c r="B127" s="52" t="s">
        <v>202</v>
      </c>
      <c r="C127" s="53">
        <v>121.27828</v>
      </c>
    </row>
    <row r="128" spans="1:3" ht="15.75" x14ac:dyDescent="0.25">
      <c r="A128" s="55" t="s">
        <v>34</v>
      </c>
      <c r="B128" s="52" t="s">
        <v>203</v>
      </c>
      <c r="C128" s="53">
        <v>8649.2649000000183</v>
      </c>
    </row>
    <row r="129" spans="1:3" ht="15.75" x14ac:dyDescent="0.25">
      <c r="A129" s="55" t="s">
        <v>34</v>
      </c>
      <c r="B129" s="52" t="s">
        <v>204</v>
      </c>
      <c r="C129" s="53">
        <v>9.9117900000000017</v>
      </c>
    </row>
    <row r="130" spans="1:3" ht="15.75" x14ac:dyDescent="0.25">
      <c r="A130" s="55" t="s">
        <v>155</v>
      </c>
      <c r="B130" s="68" t="s">
        <v>205</v>
      </c>
      <c r="C130" s="59"/>
    </row>
    <row r="131" spans="1:3" ht="15.75" x14ac:dyDescent="0.25">
      <c r="A131" s="55" t="s">
        <v>35</v>
      </c>
      <c r="B131" s="52" t="s">
        <v>206</v>
      </c>
      <c r="C131" s="53"/>
    </row>
    <row r="132" spans="1:3" ht="15.75" x14ac:dyDescent="0.25">
      <c r="A132" s="55" t="s">
        <v>25</v>
      </c>
      <c r="B132" s="52" t="s">
        <v>207</v>
      </c>
      <c r="C132" s="53"/>
    </row>
    <row r="133" spans="1:3" ht="15.75" x14ac:dyDescent="0.25">
      <c r="A133" s="55"/>
      <c r="B133" s="56" t="s">
        <v>208</v>
      </c>
      <c r="C133" s="60">
        <v>0</v>
      </c>
    </row>
    <row r="134" spans="1:3" ht="15.75" x14ac:dyDescent="0.25">
      <c r="A134" s="69"/>
      <c r="B134" s="68" t="s">
        <v>209</v>
      </c>
      <c r="C134" s="63">
        <v>2845907.8565500006</v>
      </c>
    </row>
    <row r="135" spans="1:3" ht="15.75" x14ac:dyDescent="0.25">
      <c r="A135" s="70" t="s">
        <v>210</v>
      </c>
      <c r="B135" s="68" t="s">
        <v>211</v>
      </c>
      <c r="C135" s="71"/>
    </row>
    <row r="136" spans="1:3" ht="15.75" x14ac:dyDescent="0.2">
      <c r="A136" s="123" t="s">
        <v>320</v>
      </c>
      <c r="B136" s="123"/>
      <c r="C136" s="123"/>
    </row>
    <row r="143" spans="1:3" x14ac:dyDescent="0.2">
      <c r="B143" s="25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5" max="2" man="1"/>
  </rowBreaks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view="pageBreakPreview" zoomScaleNormal="70" zoomScaleSheetLayoutView="100" workbookViewId="0">
      <selection sqref="A1:C1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37" t="s">
        <v>212</v>
      </c>
      <c r="B1" s="137"/>
      <c r="C1" s="137"/>
    </row>
    <row r="2" spans="1:3" ht="12.95" customHeight="1" x14ac:dyDescent="0.2">
      <c r="A2" s="125" t="s">
        <v>91</v>
      </c>
      <c r="B2" s="125"/>
      <c r="C2" s="125"/>
    </row>
    <row r="3" spans="1:3" ht="12.75" customHeight="1" x14ac:dyDescent="0.2">
      <c r="A3" s="126" t="s">
        <v>319</v>
      </c>
      <c r="B3" s="126"/>
      <c r="C3" s="126"/>
    </row>
    <row r="4" spans="1:3" x14ac:dyDescent="0.2">
      <c r="A4" s="21"/>
      <c r="B4" s="21"/>
      <c r="C4" s="21"/>
    </row>
    <row r="5" spans="1:3" ht="31.5" x14ac:dyDescent="0.2">
      <c r="A5" s="138"/>
      <c r="B5" s="139"/>
      <c r="C5" s="94" t="s">
        <v>213</v>
      </c>
    </row>
    <row r="6" spans="1:3" ht="15.75" x14ac:dyDescent="0.2">
      <c r="A6" s="139">
        <v>1</v>
      </c>
      <c r="B6" s="139"/>
      <c r="C6" s="79">
        <v>2</v>
      </c>
    </row>
    <row r="7" spans="1:3" ht="15.75" x14ac:dyDescent="0.25">
      <c r="A7" s="72" t="s">
        <v>12</v>
      </c>
      <c r="B7" s="73" t="s">
        <v>214</v>
      </c>
      <c r="C7" s="95"/>
    </row>
    <row r="8" spans="1:3" ht="15.75" x14ac:dyDescent="0.2">
      <c r="A8" s="74" t="s">
        <v>13</v>
      </c>
      <c r="B8" s="75" t="s">
        <v>215</v>
      </c>
      <c r="C8" s="96"/>
    </row>
    <row r="9" spans="1:3" ht="15.75" x14ac:dyDescent="0.2">
      <c r="A9" s="76" t="s">
        <v>14</v>
      </c>
      <c r="B9" s="75" t="s">
        <v>216</v>
      </c>
      <c r="C9" s="97">
        <v>841623.18735999987</v>
      </c>
    </row>
    <row r="10" spans="1:3" ht="31.5" x14ac:dyDescent="0.2">
      <c r="A10" s="76"/>
      <c r="B10" s="75" t="s">
        <v>217</v>
      </c>
      <c r="C10" s="97"/>
    </row>
    <row r="11" spans="1:3" ht="15.75" x14ac:dyDescent="0.2">
      <c r="A11" s="76" t="s">
        <v>218</v>
      </c>
      <c r="B11" s="75" t="s">
        <v>219</v>
      </c>
      <c r="C11" s="97">
        <v>-111867.61098</v>
      </c>
    </row>
    <row r="12" spans="1:3" ht="15.75" x14ac:dyDescent="0.2">
      <c r="A12" s="76" t="s">
        <v>220</v>
      </c>
      <c r="B12" s="75" t="s">
        <v>221</v>
      </c>
      <c r="C12" s="97">
        <v>-6200.1833599999991</v>
      </c>
    </row>
    <row r="13" spans="1:3" ht="15.75" x14ac:dyDescent="0.2">
      <c r="A13" s="76"/>
      <c r="B13" s="75" t="s">
        <v>222</v>
      </c>
      <c r="C13" s="97"/>
    </row>
    <row r="14" spans="1:3" ht="15.75" x14ac:dyDescent="0.2">
      <c r="A14" s="76" t="s">
        <v>223</v>
      </c>
      <c r="B14" s="75" t="s">
        <v>224</v>
      </c>
      <c r="C14" s="97">
        <v>4201.7526699999999</v>
      </c>
    </row>
    <row r="15" spans="1:3" ht="15.75" x14ac:dyDescent="0.2">
      <c r="A15" s="77"/>
      <c r="B15" s="78" t="s">
        <v>225</v>
      </c>
      <c r="C15" s="96">
        <v>727757.1456899998</v>
      </c>
    </row>
    <row r="16" spans="1:3" ht="15.75" x14ac:dyDescent="0.2">
      <c r="A16" s="79" t="s">
        <v>15</v>
      </c>
      <c r="B16" s="75" t="s">
        <v>226</v>
      </c>
      <c r="C16" s="97"/>
    </row>
    <row r="17" spans="1:3" ht="15.75" x14ac:dyDescent="0.2">
      <c r="A17" s="79" t="s">
        <v>16</v>
      </c>
      <c r="B17" s="75" t="s">
        <v>227</v>
      </c>
      <c r="C17" s="97"/>
    </row>
    <row r="18" spans="1:3" ht="15.75" x14ac:dyDescent="0.2">
      <c r="A18" s="74" t="s">
        <v>17</v>
      </c>
      <c r="B18" s="75" t="s">
        <v>228</v>
      </c>
      <c r="C18" s="96"/>
    </row>
    <row r="19" spans="1:3" ht="15.75" x14ac:dyDescent="0.2">
      <c r="A19" s="76" t="s">
        <v>14</v>
      </c>
      <c r="B19" s="75" t="s">
        <v>229</v>
      </c>
      <c r="C19" s="96"/>
    </row>
    <row r="20" spans="1:3" ht="15.75" x14ac:dyDescent="0.2">
      <c r="A20" s="76" t="s">
        <v>18</v>
      </c>
      <c r="B20" s="75" t="s">
        <v>230</v>
      </c>
      <c r="C20" s="97">
        <v>-375036.15841000003</v>
      </c>
    </row>
    <row r="21" spans="1:3" ht="15.75" x14ac:dyDescent="0.2">
      <c r="A21" s="76" t="s">
        <v>231</v>
      </c>
      <c r="B21" s="75" t="s">
        <v>232</v>
      </c>
      <c r="C21" s="97">
        <v>10198.991300000002</v>
      </c>
    </row>
    <row r="22" spans="1:3" ht="15.75" x14ac:dyDescent="0.2">
      <c r="A22" s="77"/>
      <c r="B22" s="80" t="s">
        <v>233</v>
      </c>
      <c r="C22" s="96">
        <v>-364837.16711000004</v>
      </c>
    </row>
    <row r="23" spans="1:3" ht="15.75" x14ac:dyDescent="0.2">
      <c r="A23" s="76" t="s">
        <v>218</v>
      </c>
      <c r="B23" s="75" t="s">
        <v>234</v>
      </c>
      <c r="C23" s="97">
        <v>-28660.074349999995</v>
      </c>
    </row>
    <row r="24" spans="1:3" ht="15.75" x14ac:dyDescent="0.2">
      <c r="A24" s="76" t="s">
        <v>220</v>
      </c>
      <c r="B24" s="75" t="s">
        <v>235</v>
      </c>
      <c r="C24" s="97">
        <v>1692.4208700000001</v>
      </c>
    </row>
    <row r="25" spans="1:3" ht="15.75" x14ac:dyDescent="0.2">
      <c r="A25" s="77"/>
      <c r="B25" s="78" t="s">
        <v>236</v>
      </c>
      <c r="C25" s="96">
        <v>-391804.82059000008</v>
      </c>
    </row>
    <row r="26" spans="1:3" ht="15.75" x14ac:dyDescent="0.2">
      <c r="A26" s="74" t="s">
        <v>19</v>
      </c>
      <c r="B26" s="75" t="s">
        <v>237</v>
      </c>
      <c r="C26" s="96"/>
    </row>
    <row r="27" spans="1:3" ht="15.75" x14ac:dyDescent="0.2">
      <c r="A27" s="76" t="s">
        <v>14</v>
      </c>
      <c r="B27" s="75" t="s">
        <v>238</v>
      </c>
      <c r="C27" s="97"/>
    </row>
    <row r="28" spans="1:3" ht="15.75" x14ac:dyDescent="0.2">
      <c r="A28" s="76" t="s">
        <v>218</v>
      </c>
      <c r="B28" s="75" t="s">
        <v>239</v>
      </c>
      <c r="C28" s="97"/>
    </row>
    <row r="29" spans="1:3" ht="15.75" x14ac:dyDescent="0.2">
      <c r="A29" s="74"/>
      <c r="B29" s="78" t="s">
        <v>240</v>
      </c>
      <c r="C29" s="96">
        <v>0</v>
      </c>
    </row>
    <row r="30" spans="1:3" ht="15.75" x14ac:dyDescent="0.2">
      <c r="A30" s="74" t="s">
        <v>20</v>
      </c>
      <c r="B30" s="75" t="s">
        <v>241</v>
      </c>
      <c r="C30" s="97"/>
    </row>
    <row r="31" spans="1:3" ht="15.75" x14ac:dyDescent="0.2">
      <c r="A31" s="74" t="s">
        <v>21</v>
      </c>
      <c r="B31" s="75" t="s">
        <v>242</v>
      </c>
      <c r="C31" s="96"/>
    </row>
    <row r="32" spans="1:3" ht="15.75" x14ac:dyDescent="0.2">
      <c r="A32" s="76" t="s">
        <v>14</v>
      </c>
      <c r="B32" s="75" t="s">
        <v>243</v>
      </c>
      <c r="C32" s="97">
        <v>-194302.22631</v>
      </c>
    </row>
    <row r="33" spans="1:3" ht="15.75" x14ac:dyDescent="0.2">
      <c r="A33" s="76" t="s">
        <v>218</v>
      </c>
      <c r="B33" s="75" t="s">
        <v>244</v>
      </c>
      <c r="C33" s="97"/>
    </row>
    <row r="34" spans="1:3" ht="15.75" x14ac:dyDescent="0.2">
      <c r="A34" s="76" t="s">
        <v>220</v>
      </c>
      <c r="B34" s="75" t="s">
        <v>245</v>
      </c>
      <c r="C34" s="97">
        <v>-1927.3965400000002</v>
      </c>
    </row>
    <row r="35" spans="1:3" ht="15.75" x14ac:dyDescent="0.2">
      <c r="A35" s="76" t="s">
        <v>223</v>
      </c>
      <c r="B35" s="75" t="s">
        <v>246</v>
      </c>
      <c r="C35" s="97">
        <v>-8918.1795099999999</v>
      </c>
    </row>
    <row r="36" spans="1:3" ht="15.75" x14ac:dyDescent="0.2">
      <c r="A36" s="69"/>
      <c r="B36" s="78" t="s">
        <v>247</v>
      </c>
      <c r="C36" s="96">
        <v>-205147.80235999997</v>
      </c>
    </row>
    <row r="37" spans="1:3" ht="15.75" x14ac:dyDescent="0.2">
      <c r="A37" s="74" t="s">
        <v>22</v>
      </c>
      <c r="B37" s="75" t="s">
        <v>248</v>
      </c>
      <c r="C37" s="97">
        <v>-307.03692999999998</v>
      </c>
    </row>
    <row r="38" spans="1:3" ht="31.5" x14ac:dyDescent="0.2">
      <c r="A38" s="74"/>
      <c r="B38" s="75" t="s">
        <v>249</v>
      </c>
      <c r="C38" s="97"/>
    </row>
    <row r="39" spans="1:3" ht="15.75" x14ac:dyDescent="0.2">
      <c r="A39" s="74" t="s">
        <v>23</v>
      </c>
      <c r="B39" s="75" t="s">
        <v>250</v>
      </c>
      <c r="C39" s="97"/>
    </row>
    <row r="40" spans="1:3" ht="15.75" x14ac:dyDescent="0.2">
      <c r="A40" s="74" t="s">
        <v>24</v>
      </c>
      <c r="B40" s="75" t="s">
        <v>251</v>
      </c>
      <c r="C40" s="96">
        <v>130497.48580999975</v>
      </c>
    </row>
    <row r="41" spans="1:3" ht="15.75" x14ac:dyDescent="0.2">
      <c r="A41" s="81" t="s">
        <v>25</v>
      </c>
      <c r="B41" s="68" t="s">
        <v>252</v>
      </c>
      <c r="C41" s="96"/>
    </row>
    <row r="42" spans="1:3" ht="15.75" x14ac:dyDescent="0.2">
      <c r="A42" s="74" t="s">
        <v>13</v>
      </c>
      <c r="B42" s="75" t="s">
        <v>215</v>
      </c>
      <c r="C42" s="96"/>
    </row>
    <row r="43" spans="1:3" ht="15.75" x14ac:dyDescent="0.2">
      <c r="A43" s="82" t="s">
        <v>14</v>
      </c>
      <c r="B43" s="83" t="s">
        <v>216</v>
      </c>
      <c r="C43" s="97"/>
    </row>
    <row r="44" spans="1:3" ht="31.5" x14ac:dyDescent="0.2">
      <c r="A44" s="80"/>
      <c r="B44" s="75" t="s">
        <v>217</v>
      </c>
      <c r="C44" s="97"/>
    </row>
    <row r="45" spans="1:3" ht="15.75" x14ac:dyDescent="0.2">
      <c r="A45" s="82" t="s">
        <v>218</v>
      </c>
      <c r="B45" s="83" t="s">
        <v>219</v>
      </c>
      <c r="C45" s="97"/>
    </row>
    <row r="46" spans="1:3" ht="15.75" x14ac:dyDescent="0.2">
      <c r="A46" s="82" t="s">
        <v>220</v>
      </c>
      <c r="B46" s="75" t="s">
        <v>253</v>
      </c>
      <c r="C46" s="97"/>
    </row>
    <row r="47" spans="1:3" ht="15.75" x14ac:dyDescent="0.2">
      <c r="A47" s="82" t="s">
        <v>223</v>
      </c>
      <c r="B47" s="83" t="s">
        <v>224</v>
      </c>
      <c r="C47" s="97"/>
    </row>
    <row r="48" spans="1:3" ht="15.75" x14ac:dyDescent="0.2">
      <c r="A48" s="77"/>
      <c r="B48" s="78" t="s">
        <v>254</v>
      </c>
      <c r="C48" s="96">
        <v>0</v>
      </c>
    </row>
    <row r="49" spans="1:3" ht="15.75" x14ac:dyDescent="0.2">
      <c r="A49" s="69" t="s">
        <v>15</v>
      </c>
      <c r="B49" s="75" t="s">
        <v>255</v>
      </c>
      <c r="C49" s="96"/>
    </row>
    <row r="50" spans="1:3" ht="15.75" x14ac:dyDescent="0.2">
      <c r="A50" s="82" t="s">
        <v>14</v>
      </c>
      <c r="B50" s="84" t="s">
        <v>256</v>
      </c>
      <c r="C50" s="97"/>
    </row>
    <row r="51" spans="1:3" ht="15.75" x14ac:dyDescent="0.2">
      <c r="A51" s="85"/>
      <c r="B51" s="84" t="s">
        <v>257</v>
      </c>
      <c r="C51" s="97"/>
    </row>
    <row r="52" spans="1:3" ht="15.75" x14ac:dyDescent="0.2">
      <c r="A52" s="85" t="s">
        <v>218</v>
      </c>
      <c r="B52" s="84" t="s">
        <v>258</v>
      </c>
      <c r="C52" s="96"/>
    </row>
    <row r="53" spans="1:3" ht="15.75" x14ac:dyDescent="0.2">
      <c r="A53" s="85"/>
      <c r="B53" s="84" t="s">
        <v>257</v>
      </c>
      <c r="C53" s="97"/>
    </row>
    <row r="54" spans="1:3" ht="15.75" x14ac:dyDescent="0.25">
      <c r="A54" s="86" t="s">
        <v>259</v>
      </c>
      <c r="B54" s="75" t="s">
        <v>260</v>
      </c>
      <c r="C54" s="97"/>
    </row>
    <row r="55" spans="1:3" ht="15.75" x14ac:dyDescent="0.25">
      <c r="A55" s="86" t="s">
        <v>261</v>
      </c>
      <c r="B55" s="75" t="s">
        <v>262</v>
      </c>
      <c r="C55" s="97"/>
    </row>
    <row r="56" spans="1:3" ht="15.75" x14ac:dyDescent="0.25">
      <c r="A56" s="87"/>
      <c r="B56" s="80" t="s">
        <v>263</v>
      </c>
      <c r="C56" s="96">
        <v>0</v>
      </c>
    </row>
    <row r="57" spans="1:3" ht="15.75" x14ac:dyDescent="0.2">
      <c r="A57" s="85" t="s">
        <v>220</v>
      </c>
      <c r="B57" s="75" t="s">
        <v>264</v>
      </c>
      <c r="C57" s="97"/>
    </row>
    <row r="58" spans="1:3" ht="15.75" x14ac:dyDescent="0.2">
      <c r="A58" s="85" t="s">
        <v>223</v>
      </c>
      <c r="B58" s="75" t="s">
        <v>265</v>
      </c>
      <c r="C58" s="97"/>
    </row>
    <row r="59" spans="1:3" ht="15.75" x14ac:dyDescent="0.25">
      <c r="A59" s="72"/>
      <c r="B59" s="78" t="s">
        <v>266</v>
      </c>
      <c r="C59" s="96">
        <v>0</v>
      </c>
    </row>
    <row r="60" spans="1:3" ht="15.75" x14ac:dyDescent="0.25">
      <c r="A60" s="69" t="s">
        <v>16</v>
      </c>
      <c r="B60" s="87" t="s">
        <v>227</v>
      </c>
      <c r="C60" s="97"/>
    </row>
    <row r="61" spans="1:3" ht="15.75" x14ac:dyDescent="0.2">
      <c r="A61" s="69" t="s">
        <v>17</v>
      </c>
      <c r="B61" s="75" t="s">
        <v>228</v>
      </c>
      <c r="C61" s="96"/>
    </row>
    <row r="62" spans="1:3" ht="15.75" x14ac:dyDescent="0.2">
      <c r="A62" s="82" t="s">
        <v>14</v>
      </c>
      <c r="B62" s="83" t="s">
        <v>267</v>
      </c>
      <c r="C62" s="96"/>
    </row>
    <row r="63" spans="1:3" ht="15.75" x14ac:dyDescent="0.2">
      <c r="A63" s="82" t="s">
        <v>18</v>
      </c>
      <c r="B63" s="83" t="s">
        <v>230</v>
      </c>
      <c r="C63" s="97"/>
    </row>
    <row r="64" spans="1:3" ht="15.75" x14ac:dyDescent="0.2">
      <c r="A64" s="82" t="s">
        <v>231</v>
      </c>
      <c r="B64" s="84" t="s">
        <v>232</v>
      </c>
      <c r="C64" s="97"/>
    </row>
    <row r="65" spans="1:3" ht="15.75" x14ac:dyDescent="0.2">
      <c r="A65" s="77"/>
      <c r="B65" s="80" t="s">
        <v>268</v>
      </c>
      <c r="C65" s="96">
        <v>0</v>
      </c>
    </row>
    <row r="66" spans="1:3" ht="15.75" x14ac:dyDescent="0.2">
      <c r="A66" s="85" t="s">
        <v>218</v>
      </c>
      <c r="B66" s="84" t="s">
        <v>269</v>
      </c>
      <c r="C66" s="96"/>
    </row>
    <row r="67" spans="1:3" ht="15.75" x14ac:dyDescent="0.25">
      <c r="A67" s="86" t="s">
        <v>259</v>
      </c>
      <c r="B67" s="83" t="s">
        <v>230</v>
      </c>
      <c r="C67" s="97"/>
    </row>
    <row r="68" spans="1:3" ht="15.75" x14ac:dyDescent="0.25">
      <c r="A68" s="86" t="s">
        <v>261</v>
      </c>
      <c r="B68" s="84" t="s">
        <v>232</v>
      </c>
      <c r="C68" s="97"/>
    </row>
    <row r="69" spans="1:3" ht="15.75" x14ac:dyDescent="0.2">
      <c r="A69" s="77"/>
      <c r="B69" s="80" t="s">
        <v>270</v>
      </c>
      <c r="C69" s="96">
        <v>0</v>
      </c>
    </row>
    <row r="70" spans="1:3" ht="15.75" x14ac:dyDescent="0.25">
      <c r="A70" s="69"/>
      <c r="B70" s="88" t="s">
        <v>236</v>
      </c>
      <c r="C70" s="96">
        <v>0</v>
      </c>
    </row>
    <row r="71" spans="1:3" ht="15.75" x14ac:dyDescent="0.2">
      <c r="A71" s="74">
        <v>5</v>
      </c>
      <c r="B71" s="75" t="s">
        <v>271</v>
      </c>
      <c r="C71" s="96"/>
    </row>
    <row r="72" spans="1:3" ht="15.75" x14ac:dyDescent="0.25">
      <c r="A72" s="82" t="s">
        <v>14</v>
      </c>
      <c r="B72" s="89" t="s">
        <v>272</v>
      </c>
      <c r="C72" s="69"/>
    </row>
    <row r="73" spans="1:3" ht="15.75" x14ac:dyDescent="0.2">
      <c r="A73" s="82" t="s">
        <v>18</v>
      </c>
      <c r="B73" s="83" t="s">
        <v>230</v>
      </c>
      <c r="C73" s="98"/>
    </row>
    <row r="74" spans="1:3" ht="15.75" x14ac:dyDescent="0.2">
      <c r="A74" s="82" t="s">
        <v>231</v>
      </c>
      <c r="B74" s="84" t="s">
        <v>232</v>
      </c>
      <c r="C74" s="98"/>
    </row>
    <row r="75" spans="1:3" ht="15.75" x14ac:dyDescent="0.2">
      <c r="A75" s="77"/>
      <c r="B75" s="80" t="s">
        <v>268</v>
      </c>
      <c r="C75" s="96">
        <v>0</v>
      </c>
    </row>
    <row r="76" spans="1:3" ht="15.75" x14ac:dyDescent="0.2">
      <c r="A76" s="85" t="s">
        <v>218</v>
      </c>
      <c r="B76" s="84" t="s">
        <v>273</v>
      </c>
      <c r="C76" s="97"/>
    </row>
    <row r="77" spans="1:3" ht="15.75" x14ac:dyDescent="0.2">
      <c r="A77" s="77"/>
      <c r="B77" s="78" t="s">
        <v>274</v>
      </c>
      <c r="C77" s="80">
        <v>0</v>
      </c>
    </row>
    <row r="78" spans="1:3" ht="15.75" x14ac:dyDescent="0.2">
      <c r="A78" s="74">
        <v>6</v>
      </c>
      <c r="B78" s="75" t="s">
        <v>241</v>
      </c>
      <c r="C78" s="97"/>
    </row>
    <row r="79" spans="1:3" ht="15.75" x14ac:dyDescent="0.2">
      <c r="A79" s="74">
        <v>7</v>
      </c>
      <c r="B79" s="75" t="s">
        <v>242</v>
      </c>
      <c r="C79" s="69"/>
    </row>
    <row r="80" spans="1:3" ht="15.75" x14ac:dyDescent="0.2">
      <c r="A80" s="82" t="s">
        <v>14</v>
      </c>
      <c r="B80" s="75" t="s">
        <v>275</v>
      </c>
      <c r="C80" s="98"/>
    </row>
    <row r="81" spans="1:3" ht="15.75" x14ac:dyDescent="0.2">
      <c r="A81" s="82" t="s">
        <v>218</v>
      </c>
      <c r="B81" s="75" t="s">
        <v>244</v>
      </c>
      <c r="C81" s="98"/>
    </row>
    <row r="82" spans="1:3" ht="15.75" x14ac:dyDescent="0.2">
      <c r="A82" s="82" t="s">
        <v>220</v>
      </c>
      <c r="B82" s="75" t="s">
        <v>245</v>
      </c>
      <c r="C82" s="98"/>
    </row>
    <row r="83" spans="1:3" ht="15.75" x14ac:dyDescent="0.2">
      <c r="A83" s="82" t="s">
        <v>223</v>
      </c>
      <c r="B83" s="75" t="s">
        <v>276</v>
      </c>
      <c r="C83" s="98"/>
    </row>
    <row r="84" spans="1:3" ht="15.75" x14ac:dyDescent="0.2">
      <c r="A84" s="69"/>
      <c r="B84" s="78" t="s">
        <v>247</v>
      </c>
      <c r="C84" s="80">
        <v>0</v>
      </c>
    </row>
    <row r="85" spans="1:3" ht="15.75" x14ac:dyDescent="0.2">
      <c r="A85" s="74">
        <v>8</v>
      </c>
      <c r="B85" s="75" t="s">
        <v>277</v>
      </c>
      <c r="C85" s="69"/>
    </row>
    <row r="86" spans="1:3" ht="15.75" x14ac:dyDescent="0.2">
      <c r="A86" s="82" t="s">
        <v>14</v>
      </c>
      <c r="B86" s="75" t="s">
        <v>278</v>
      </c>
      <c r="C86" s="98"/>
    </row>
    <row r="87" spans="1:3" ht="15.75" x14ac:dyDescent="0.2">
      <c r="A87" s="82" t="s">
        <v>218</v>
      </c>
      <c r="B87" s="75" t="s">
        <v>279</v>
      </c>
      <c r="C87" s="98"/>
    </row>
    <row r="88" spans="1:3" ht="15.75" x14ac:dyDescent="0.2">
      <c r="A88" s="82" t="s">
        <v>220</v>
      </c>
      <c r="B88" s="75" t="s">
        <v>280</v>
      </c>
      <c r="C88" s="98"/>
    </row>
    <row r="89" spans="1:3" ht="15.75" x14ac:dyDescent="0.2">
      <c r="A89" s="80"/>
      <c r="B89" s="78" t="s">
        <v>281</v>
      </c>
      <c r="C89" s="80">
        <v>0</v>
      </c>
    </row>
    <row r="90" spans="1:3" ht="15.75" x14ac:dyDescent="0.2">
      <c r="A90" s="74">
        <v>9</v>
      </c>
      <c r="B90" s="84" t="s">
        <v>282</v>
      </c>
      <c r="C90" s="98"/>
    </row>
    <row r="91" spans="1:3" ht="31.5" x14ac:dyDescent="0.2">
      <c r="A91" s="74"/>
      <c r="B91" s="75" t="s">
        <v>249</v>
      </c>
      <c r="C91" s="97"/>
    </row>
    <row r="92" spans="1:3" ht="15.75" x14ac:dyDescent="0.2">
      <c r="A92" s="74" t="s">
        <v>24</v>
      </c>
      <c r="B92" s="75" t="s">
        <v>283</v>
      </c>
      <c r="C92" s="97"/>
    </row>
    <row r="93" spans="1:3" ht="15.75" x14ac:dyDescent="0.2">
      <c r="A93" s="74" t="s">
        <v>26</v>
      </c>
      <c r="B93" s="75" t="s">
        <v>284</v>
      </c>
      <c r="C93" s="98"/>
    </row>
    <row r="94" spans="1:3" ht="15.75" x14ac:dyDescent="0.2">
      <c r="A94" s="74" t="s">
        <v>27</v>
      </c>
      <c r="B94" s="75" t="s">
        <v>285</v>
      </c>
      <c r="C94" s="80">
        <v>0</v>
      </c>
    </row>
    <row r="95" spans="1:3" ht="15.75" x14ac:dyDescent="0.25">
      <c r="A95" s="72" t="s">
        <v>28</v>
      </c>
      <c r="B95" s="68" t="s">
        <v>286</v>
      </c>
      <c r="C95" s="69"/>
    </row>
    <row r="96" spans="1:3" ht="15.75" x14ac:dyDescent="0.2">
      <c r="A96" s="74" t="s">
        <v>13</v>
      </c>
      <c r="B96" s="75" t="s">
        <v>287</v>
      </c>
      <c r="C96" s="96">
        <v>130497.48580999975</v>
      </c>
    </row>
    <row r="97" spans="1:3" ht="15.75" x14ac:dyDescent="0.2">
      <c r="A97" s="74" t="s">
        <v>15</v>
      </c>
      <c r="B97" s="75" t="s">
        <v>288</v>
      </c>
      <c r="C97" s="96">
        <v>0</v>
      </c>
    </row>
    <row r="98" spans="1:3" ht="15.75" x14ac:dyDescent="0.2">
      <c r="A98" s="90" t="s">
        <v>16</v>
      </c>
      <c r="B98" s="75" t="s">
        <v>289</v>
      </c>
      <c r="C98" s="96"/>
    </row>
    <row r="99" spans="1:3" ht="15.75" x14ac:dyDescent="0.2">
      <c r="A99" s="76" t="s">
        <v>14</v>
      </c>
      <c r="B99" s="75" t="s">
        <v>256</v>
      </c>
      <c r="C99" s="97">
        <v>2797.5946799999997</v>
      </c>
    </row>
    <row r="100" spans="1:3" ht="15.75" x14ac:dyDescent="0.2">
      <c r="A100" s="91"/>
      <c r="B100" s="75" t="s">
        <v>257</v>
      </c>
      <c r="C100" s="97">
        <v>172.59638000000001</v>
      </c>
    </row>
    <row r="101" spans="1:3" ht="15.75" x14ac:dyDescent="0.2">
      <c r="A101" s="91" t="s">
        <v>218</v>
      </c>
      <c r="B101" s="75" t="s">
        <v>258</v>
      </c>
      <c r="C101" s="97"/>
    </row>
    <row r="102" spans="1:3" ht="15.75" x14ac:dyDescent="0.2">
      <c r="A102" s="91"/>
      <c r="B102" s="75" t="s">
        <v>257</v>
      </c>
      <c r="C102" s="97"/>
    </row>
    <row r="103" spans="1:3" ht="15.75" x14ac:dyDescent="0.25">
      <c r="A103" s="92" t="s">
        <v>259</v>
      </c>
      <c r="B103" s="75" t="s">
        <v>260</v>
      </c>
      <c r="C103" s="97"/>
    </row>
    <row r="104" spans="1:3" ht="15.75" x14ac:dyDescent="0.25">
      <c r="A104" s="92" t="s">
        <v>261</v>
      </c>
      <c r="B104" s="75" t="s">
        <v>262</v>
      </c>
      <c r="C104" s="97">
        <v>21548.285069999998</v>
      </c>
    </row>
    <row r="105" spans="1:3" ht="15.75" x14ac:dyDescent="0.25">
      <c r="A105" s="87"/>
      <c r="B105" s="80" t="s">
        <v>263</v>
      </c>
      <c r="C105" s="96">
        <v>21548.285069999998</v>
      </c>
    </row>
    <row r="106" spans="1:3" ht="15.75" x14ac:dyDescent="0.2">
      <c r="A106" s="91" t="s">
        <v>220</v>
      </c>
      <c r="B106" s="75" t="s">
        <v>264</v>
      </c>
      <c r="C106" s="97">
        <v>23221.506229999995</v>
      </c>
    </row>
    <row r="107" spans="1:3" ht="15.75" x14ac:dyDescent="0.2">
      <c r="A107" s="91" t="s">
        <v>223</v>
      </c>
      <c r="B107" s="75" t="s">
        <v>265</v>
      </c>
      <c r="C107" s="97">
        <v>14379.76367</v>
      </c>
    </row>
    <row r="108" spans="1:3" ht="15.75" x14ac:dyDescent="0.25">
      <c r="A108" s="72"/>
      <c r="B108" s="78" t="s">
        <v>290</v>
      </c>
      <c r="C108" s="96">
        <v>61947.149649999992</v>
      </c>
    </row>
    <row r="109" spans="1:3" ht="15.75" x14ac:dyDescent="0.2">
      <c r="A109" s="69" t="s">
        <v>17</v>
      </c>
      <c r="B109" s="75" t="s">
        <v>291</v>
      </c>
      <c r="C109" s="97"/>
    </row>
    <row r="110" spans="1:3" ht="15.75" x14ac:dyDescent="0.2">
      <c r="A110" s="93" t="s">
        <v>19</v>
      </c>
      <c r="B110" s="75" t="s">
        <v>292</v>
      </c>
      <c r="C110" s="96"/>
    </row>
    <row r="111" spans="1:3" ht="15.75" x14ac:dyDescent="0.2">
      <c r="A111" s="76" t="s">
        <v>14</v>
      </c>
      <c r="B111" s="75" t="s">
        <v>293</v>
      </c>
      <c r="C111" s="97">
        <v>-1140.4258200000002</v>
      </c>
    </row>
    <row r="112" spans="1:3" ht="15.75" x14ac:dyDescent="0.2">
      <c r="A112" s="76" t="s">
        <v>218</v>
      </c>
      <c r="B112" s="75" t="s">
        <v>279</v>
      </c>
      <c r="C112" s="97">
        <v>-32937.226269999999</v>
      </c>
    </row>
    <row r="113" spans="1:5" ht="15.75" x14ac:dyDescent="0.2">
      <c r="A113" s="76" t="s">
        <v>220</v>
      </c>
      <c r="B113" s="75" t="s">
        <v>280</v>
      </c>
      <c r="C113" s="97">
        <v>-18424.007539999999</v>
      </c>
    </row>
    <row r="114" spans="1:5" ht="15.75" x14ac:dyDescent="0.2">
      <c r="A114" s="80"/>
      <c r="B114" s="78" t="s">
        <v>274</v>
      </c>
      <c r="C114" s="96">
        <v>-52501.659629999995</v>
      </c>
    </row>
    <row r="115" spans="1:5" ht="15.75" x14ac:dyDescent="0.2">
      <c r="A115" s="69" t="s">
        <v>20</v>
      </c>
      <c r="B115" s="75" t="s">
        <v>294</v>
      </c>
      <c r="C115" s="97"/>
    </row>
    <row r="116" spans="1:5" ht="15.75" x14ac:dyDescent="0.2">
      <c r="A116" s="69" t="s">
        <v>21</v>
      </c>
      <c r="B116" s="75" t="s">
        <v>295</v>
      </c>
      <c r="C116" s="97">
        <v>28.406739999999999</v>
      </c>
    </row>
    <row r="117" spans="1:5" ht="15.75" x14ac:dyDescent="0.2">
      <c r="A117" s="69" t="s">
        <v>22</v>
      </c>
      <c r="B117" s="75" t="s">
        <v>296</v>
      </c>
      <c r="C117" s="97">
        <v>12036.432159999997</v>
      </c>
    </row>
    <row r="118" spans="1:5" ht="15.75" x14ac:dyDescent="0.2">
      <c r="A118" s="69" t="s">
        <v>23</v>
      </c>
      <c r="B118" s="75" t="s">
        <v>297</v>
      </c>
      <c r="C118" s="96">
        <v>152007.81472999972</v>
      </c>
    </row>
    <row r="119" spans="1:5" ht="15.75" x14ac:dyDescent="0.2">
      <c r="A119" s="69" t="s">
        <v>24</v>
      </c>
      <c r="B119" s="75" t="s">
        <v>298</v>
      </c>
      <c r="C119" s="97"/>
    </row>
    <row r="120" spans="1:5" ht="15.75" x14ac:dyDescent="0.2">
      <c r="A120" s="69" t="s">
        <v>27</v>
      </c>
      <c r="B120" s="75" t="s">
        <v>299</v>
      </c>
      <c r="C120" s="97"/>
    </row>
    <row r="121" spans="1:5" ht="15.75" x14ac:dyDescent="0.2">
      <c r="A121" s="69" t="s">
        <v>29</v>
      </c>
      <c r="B121" s="75" t="s">
        <v>300</v>
      </c>
      <c r="C121" s="96">
        <v>0</v>
      </c>
    </row>
    <row r="122" spans="1:5" ht="15.75" x14ac:dyDescent="0.2">
      <c r="A122" s="69" t="s">
        <v>30</v>
      </c>
      <c r="B122" s="75" t="s">
        <v>301</v>
      </c>
      <c r="C122" s="97">
        <v>-11382.143690000001</v>
      </c>
    </row>
    <row r="123" spans="1:5" ht="15.75" x14ac:dyDescent="0.2">
      <c r="A123" s="69" t="s">
        <v>31</v>
      </c>
      <c r="B123" s="75" t="s">
        <v>302</v>
      </c>
      <c r="C123" s="97">
        <v>-3693.1097599999998</v>
      </c>
    </row>
    <row r="124" spans="1:5" ht="15.75" x14ac:dyDescent="0.2">
      <c r="A124" s="69" t="s">
        <v>32</v>
      </c>
      <c r="B124" s="75" t="s">
        <v>303</v>
      </c>
      <c r="C124" s="96">
        <v>136932.56127999973</v>
      </c>
    </row>
    <row r="125" spans="1:5" ht="15.75" x14ac:dyDescent="0.2">
      <c r="A125" s="123" t="s">
        <v>321</v>
      </c>
      <c r="B125" s="123"/>
      <c r="C125" s="123"/>
      <c r="D125" s="24"/>
      <c r="E125" s="24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1" orientation="portrait" r:id="rId1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m.stoyanov</cp:lastModifiedBy>
  <cp:lastPrinted>2018-09-20T11:05:03Z</cp:lastPrinted>
  <dcterms:created xsi:type="dcterms:W3CDTF">2003-08-06T12:13:42Z</dcterms:created>
  <dcterms:modified xsi:type="dcterms:W3CDTF">2018-09-20T11:08:44Z</dcterms:modified>
</cp:coreProperties>
</file>