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1\"/>
    </mc:Choice>
  </mc:AlternateContent>
  <bookViews>
    <workbookView xWindow="0" yWindow="0" windowWidth="14385" windowHeight="4425" tabRatio="818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30" r:id="rId5"/>
    <sheet name="Income statement reinsurance" sheetId="29" r:id="rId6"/>
  </sheets>
  <externalReferences>
    <externalReference r:id="rId7"/>
    <externalReference r:id="rId8"/>
    <externalReference r:id="rId9"/>
  </externalReferences>
  <definedNames>
    <definedName name="_?????1">#REF!</definedName>
    <definedName name="_?????2">#REF!</definedName>
    <definedName name="__god95">[1]база!#REF!</definedName>
    <definedName name="_2_?????1">#REF!</definedName>
    <definedName name="_4_?????2">#REF!</definedName>
    <definedName name="_god95">[1]база!#REF!</definedName>
    <definedName name="as" localSheetId="1">#REF!</definedName>
    <definedName name="as">#REF!</definedName>
    <definedName name="asd" localSheetId="1">#REF!</definedName>
    <definedName name="asd">#REF!</definedName>
    <definedName name="dividents" localSheetId="1">#REF!</definedName>
    <definedName name="dividents">#REF!</definedName>
    <definedName name="DS0_S0" localSheetId="1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>OFFSET(#REF!,1,0,MAX(2,COUNTA(OFFSET(#REF!,1,0,16382,1))+1),1)</definedName>
    <definedName name="other" localSheetId="1">#REF!</definedName>
    <definedName name="other">#REF!</definedName>
    <definedName name="other2" localSheetId="1">#REF!</definedName>
    <definedName name="other2">#REF!</definedName>
    <definedName name="_xlnm.Print_Area" localSheetId="4">'Balance sheet reinsurance'!$A$1:$C$136</definedName>
    <definedName name="_xlnm.Print_Area" localSheetId="1">'Life Premiums_Reinsurance'!$A$1:$D$14</definedName>
    <definedName name="_xlnm.Print_Area" localSheetId="2">'Non-Life Payments_Reinsurance'!$A$1:$I$35</definedName>
    <definedName name="_xlnm.Print_Area" localSheetId="0">'Non-life Premiums_Reinsurance'!$A$1:$I$35</definedName>
    <definedName name="profit1" localSheetId="1">#REF!</definedName>
    <definedName name="profit1">#REF!</definedName>
    <definedName name="Profit2" localSheetId="1">#REF!</definedName>
    <definedName name="Profit2">#REF!</definedName>
    <definedName name="services" localSheetId="1">#REF!</definedName>
    <definedName name="services">#REF!</definedName>
    <definedName name="XS014562443" localSheetId="1">'[2]T-Securities_Trade 2001'!$F$5</definedName>
    <definedName name="XS014562443">'[3]T-Securities_Trade 2001'!$F$5</definedName>
  </definedNames>
  <calcPr calcId="162913"/>
</workbook>
</file>

<file path=xl/calcChain.xml><?xml version="1.0" encoding="utf-8"?>
<calcChain xmlns="http://schemas.openxmlformats.org/spreadsheetml/2006/main">
  <c r="D5" i="28" l="1"/>
  <c r="D6" i="28"/>
  <c r="D7" i="28"/>
  <c r="D8" i="28"/>
  <c r="D9" i="28"/>
  <c r="D10" i="28"/>
  <c r="D11" i="28"/>
  <c r="D12" i="28"/>
  <c r="D13" i="28"/>
  <c r="D4" i="28"/>
  <c r="D5" i="27"/>
  <c r="D6" i="27"/>
  <c r="D7" i="27"/>
  <c r="D8" i="27"/>
  <c r="D9" i="27"/>
  <c r="D10" i="27"/>
  <c r="D11" i="27"/>
  <c r="D12" i="27"/>
  <c r="D13" i="27"/>
  <c r="D4" i="27"/>
  <c r="I5" i="25" l="1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4" i="25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5" i="26"/>
</calcChain>
</file>

<file path=xl/sharedStrings.xml><?xml version="1.0" encoding="utf-8"?>
<sst xmlns="http://schemas.openxmlformats.org/spreadsheetml/2006/main" count="589" uniqueCount="321">
  <si>
    <t>№</t>
  </si>
  <si>
    <t>1.1</t>
  </si>
  <si>
    <t>8.1</t>
  </si>
  <si>
    <t>8.2</t>
  </si>
  <si>
    <t>8.3</t>
  </si>
  <si>
    <t>8.4</t>
  </si>
  <si>
    <t>9.1</t>
  </si>
  <si>
    <t>9.2</t>
  </si>
  <si>
    <t>10.1</t>
  </si>
  <si>
    <t>10.2</t>
  </si>
  <si>
    <t>10.3</t>
  </si>
  <si>
    <t>10.4</t>
  </si>
  <si>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</si>
  <si>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</si>
  <si>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</si>
  <si>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</si>
  <si>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</si>
  <si>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</si>
  <si>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</si>
  <si>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</si>
  <si>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</si>
  <si>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</si>
  <si>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</si>
  <si>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</si>
  <si>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</si>
  <si>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ІІ.</t>
  </si>
  <si>
    <t>10а.</t>
  </si>
  <si>
    <t>11.</t>
  </si>
  <si>
    <t>ІII.</t>
  </si>
  <si>
    <t>12.</t>
  </si>
  <si>
    <t>13.</t>
  </si>
  <si>
    <t>14.</t>
  </si>
  <si>
    <t>15.</t>
  </si>
  <si>
    <t>А.</t>
  </si>
  <si>
    <t xml:space="preserve"> -</t>
  </si>
  <si>
    <t>І.</t>
  </si>
  <si>
    <t>ІІІ.</t>
  </si>
  <si>
    <t>ІV.</t>
  </si>
  <si>
    <t xml:space="preserve"> </t>
  </si>
  <si>
    <t>ІІІ</t>
  </si>
  <si>
    <t>V.</t>
  </si>
  <si>
    <t>VІ.</t>
  </si>
  <si>
    <t>VІІ.</t>
  </si>
  <si>
    <t>BGN</t>
  </si>
  <si>
    <t>CLASSES OF INSURANCE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</si>
  <si>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</si>
  <si>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</si>
  <si>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</si>
  <si>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</si>
  <si>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</si>
  <si>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</si>
  <si>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</si>
  <si>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</si>
  <si>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</si>
  <si>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</si>
  <si>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</si>
  <si>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</si>
  <si>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</si>
  <si>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</si>
  <si>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</si>
  <si>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</si>
  <si>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</si>
  <si>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</si>
  <si>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</si>
  <si>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</si>
  <si>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</si>
  <si>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</si>
  <si>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</si>
  <si>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</si>
  <si>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</si>
  <si>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</si>
  <si>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</si>
  <si>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</si>
  <si>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</si>
  <si>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</si>
  <si>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TOTAL</t>
  </si>
  <si>
    <t>Classes of insurance</t>
  </si>
  <si>
    <t>BULSTRAD LIFE VIENNA INSURANCE GROUP</t>
  </si>
  <si>
    <t>SOGELIFE BULGARIA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</si>
  <si>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</si>
  <si>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</si>
  <si>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</si>
  <si>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</si>
  <si>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>2. Marriage and birth insurance</t>
  </si>
  <si>
    <t>3. Unit linked life insurance</t>
  </si>
  <si>
    <t>4. Capital redemption</t>
  </si>
  <si>
    <t>5. Supplementary insurance</t>
  </si>
  <si>
    <t>TOTAL:</t>
  </si>
  <si>
    <r>
      <t xml:space="preserve"> 1 </t>
    </r>
    <r>
      <rPr>
        <b/>
        <i/>
        <sz val="8"/>
        <rFont val="Times New Roman"/>
        <family val="1"/>
        <charset val="204"/>
      </rPr>
      <t>As per data submitted by re/insurers to the Financial Supervision Commission according to Ordinance No. 53 dd 23.12.2016</t>
    </r>
  </si>
  <si>
    <t>(thousand BGN)</t>
  </si>
  <si>
    <t xml:space="preserve">STATEMENT OF FINANCIAL POSITION </t>
  </si>
  <si>
    <t>OF GP REINSURANCE EAD AS AT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</si>
  <si>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</si>
  <si>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</si>
  <si>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</si>
  <si>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</si>
  <si>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</si>
  <si>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</si>
  <si>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</si>
  <si>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</si>
  <si>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</si>
  <si>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</si>
  <si>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</si>
  <si>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</si>
  <si>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</si>
  <si>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</si>
  <si>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</si>
  <si>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</si>
  <si>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</si>
  <si>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</si>
  <si>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</si>
  <si>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</si>
  <si>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</si>
  <si>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</si>
  <si>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</si>
  <si>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</si>
  <si>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</si>
  <si>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</si>
  <si>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</si>
  <si>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</si>
  <si>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</si>
  <si>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</si>
  <si>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</si>
  <si>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</si>
  <si>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</si>
  <si>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</si>
  <si>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</si>
  <si>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</si>
  <si>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</si>
  <si>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</si>
  <si>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</si>
  <si>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</si>
  <si>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</si>
  <si>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</si>
  <si>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</si>
  <si>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</si>
  <si>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</si>
  <si>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</si>
  <si>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</si>
  <si>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</si>
  <si>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</si>
  <si>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</si>
  <si>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</si>
  <si>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</si>
  <si>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</si>
  <si>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</si>
  <si>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</si>
  <si>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</si>
  <si>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</si>
  <si>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</si>
  <si>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</si>
  <si>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</si>
  <si>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</si>
  <si>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</si>
  <si>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</si>
  <si>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</si>
  <si>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</si>
  <si>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</si>
  <si>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ASSETS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</si>
  <si>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</si>
  <si>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</si>
  <si>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</si>
  <si>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</si>
  <si>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</si>
  <si>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</si>
  <si>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</si>
  <si>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</si>
  <si>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</si>
  <si>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</si>
  <si>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</si>
  <si>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</si>
  <si>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</si>
  <si>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</si>
  <si>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</si>
  <si>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</si>
  <si>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</si>
  <si>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</si>
  <si>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</si>
  <si>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</si>
  <si>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</si>
  <si>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</si>
  <si>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</si>
  <si>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</si>
  <si>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</si>
  <si>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</si>
  <si>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</si>
  <si>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</si>
  <si>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</si>
  <si>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</si>
  <si>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</si>
  <si>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</si>
  <si>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</si>
  <si>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</si>
  <si>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</si>
  <si>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</si>
  <si>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</si>
  <si>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</si>
  <si>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</si>
  <si>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</si>
  <si>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</si>
  <si>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</si>
  <si>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</si>
  <si>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</si>
  <si>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</si>
  <si>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</si>
  <si>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</si>
  <si>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</si>
  <si>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</si>
  <si>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</si>
  <si>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</si>
  <si>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</si>
  <si>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</si>
  <si>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r>
      <t xml:space="preserve"> 1 </t>
    </r>
    <r>
      <rPr>
        <b/>
        <i/>
        <sz val="10"/>
        <rFont val="Times New Roman"/>
        <family val="1"/>
        <charset val="204"/>
      </rPr>
      <t>As per data submitted by re/insurers to the Financial Supervision Commission according to Ordinance No. 53 dd 23.12.2016</t>
    </r>
  </si>
  <si>
    <t>STATEMENTS OF PROFIT OR LOSS AND OTHER COMPREHENSIVE INCOME</t>
  </si>
  <si>
    <t xml:space="preserve">
(thousand BGN)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</si>
  <si>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</si>
  <si>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</si>
  <si>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</si>
  <si>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</si>
  <si>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</si>
  <si>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</si>
  <si>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</si>
  <si>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</si>
  <si>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</si>
  <si>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</si>
  <si>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</si>
  <si>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</si>
  <si>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</si>
  <si>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</si>
  <si>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</si>
  <si>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</si>
  <si>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</si>
  <si>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</si>
  <si>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</si>
  <si>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</si>
  <si>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</si>
  <si>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</si>
  <si>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</si>
  <si>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</si>
  <si>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</si>
  <si>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</si>
  <si>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</si>
  <si>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</si>
  <si>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</si>
  <si>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</si>
  <si>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</si>
  <si>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</si>
  <si>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</si>
  <si>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</si>
  <si>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</si>
  <si>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</si>
  <si>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</si>
  <si>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</si>
  <si>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</si>
  <si>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</si>
  <si>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</si>
  <si>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</si>
  <si>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</si>
  <si>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</si>
  <si>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</si>
  <si>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</si>
  <si>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</si>
  <si>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</si>
  <si>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</si>
  <si>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</si>
  <si>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</si>
  <si>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</si>
  <si>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</si>
  <si>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</si>
  <si>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</si>
  <si>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</si>
  <si>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</si>
  <si>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</si>
  <si>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</si>
  <si>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</si>
  <si>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</si>
  <si>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</si>
  <si>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</si>
  <si>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</si>
  <si>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</si>
  <si>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</si>
  <si>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</si>
  <si>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</si>
  <si>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</si>
  <si>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</si>
  <si>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</si>
  <si>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</si>
  <si>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</si>
  <si>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</si>
  <si>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</si>
  <si>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</si>
  <si>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</si>
  <si>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</si>
  <si>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</si>
  <si>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</si>
  <si>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</si>
  <si>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</si>
  <si>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</si>
  <si>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</si>
  <si>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</si>
  <si>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</si>
  <si>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</si>
  <si>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</si>
  <si>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</si>
  <si>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</si>
  <si>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>1</t>
    </r>
    <r>
      <rPr>
        <b/>
        <i/>
        <sz val="10"/>
        <rFont val="Times New Roman"/>
        <family val="1"/>
        <charset val="204"/>
      </rPr>
      <t xml:space="preserve">   As per data submitted by re/insurers to the Financial Supervision Commission according to Ordinance No. 53 dd 23.12.2016</t>
    </r>
  </si>
  <si>
    <t xml:space="preserve">  b) pension insurance or annuities</t>
  </si>
  <si>
    <t>GP REINSURANCE EAD AS AT</t>
  </si>
  <si>
    <t>BULSTRAD Vienna Insurance Group</t>
  </si>
  <si>
    <t>EIG Re</t>
  </si>
  <si>
    <t>Euroins</t>
  </si>
  <si>
    <t>Allianz Bulgaria</t>
  </si>
  <si>
    <t>Generali Insurance</t>
  </si>
  <si>
    <t xml:space="preserve">ARMEEC </t>
  </si>
  <si>
    <t>DZI - General insurance</t>
  </si>
  <si>
    <t>REINSURANCE PREMIUMS AS AT 31.03.2018 1</t>
  </si>
  <si>
    <t xml:space="preserve">REINSURANCE PAYMENTS AS AT 31.03.2018 1 </t>
  </si>
  <si>
    <t>REINSURANCE PAYMENTS AS AT 31.03.2018 1</t>
  </si>
  <si>
    <t xml:space="preserve"> 31.03.2018 1</t>
  </si>
  <si>
    <r>
      <t xml:space="preserve">REINSURANCE PREMIUMS AS AT 31.03.2018 </t>
    </r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/>
    </r>
  </si>
  <si>
    <r>
      <t xml:space="preserve"> 1 </t>
    </r>
    <r>
      <rPr>
        <i/>
        <sz val="8"/>
        <rFont val="Times New Roman"/>
        <family val="1"/>
        <charset val="204"/>
      </rPr>
      <t>As per data submitted by re/insurers to the Financial Supervision Commission according to Ordinance No. 53 dd 23.12.2016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</si>
</sst>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л_в_._-;\-* #,##0.00\ _л_в_._-;_-* &quot;-&quot;??\ _л_в_._-;_-@_-"/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</numFmts>
  <fonts count="26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i/>
      <vertAlign val="superscript"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vertAlign val="superscript"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166" fontId="7" fillId="0" borderId="0" applyFont="0" applyFill="0" applyBorder="0" applyAlignment="0" applyProtection="0"/>
    <xf numFmtId="164" fontId="4" fillId="0" borderId="1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0" fontId="2" fillId="0" borderId="0">
      <alignment horizontal="center" vertical="center" wrapText="1"/>
    </xf>
    <xf numFmtId="3" fontId="2" fillId="0" borderId="0">
      <alignment horizontal="right" vertical="center"/>
    </xf>
    <xf numFmtId="43" fontId="25" fillId="0" borderId="0" applyFont="0" applyFill="0" applyBorder="0" applyAlignment="0" applyProtection="0"/>
  </cellStyleXfs>
  <cellXfs count="138">
    <xf numFmtId="0" fontId="0" fillId="0" borderId="0" xfId="0"/>
    <xf numFmtId="0" fontId="10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3" xfId="11" applyNumberFormat="1" applyFont="1" applyFill="1" applyBorder="1" applyAlignment="1">
      <alignment horizontal="center" vertical="center"/>
    </xf>
    <xf numFmtId="0" fontId="4" fillId="4" borderId="3" xfId="11" applyFont="1" applyFill="1" applyBorder="1" applyAlignment="1">
      <alignment horizontal="center" vertical="center"/>
    </xf>
    <xf numFmtId="0" fontId="4" fillId="0" borderId="0" xfId="11" applyFont="1"/>
    <xf numFmtId="0" fontId="13" fillId="0" borderId="0" xfId="11" applyFont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0" xfId="0" applyNumberFormat="1" applyFont="1" applyFill="1"/>
    <xf numFmtId="1" fontId="4" fillId="4" borderId="0" xfId="0" applyNumberFormat="1" applyFont="1" applyFill="1"/>
    <xf numFmtId="0" fontId="6" fillId="2" borderId="3" xfId="1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6" fillId="2" borderId="1" xfId="11" applyFont="1" applyFill="1" applyBorder="1" applyAlignment="1" applyProtection="1">
      <alignment horizontal="left" vertical="center" wrapText="1"/>
    </xf>
    <xf numFmtId="1" fontId="4" fillId="0" borderId="0" xfId="11" applyNumberFormat="1" applyFont="1"/>
    <xf numFmtId="3" fontId="6" fillId="0" borderId="0" xfId="12" applyNumberFormat="1" applyFont="1" applyProtection="1">
      <alignment horizontal="center" vertical="center" wrapText="1"/>
    </xf>
    <xf numFmtId="3" fontId="10" fillId="0" borderId="0" xfId="12" applyNumberFormat="1" applyFont="1" applyFill="1" applyProtection="1">
      <alignment horizontal="center" vertical="center" wrapText="1"/>
    </xf>
    <xf numFmtId="3" fontId="10" fillId="0" borderId="0" xfId="12" applyNumberFormat="1" applyFont="1" applyFill="1" applyAlignment="1" applyProtection="1">
      <alignment horizontal="center" vertical="center" wrapText="1"/>
    </xf>
    <xf numFmtId="0" fontId="14" fillId="0" borderId="0" xfId="11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vertical="center" wrapText="1"/>
    </xf>
    <xf numFmtId="3" fontId="4" fillId="0" borderId="3" xfId="11" applyNumberFormat="1" applyFont="1" applyBorder="1" applyAlignment="1">
      <alignment horizontal="right"/>
    </xf>
    <xf numFmtId="0" fontId="19" fillId="4" borderId="3" xfId="0" applyFont="1" applyFill="1" applyBorder="1" applyAlignment="1">
      <alignment horizontal="center" vertical="center"/>
    </xf>
    <xf numFmtId="0" fontId="20" fillId="0" borderId="3" xfId="8" applyFont="1" applyFill="1" applyBorder="1" applyAlignment="1" applyProtection="1">
      <alignment vertical="center" wrapText="1"/>
    </xf>
    <xf numFmtId="49" fontId="19" fillId="4" borderId="3" xfId="0" applyNumberFormat="1" applyFont="1" applyFill="1" applyBorder="1" applyAlignment="1">
      <alignment horizontal="center" vertical="center"/>
    </xf>
    <xf numFmtId="0" fontId="19" fillId="4" borderId="3" xfId="8" applyFont="1" applyFill="1" applyBorder="1" applyAlignment="1" applyProtection="1">
      <alignment vertical="center" wrapText="1"/>
    </xf>
    <xf numFmtId="49" fontId="19" fillId="4" borderId="3" xfId="11" applyNumberFormat="1" applyFont="1" applyFill="1" applyBorder="1" applyAlignment="1">
      <alignment horizontal="center" vertical="center"/>
    </xf>
    <xf numFmtId="0" fontId="19" fillId="4" borderId="3" xfId="11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/>
    </xf>
    <xf numFmtId="0" fontId="10" fillId="0" borderId="0" xfId="11" applyFont="1" applyBorder="1" applyAlignment="1">
      <alignment horizontal="right"/>
    </xf>
    <xf numFmtId="3" fontId="6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9" fillId="0" borderId="3" xfId="0" applyFont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3" fontId="16" fillId="0" borderId="3" xfId="12" applyNumberFormat="1" applyFont="1" applyFill="1" applyBorder="1" applyAlignment="1" applyProtection="1">
      <alignment horizontal="left"/>
    </xf>
    <xf numFmtId="3" fontId="19" fillId="0" borderId="3" xfId="0" applyNumberFormat="1" applyFont="1" applyFill="1" applyBorder="1" applyAlignment="1">
      <alignment horizontal="right"/>
    </xf>
    <xf numFmtId="0" fontId="19" fillId="0" borderId="3" xfId="12" applyNumberFormat="1" applyFont="1" applyFill="1" applyBorder="1" applyAlignment="1" applyProtection="1">
      <alignment horizontal="left" vertical="center" wrapText="1"/>
    </xf>
    <xf numFmtId="3" fontId="19" fillId="0" borderId="3" xfId="0" applyNumberFormat="1" applyFont="1" applyFill="1" applyBorder="1" applyAlignment="1" applyProtection="1">
      <alignment horizontal="right" wrapText="1"/>
      <protection locked="0"/>
    </xf>
    <xf numFmtId="3" fontId="19" fillId="0" borderId="3" xfId="0" applyNumberFormat="1" applyFont="1" applyFill="1" applyBorder="1" applyProtection="1">
      <protection locked="0"/>
    </xf>
    <xf numFmtId="0" fontId="16" fillId="0" borderId="3" xfId="12" applyNumberFormat="1" applyFont="1" applyFill="1" applyBorder="1" applyAlignment="1" applyProtection="1">
      <alignment horizontal="center" vertical="center" wrapText="1"/>
    </xf>
    <xf numFmtId="0" fontId="16" fillId="0" borderId="3" xfId="12" applyNumberFormat="1" applyFont="1" applyFill="1" applyBorder="1" applyAlignment="1" applyProtection="1">
      <alignment horizontal="left" vertical="center" wrapText="1"/>
    </xf>
    <xf numFmtId="3" fontId="19" fillId="0" borderId="3" xfId="0" applyNumberFormat="1" applyFont="1" applyFill="1" applyBorder="1"/>
    <xf numFmtId="3" fontId="19" fillId="0" borderId="3" xfId="0" applyNumberFormat="1" applyFont="1" applyFill="1" applyBorder="1" applyAlignment="1" applyProtection="1">
      <alignment horizontal="right"/>
      <protection locked="0"/>
    </xf>
    <xf numFmtId="3" fontId="19" fillId="0" borderId="3" xfId="0" applyNumberFormat="1" applyFont="1" applyFill="1" applyBorder="1" applyAlignment="1">
      <alignment wrapText="1"/>
    </xf>
    <xf numFmtId="3" fontId="19" fillId="0" borderId="3" xfId="0" applyNumberFormat="1" applyFont="1" applyFill="1" applyBorder="1" applyAlignment="1">
      <alignment horizontal="right" wrapText="1"/>
    </xf>
    <xf numFmtId="3" fontId="19" fillId="0" borderId="3" xfId="0" applyNumberFormat="1" applyFont="1" applyFill="1" applyBorder="1" applyAlignment="1" applyProtection="1">
      <alignment wrapText="1"/>
      <protection locked="0"/>
    </xf>
    <xf numFmtId="0" fontId="16" fillId="0" borderId="3" xfId="0" applyFont="1" applyFill="1" applyBorder="1" applyAlignment="1">
      <alignment horizontal="left"/>
    </xf>
    <xf numFmtId="3" fontId="16" fillId="0" borderId="3" xfId="0" applyNumberFormat="1" applyFont="1" applyFill="1" applyBorder="1" applyAlignment="1">
      <alignment horizontal="right" wrapText="1"/>
    </xf>
    <xf numFmtId="0" fontId="16" fillId="0" borderId="3" xfId="12" applyNumberFormat="1" applyFont="1" applyFill="1" applyBorder="1" applyAlignment="1" applyProtection="1">
      <alignment horizontal="center"/>
    </xf>
    <xf numFmtId="0" fontId="16" fillId="0" borderId="3" xfId="12" applyNumberFormat="1" applyFont="1" applyFill="1" applyBorder="1" applyAlignment="1" applyProtection="1">
      <alignment horizontal="left"/>
    </xf>
    <xf numFmtId="0" fontId="19" fillId="0" borderId="3" xfId="12" applyNumberFormat="1" applyFont="1" applyFill="1" applyBorder="1" applyAlignment="1" applyProtection="1">
      <alignment horizontal="left" wrapText="1"/>
    </xf>
    <xf numFmtId="0" fontId="19" fillId="0" borderId="3" xfId="12" applyNumberFormat="1" applyFont="1" applyFill="1" applyBorder="1" applyAlignment="1" applyProtection="1">
      <alignment horizontal="center" vertical="center" wrapText="1"/>
    </xf>
    <xf numFmtId="3" fontId="16" fillId="0" borderId="3" xfId="12" applyNumberFormat="1" applyFont="1" applyFill="1" applyBorder="1" applyAlignment="1" applyProtection="1">
      <alignment horizontal="left" vertical="center" wrapText="1"/>
    </xf>
    <xf numFmtId="3" fontId="19" fillId="0" borderId="3" xfId="12" applyNumberFormat="1" applyFont="1" applyFill="1" applyBorder="1" applyProtection="1">
      <alignment horizontal="center" vertical="center" wrapText="1"/>
    </xf>
    <xf numFmtId="3" fontId="16" fillId="0" borderId="3" xfId="12" applyNumberFormat="1" applyFont="1" applyFill="1" applyBorder="1" applyProtection="1">
      <alignment horizontal="center" vertical="center" wrapText="1"/>
    </xf>
    <xf numFmtId="3" fontId="16" fillId="0" borderId="3" xfId="0" applyNumberFormat="1" applyFont="1" applyFill="1" applyBorder="1" applyProtection="1">
      <protection locked="0"/>
    </xf>
    <xf numFmtId="3" fontId="16" fillId="0" borderId="3" xfId="12" applyNumberFormat="1" applyFont="1" applyFill="1" applyBorder="1" applyAlignment="1" applyProtection="1">
      <alignment horizontal="center"/>
    </xf>
    <xf numFmtId="3" fontId="16" fillId="0" borderId="3" xfId="12" applyNumberFormat="1" applyFont="1" applyFill="1" applyBorder="1" applyAlignment="1" applyProtection="1">
      <alignment horizontal="left" wrapText="1"/>
    </xf>
    <xf numFmtId="3" fontId="19" fillId="0" borderId="3" xfId="12" applyNumberFormat="1" applyFont="1" applyFill="1" applyBorder="1" applyAlignment="1" applyProtection="1">
      <alignment horizontal="center" vertical="center"/>
    </xf>
    <xf numFmtId="3" fontId="19" fillId="0" borderId="3" xfId="12" applyNumberFormat="1" applyFont="1" applyFill="1" applyBorder="1" applyAlignment="1" applyProtection="1">
      <alignment horizontal="left" vertical="center" wrapText="1"/>
    </xf>
    <xf numFmtId="3" fontId="19" fillId="0" borderId="2" xfId="12" applyNumberFormat="1" applyFont="1" applyFill="1" applyBorder="1" applyAlignment="1" applyProtection="1">
      <alignment horizontal="right" vertical="center" wrapText="1"/>
    </xf>
    <xf numFmtId="3" fontId="19" fillId="0" borderId="3" xfId="12" applyNumberFormat="1" applyFont="1" applyFill="1" applyBorder="1" applyAlignment="1" applyProtection="1">
      <alignment horizontal="right" vertical="center"/>
    </xf>
    <xf numFmtId="3" fontId="16" fillId="0" borderId="3" xfId="12" applyNumberFormat="1" applyFont="1" applyFill="1" applyBorder="1" applyAlignment="1" applyProtection="1">
      <alignment horizontal="right" vertical="center" wrapText="1"/>
    </xf>
    <xf numFmtId="3" fontId="19" fillId="0" borderId="3" xfId="12" applyNumberFormat="1" applyFont="1" applyFill="1" applyBorder="1" applyAlignment="1" applyProtection="1">
      <alignment horizontal="center" vertical="center" wrapText="1"/>
    </xf>
    <xf numFmtId="3" fontId="19" fillId="0" borderId="3" xfId="12" applyNumberFormat="1" applyFont="1" applyFill="1" applyBorder="1" applyAlignment="1" applyProtection="1">
      <alignment horizontal="right" vertical="center" wrapText="1"/>
    </xf>
    <xf numFmtId="3" fontId="16" fillId="0" borderId="3" xfId="12" applyNumberFormat="1" applyFont="1" applyFill="1" applyBorder="1" applyAlignment="1" applyProtection="1">
      <alignment horizontal="center" vertical="center"/>
    </xf>
    <xf numFmtId="3" fontId="19" fillId="0" borderId="3" xfId="12" applyNumberFormat="1" applyFont="1" applyFill="1" applyBorder="1" applyAlignment="1">
      <alignment horizontal="right" vertical="center" wrapText="1"/>
    </xf>
    <xf numFmtId="3" fontId="19" fillId="0" borderId="3" xfId="12" applyNumberFormat="1" applyFont="1" applyFill="1" applyBorder="1" applyAlignment="1">
      <alignment horizontal="left" vertical="center" wrapText="1"/>
    </xf>
    <xf numFmtId="3" fontId="19" fillId="0" borderId="3" xfId="12" applyNumberFormat="1" applyFont="1" applyFill="1" applyBorder="1" applyAlignment="1" applyProtection="1">
      <alignment horizontal="left" vertical="center" wrapText="1"/>
      <protection locked="0"/>
    </xf>
    <xf numFmtId="3" fontId="19" fillId="0" borderId="3" xfId="12" applyNumberFormat="1" applyFont="1" applyFill="1" applyBorder="1" applyAlignment="1">
      <alignment horizontal="right" vertical="center"/>
    </xf>
    <xf numFmtId="3" fontId="19" fillId="0" borderId="3" xfId="12" applyNumberFormat="1" applyFont="1" applyFill="1" applyBorder="1" applyAlignment="1" applyProtection="1">
      <alignment horizontal="right"/>
    </xf>
    <xf numFmtId="3" fontId="19" fillId="0" borderId="3" xfId="12" applyNumberFormat="1" applyFont="1" applyFill="1" applyBorder="1" applyAlignment="1" applyProtection="1">
      <alignment horizontal="left"/>
    </xf>
    <xf numFmtId="3" fontId="16" fillId="0" borderId="3" xfId="12" applyNumberFormat="1" applyFont="1" applyFill="1" applyBorder="1" applyAlignment="1" applyProtection="1">
      <alignment horizontal="right"/>
    </xf>
    <xf numFmtId="3" fontId="19" fillId="0" borderId="3" xfId="12" applyNumberFormat="1" applyFont="1" applyFill="1" applyBorder="1" applyAlignment="1">
      <alignment horizontal="left"/>
    </xf>
    <xf numFmtId="3" fontId="19" fillId="0" borderId="2" xfId="12" applyNumberFormat="1" applyFont="1" applyFill="1" applyBorder="1" applyProtection="1">
      <alignment horizontal="center" vertical="center" wrapText="1"/>
    </xf>
    <xf numFmtId="3" fontId="19" fillId="0" borderId="2" xfId="12" applyNumberFormat="1" applyFont="1" applyFill="1" applyBorder="1" applyAlignment="1" applyProtection="1">
      <alignment horizontal="right" vertical="center"/>
    </xf>
    <xf numFmtId="3" fontId="19" fillId="0" borderId="2" xfId="12" applyNumberFormat="1" applyFont="1" applyFill="1" applyBorder="1" applyAlignment="1" applyProtection="1">
      <alignment horizontal="right"/>
    </xf>
    <xf numFmtId="3" fontId="19" fillId="0" borderId="2" xfId="12" applyNumberFormat="1" applyFont="1" applyFill="1" applyBorder="1" applyAlignment="1" applyProtection="1">
      <alignment horizontal="center" vertical="center"/>
    </xf>
    <xf numFmtId="3" fontId="16" fillId="0" borderId="3" xfId="12" applyNumberFormat="1" applyFont="1" applyFill="1" applyBorder="1" applyAlignment="1" applyProtection="1">
      <alignment horizontal="center" vertical="center" wrapText="1"/>
    </xf>
    <xf numFmtId="4" fontId="19" fillId="0" borderId="3" xfId="13" applyNumberFormat="1" applyFont="1" applyFill="1" applyBorder="1" applyProtection="1">
      <alignment horizontal="right" vertical="center"/>
    </xf>
    <xf numFmtId="3" fontId="19" fillId="0" borderId="3" xfId="13" applyNumberFormat="1" applyFont="1" applyFill="1" applyBorder="1" applyProtection="1">
      <alignment horizontal="right" vertical="center"/>
    </xf>
    <xf numFmtId="3" fontId="19" fillId="0" borderId="3" xfId="13" applyNumberFormat="1" applyFont="1" applyFill="1" applyBorder="1" applyProtection="1">
      <alignment horizontal="right" vertical="center"/>
      <protection locked="0"/>
    </xf>
    <xf numFmtId="3" fontId="19" fillId="0" borderId="3" xfId="12" applyNumberFormat="1" applyFont="1" applyFill="1" applyBorder="1" applyProtection="1">
      <alignment horizontal="center" vertical="center" wrapText="1"/>
      <protection locked="0"/>
    </xf>
    <xf numFmtId="3" fontId="6" fillId="0" borderId="4" xfId="11" applyNumberFormat="1" applyFont="1" applyBorder="1" applyAlignment="1">
      <alignment horizontal="right"/>
    </xf>
    <xf numFmtId="3" fontId="6" fillId="0" borderId="3" xfId="11" applyNumberFormat="1" applyFont="1" applyBorder="1" applyAlignment="1">
      <alignment horizontal="right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19" fillId="4" borderId="3" xfId="8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19" fillId="0" borderId="3" xfId="8" applyNumberFormat="1" applyFont="1" applyFill="1" applyBorder="1" applyAlignment="1" applyProtection="1">
      <alignment horizontal="right" vertical="center" wrapText="1"/>
    </xf>
    <xf numFmtId="3" fontId="4" fillId="0" borderId="3" xfId="14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3" xfId="14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top" wrapText="1"/>
    </xf>
    <xf numFmtId="3" fontId="12" fillId="4" borderId="0" xfId="0" applyNumberFormat="1" applyFont="1" applyFill="1" applyBorder="1" applyAlignment="1">
      <alignment horizontal="left" vertical="top" wrapText="1"/>
    </xf>
    <xf numFmtId="0" fontId="6" fillId="0" borderId="0" xfId="11" applyFont="1" applyAlignment="1">
      <alignment horizontal="center" vertical="center"/>
    </xf>
    <xf numFmtId="0" fontId="14" fillId="4" borderId="0" xfId="0" applyFont="1" applyFill="1" applyBorder="1" applyAlignment="1">
      <alignment horizontal="left" vertical="top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14" fillId="0" borderId="0" xfId="11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23" fillId="0" borderId="6" xfId="11" applyFont="1" applyFill="1" applyBorder="1" applyAlignment="1">
      <alignment horizontal="left" vertical="top" wrapText="1"/>
    </xf>
    <xf numFmtId="3" fontId="13" fillId="0" borderId="0" xfId="12" applyNumberFormat="1" applyFont="1" applyFill="1" applyAlignment="1" applyProtection="1">
      <alignment horizontal="center" vertical="center" wrapText="1"/>
    </xf>
    <xf numFmtId="3" fontId="13" fillId="0" borderId="0" xfId="12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3" fontId="6" fillId="0" borderId="0" xfId="12" applyNumberFormat="1" applyFont="1" applyFill="1" applyAlignment="1" applyProtection="1">
      <alignment horizontal="center" vertical="center" wrapText="1"/>
    </xf>
    <xf numFmtId="3" fontId="16" fillId="0" borderId="3" xfId="12" applyNumberFormat="1" applyFont="1" applyFill="1" applyBorder="1" applyAlignment="1" applyProtection="1">
      <alignment horizontal="center" vertical="center" wrapText="1"/>
    </xf>
    <xf numFmtId="3" fontId="19" fillId="0" borderId="3" xfId="12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3 2" xfId="11"/>
    <cellStyle name="Normal_FORMI" xfId="13"/>
    <cellStyle name="Normal_Spravki_NonLIfe_New" xfId="12"/>
    <cellStyle name="Normal_Spravki_NonLIfe1999" xfId="8"/>
    <cellStyle name="spravki" xfId="9"/>
    <cellStyle name="TBI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MAX/limitaccess/Portfo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selection activeCell="A35" sqref="A35:G35"/>
    </sheetView>
  </sheetViews>
  <sheetFormatPr defaultColWidth="9.140625" defaultRowHeight="12.75" x14ac:dyDescent="0.2"/>
  <cols>
    <col min="1" max="1" width="4" style="3" bestFit="1" customWidth="1"/>
    <col min="2" max="2" width="49.140625" style="3" customWidth="1"/>
    <col min="3" max="6" width="15.28515625" style="3" customWidth="1"/>
    <col min="7" max="7" width="15.5703125" style="3" customWidth="1"/>
    <col min="8" max="8" width="11.28515625" style="3" bestFit="1" customWidth="1"/>
    <col min="9" max="9" width="12.28515625" style="3" customWidth="1"/>
    <col min="10" max="16384" width="9.140625" style="3"/>
  </cols>
  <sheetData>
    <row r="1" spans="1:9" ht="15.75" x14ac:dyDescent="0.2">
      <c r="B1" s="113" t="s">
        <v>319</v>
      </c>
      <c r="C1" s="113"/>
      <c r="D1" s="113"/>
      <c r="E1" s="113"/>
      <c r="F1" s="113"/>
      <c r="G1" s="113"/>
    </row>
    <row r="2" spans="1:9" x14ac:dyDescent="0.2">
      <c r="B2" s="1"/>
      <c r="C2" s="1"/>
      <c r="D2" s="1"/>
      <c r="E2" s="1"/>
      <c r="F2" s="1"/>
    </row>
    <row r="3" spans="1:9" x14ac:dyDescent="0.2">
      <c r="B3" s="1"/>
      <c r="C3" s="1"/>
      <c r="D3" s="1"/>
      <c r="E3" s="1"/>
      <c r="F3" s="1"/>
      <c r="I3" s="39" t="s">
        <v>43</v>
      </c>
    </row>
    <row r="4" spans="1:9" s="4" customFormat="1" ht="51" customHeight="1" x14ac:dyDescent="0.2">
      <c r="A4" s="27" t="s">
        <v>0</v>
      </c>
      <c r="B4" s="18" t="s">
        <v>44</v>
      </c>
      <c r="C4" s="104" t="s">
        <v>307</v>
      </c>
      <c r="D4" s="104" t="s">
        <v>308</v>
      </c>
      <c r="E4" s="104" t="s">
        <v>309</v>
      </c>
      <c r="F4" s="104" t="s">
        <v>310</v>
      </c>
      <c r="G4" s="104" t="s">
        <v>313</v>
      </c>
      <c r="H4" s="104" t="s">
        <v>314</v>
      </c>
      <c r="I4" s="105" t="s">
        <v>75</v>
      </c>
    </row>
    <row r="5" spans="1:9" ht="12.75" customHeight="1" x14ac:dyDescent="0.2">
      <c r="A5" s="29">
        <v>1</v>
      </c>
      <c r="B5" s="30" t="s">
        <v>45</v>
      </c>
      <c r="C5" s="106">
        <v>33076024.879999999</v>
      </c>
      <c r="D5" s="107">
        <v>0</v>
      </c>
      <c r="E5" s="106">
        <v>0</v>
      </c>
      <c r="F5" s="107">
        <v>0</v>
      </c>
      <c r="G5" s="106">
        <v>0</v>
      </c>
      <c r="H5" s="106">
        <v>0</v>
      </c>
      <c r="I5" s="108">
        <f t="shared" ref="I5:I34" si="0">SUM(C5:H5)</f>
        <v>33076024.879999999</v>
      </c>
    </row>
    <row r="6" spans="1:9" ht="12.95" customHeight="1" x14ac:dyDescent="0.2">
      <c r="A6" s="31" t="s">
        <v>1</v>
      </c>
      <c r="B6" s="32" t="s">
        <v>46</v>
      </c>
      <c r="C6" s="106"/>
      <c r="D6" s="107">
        <v>0</v>
      </c>
      <c r="E6" s="106">
        <v>0</v>
      </c>
      <c r="F6" s="107">
        <v>0</v>
      </c>
      <c r="G6" s="106">
        <v>0</v>
      </c>
      <c r="H6" s="106">
        <v>0</v>
      </c>
      <c r="I6" s="108">
        <f t="shared" si="0"/>
        <v>0</v>
      </c>
    </row>
    <row r="7" spans="1:9" ht="15.75" x14ac:dyDescent="0.2">
      <c r="A7" s="29">
        <v>2</v>
      </c>
      <c r="B7" s="30" t="s">
        <v>47</v>
      </c>
      <c r="C7" s="106"/>
      <c r="D7" s="107">
        <v>0</v>
      </c>
      <c r="E7" s="106">
        <v>0</v>
      </c>
      <c r="F7" s="107">
        <v>0</v>
      </c>
      <c r="G7" s="106">
        <v>0</v>
      </c>
      <c r="H7" s="106">
        <v>0</v>
      </c>
      <c r="I7" s="108">
        <f t="shared" si="0"/>
        <v>0</v>
      </c>
    </row>
    <row r="8" spans="1:9" ht="15.75" x14ac:dyDescent="0.2">
      <c r="A8" s="29">
        <v>3</v>
      </c>
      <c r="B8" s="30" t="s">
        <v>48</v>
      </c>
      <c r="C8" s="106">
        <v>78742466.299999997</v>
      </c>
      <c r="D8" s="107">
        <v>0</v>
      </c>
      <c r="E8" s="106">
        <v>0</v>
      </c>
      <c r="F8" s="107">
        <v>0</v>
      </c>
      <c r="G8" s="106">
        <v>0</v>
      </c>
      <c r="H8" s="106">
        <v>0</v>
      </c>
      <c r="I8" s="108">
        <f t="shared" si="0"/>
        <v>78742466.299999997</v>
      </c>
    </row>
    <row r="9" spans="1:9" ht="15.75" x14ac:dyDescent="0.2">
      <c r="A9" s="29">
        <v>4</v>
      </c>
      <c r="B9" s="30" t="s">
        <v>49</v>
      </c>
      <c r="C9" s="106"/>
      <c r="D9" s="107">
        <v>0</v>
      </c>
      <c r="E9" s="106">
        <v>0</v>
      </c>
      <c r="F9" s="107">
        <v>0</v>
      </c>
      <c r="G9" s="106">
        <v>0</v>
      </c>
      <c r="H9" s="106">
        <v>0</v>
      </c>
      <c r="I9" s="108">
        <f t="shared" si="0"/>
        <v>0</v>
      </c>
    </row>
    <row r="10" spans="1:9" ht="15.75" x14ac:dyDescent="0.2">
      <c r="A10" s="29">
        <v>5</v>
      </c>
      <c r="B10" s="30" t="s">
        <v>50</v>
      </c>
      <c r="C10" s="106"/>
      <c r="D10" s="107">
        <v>0</v>
      </c>
      <c r="E10" s="106">
        <v>0</v>
      </c>
      <c r="F10" s="107">
        <v>0</v>
      </c>
      <c r="G10" s="106">
        <v>10844.24</v>
      </c>
      <c r="H10" s="106">
        <v>0</v>
      </c>
      <c r="I10" s="108">
        <f t="shared" si="0"/>
        <v>10844.24</v>
      </c>
    </row>
    <row r="11" spans="1:9" ht="15.75" x14ac:dyDescent="0.2">
      <c r="A11" s="29">
        <v>6</v>
      </c>
      <c r="B11" s="30" t="s">
        <v>51</v>
      </c>
      <c r="C11" s="106"/>
      <c r="D11" s="107">
        <v>0</v>
      </c>
      <c r="E11" s="106">
        <v>0</v>
      </c>
      <c r="F11" s="107">
        <v>4651.0224149000005</v>
      </c>
      <c r="G11" s="106">
        <v>0</v>
      </c>
      <c r="H11" s="106">
        <v>0</v>
      </c>
      <c r="I11" s="108">
        <f t="shared" si="0"/>
        <v>4651.0224149000005</v>
      </c>
    </row>
    <row r="12" spans="1:9" ht="15.75" x14ac:dyDescent="0.2">
      <c r="A12" s="29">
        <v>7</v>
      </c>
      <c r="B12" s="30" t="s">
        <v>52</v>
      </c>
      <c r="C12" s="106">
        <v>5093392.2700000005</v>
      </c>
      <c r="D12" s="107">
        <v>0</v>
      </c>
      <c r="E12" s="106">
        <v>0</v>
      </c>
      <c r="F12" s="107">
        <v>183129.81966569999</v>
      </c>
      <c r="G12" s="106">
        <v>0</v>
      </c>
      <c r="H12" s="106">
        <v>0</v>
      </c>
      <c r="I12" s="108">
        <f t="shared" si="0"/>
        <v>5276522.0896657007</v>
      </c>
    </row>
    <row r="13" spans="1:9" ht="15.75" x14ac:dyDescent="0.2">
      <c r="A13" s="29">
        <v>8</v>
      </c>
      <c r="B13" s="30" t="s">
        <v>53</v>
      </c>
      <c r="C13" s="106">
        <v>138524232.39999998</v>
      </c>
      <c r="D13" s="107">
        <v>32047.35</v>
      </c>
      <c r="E13" s="106">
        <v>0</v>
      </c>
      <c r="F13" s="107">
        <v>757368.15748769999</v>
      </c>
      <c r="G13" s="106">
        <v>0</v>
      </c>
      <c r="H13" s="106">
        <v>270674.19</v>
      </c>
      <c r="I13" s="108">
        <f t="shared" si="0"/>
        <v>139584322.09748766</v>
      </c>
    </row>
    <row r="14" spans="1:9" ht="15.75" x14ac:dyDescent="0.2">
      <c r="A14" s="33" t="s">
        <v>2</v>
      </c>
      <c r="B14" s="32" t="s">
        <v>54</v>
      </c>
      <c r="C14" s="106">
        <v>119511975.60999998</v>
      </c>
      <c r="D14" s="107">
        <v>0</v>
      </c>
      <c r="E14" s="106">
        <v>0</v>
      </c>
      <c r="F14" s="107">
        <v>0</v>
      </c>
      <c r="G14" s="106">
        <v>0</v>
      </c>
      <c r="H14" s="106">
        <v>205485.79</v>
      </c>
      <c r="I14" s="108">
        <f t="shared" si="0"/>
        <v>119717461.39999999</v>
      </c>
    </row>
    <row r="15" spans="1:9" ht="15.75" x14ac:dyDescent="0.2">
      <c r="A15" s="33" t="s">
        <v>3</v>
      </c>
      <c r="B15" s="32" t="s">
        <v>55</v>
      </c>
      <c r="C15" s="106"/>
      <c r="D15" s="107">
        <v>0</v>
      </c>
      <c r="E15" s="106">
        <v>0</v>
      </c>
      <c r="F15" s="107">
        <v>757368.15748769999</v>
      </c>
      <c r="G15" s="106">
        <v>0</v>
      </c>
      <c r="H15" s="106">
        <v>0</v>
      </c>
      <c r="I15" s="108">
        <f t="shared" si="0"/>
        <v>757368.15748769999</v>
      </c>
    </row>
    <row r="16" spans="1:9" ht="15.75" x14ac:dyDescent="0.2">
      <c r="A16" s="33" t="s">
        <v>4</v>
      </c>
      <c r="B16" s="32" t="s">
        <v>56</v>
      </c>
      <c r="C16" s="106">
        <v>17822453.399999995</v>
      </c>
      <c r="D16" s="107">
        <v>32047.35</v>
      </c>
      <c r="E16" s="106">
        <v>0</v>
      </c>
      <c r="F16" s="107">
        <v>0</v>
      </c>
      <c r="G16" s="106">
        <v>0</v>
      </c>
      <c r="H16" s="106">
        <v>65188.4</v>
      </c>
      <c r="I16" s="108">
        <f t="shared" si="0"/>
        <v>17919689.149999995</v>
      </c>
    </row>
    <row r="17" spans="1:9" ht="15.75" x14ac:dyDescent="0.2">
      <c r="A17" s="33" t="s">
        <v>5</v>
      </c>
      <c r="B17" s="32" t="s">
        <v>57</v>
      </c>
      <c r="C17" s="106">
        <v>1189803.3899999999</v>
      </c>
      <c r="D17" s="107">
        <v>0</v>
      </c>
      <c r="E17" s="106">
        <v>0</v>
      </c>
      <c r="F17" s="107">
        <v>0</v>
      </c>
      <c r="G17" s="106">
        <v>0</v>
      </c>
      <c r="H17" s="106">
        <v>0</v>
      </c>
      <c r="I17" s="108">
        <f t="shared" si="0"/>
        <v>1189803.3899999999</v>
      </c>
    </row>
    <row r="18" spans="1:9" ht="15.75" x14ac:dyDescent="0.2">
      <c r="A18" s="34">
        <v>9</v>
      </c>
      <c r="B18" s="30" t="s">
        <v>58</v>
      </c>
      <c r="C18" s="106">
        <v>7408046.7699999996</v>
      </c>
      <c r="D18" s="107">
        <v>0</v>
      </c>
      <c r="E18" s="106">
        <v>0</v>
      </c>
      <c r="F18" s="107">
        <v>0</v>
      </c>
      <c r="G18" s="106">
        <v>0</v>
      </c>
      <c r="H18" s="106">
        <v>0</v>
      </c>
      <c r="I18" s="108">
        <f t="shared" si="0"/>
        <v>7408046.7699999996</v>
      </c>
    </row>
    <row r="19" spans="1:9" ht="15.75" x14ac:dyDescent="0.2">
      <c r="A19" s="33" t="s">
        <v>6</v>
      </c>
      <c r="B19" s="32" t="s">
        <v>59</v>
      </c>
      <c r="C19" s="106">
        <v>7235081.3399999999</v>
      </c>
      <c r="D19" s="107">
        <v>0</v>
      </c>
      <c r="E19" s="106">
        <v>0</v>
      </c>
      <c r="F19" s="107">
        <v>0</v>
      </c>
      <c r="G19" s="106">
        <v>0</v>
      </c>
      <c r="H19" s="106">
        <v>0</v>
      </c>
      <c r="I19" s="108">
        <f t="shared" si="0"/>
        <v>7235081.3399999999</v>
      </c>
    </row>
    <row r="20" spans="1:9" ht="15.75" x14ac:dyDescent="0.2">
      <c r="A20" s="33" t="s">
        <v>7</v>
      </c>
      <c r="B20" s="32" t="s">
        <v>60</v>
      </c>
      <c r="C20" s="106">
        <v>172965.43</v>
      </c>
      <c r="D20" s="107">
        <v>0</v>
      </c>
      <c r="E20" s="106">
        <v>0</v>
      </c>
      <c r="F20" s="107">
        <v>0</v>
      </c>
      <c r="G20" s="106">
        <v>0</v>
      </c>
      <c r="H20" s="106">
        <v>0</v>
      </c>
      <c r="I20" s="108">
        <f t="shared" si="0"/>
        <v>172965.43</v>
      </c>
    </row>
    <row r="21" spans="1:9" ht="15.75" x14ac:dyDescent="0.2">
      <c r="A21" s="29">
        <v>10</v>
      </c>
      <c r="B21" s="35" t="s">
        <v>61</v>
      </c>
      <c r="C21" s="106">
        <v>104186368.19</v>
      </c>
      <c r="D21" s="107">
        <v>0</v>
      </c>
      <c r="E21" s="106">
        <v>0</v>
      </c>
      <c r="F21" s="107">
        <v>0</v>
      </c>
      <c r="G21" s="106">
        <v>0</v>
      </c>
      <c r="H21" s="106">
        <v>0</v>
      </c>
      <c r="I21" s="108">
        <f t="shared" si="0"/>
        <v>104186368.19</v>
      </c>
    </row>
    <row r="22" spans="1:9" ht="15.75" x14ac:dyDescent="0.2">
      <c r="A22" s="31" t="s">
        <v>8</v>
      </c>
      <c r="B22" s="30" t="s">
        <v>62</v>
      </c>
      <c r="C22" s="106">
        <v>104186368.19</v>
      </c>
      <c r="D22" s="107">
        <v>0</v>
      </c>
      <c r="E22" s="106">
        <v>0</v>
      </c>
      <c r="F22" s="107">
        <v>0</v>
      </c>
      <c r="G22" s="106">
        <v>0</v>
      </c>
      <c r="H22" s="106">
        <v>0</v>
      </c>
      <c r="I22" s="108">
        <f t="shared" si="0"/>
        <v>104186368.19</v>
      </c>
    </row>
    <row r="23" spans="1:9" ht="15.75" x14ac:dyDescent="0.2">
      <c r="A23" s="31" t="s">
        <v>9</v>
      </c>
      <c r="B23" s="36" t="s">
        <v>63</v>
      </c>
      <c r="C23" s="106"/>
      <c r="D23" s="107">
        <v>0</v>
      </c>
      <c r="E23" s="106">
        <v>0</v>
      </c>
      <c r="F23" s="107">
        <v>0</v>
      </c>
      <c r="G23" s="106">
        <v>0</v>
      </c>
      <c r="H23" s="106">
        <v>0</v>
      </c>
      <c r="I23" s="108">
        <f t="shared" si="0"/>
        <v>0</v>
      </c>
    </row>
    <row r="24" spans="1:9" ht="15.75" x14ac:dyDescent="0.2">
      <c r="A24" s="31" t="s">
        <v>10</v>
      </c>
      <c r="B24" s="37" t="s">
        <v>64</v>
      </c>
      <c r="C24" s="106"/>
      <c r="D24" s="107">
        <v>0</v>
      </c>
      <c r="E24" s="106">
        <v>0</v>
      </c>
      <c r="F24" s="107">
        <v>0</v>
      </c>
      <c r="G24" s="106">
        <v>0</v>
      </c>
      <c r="H24" s="106">
        <v>0</v>
      </c>
      <c r="I24" s="108">
        <f t="shared" si="0"/>
        <v>0</v>
      </c>
    </row>
    <row r="25" spans="1:9" ht="15.75" x14ac:dyDescent="0.2">
      <c r="A25" s="31" t="s">
        <v>11</v>
      </c>
      <c r="B25" s="30" t="s">
        <v>65</v>
      </c>
      <c r="C25" s="106"/>
      <c r="D25" s="107">
        <v>0</v>
      </c>
      <c r="E25" s="106">
        <v>0</v>
      </c>
      <c r="F25" s="107">
        <v>0</v>
      </c>
      <c r="G25" s="106">
        <v>0</v>
      </c>
      <c r="H25" s="106">
        <v>0</v>
      </c>
      <c r="I25" s="108">
        <f t="shared" si="0"/>
        <v>0</v>
      </c>
    </row>
    <row r="26" spans="1:9" ht="15.75" x14ac:dyDescent="0.2">
      <c r="A26" s="29">
        <v>11</v>
      </c>
      <c r="B26" s="35" t="s">
        <v>66</v>
      </c>
      <c r="C26" s="106"/>
      <c r="D26" s="107">
        <v>0</v>
      </c>
      <c r="E26" s="106">
        <v>0</v>
      </c>
      <c r="F26" s="107">
        <v>0</v>
      </c>
      <c r="G26" s="106">
        <v>0</v>
      </c>
      <c r="H26" s="106">
        <v>0</v>
      </c>
      <c r="I26" s="108">
        <f t="shared" si="0"/>
        <v>0</v>
      </c>
    </row>
    <row r="27" spans="1:9" ht="15.75" x14ac:dyDescent="0.2">
      <c r="A27" s="29">
        <v>12</v>
      </c>
      <c r="B27" s="35" t="s">
        <v>67</v>
      </c>
      <c r="C27" s="106">
        <v>4417414.51</v>
      </c>
      <c r="D27" s="107">
        <v>0</v>
      </c>
      <c r="E27" s="106">
        <v>0</v>
      </c>
      <c r="F27" s="107">
        <v>0</v>
      </c>
      <c r="G27" s="106">
        <v>0</v>
      </c>
      <c r="H27" s="106">
        <v>0</v>
      </c>
      <c r="I27" s="108">
        <f t="shared" si="0"/>
        <v>4417414.51</v>
      </c>
    </row>
    <row r="28" spans="1:9" ht="15.75" x14ac:dyDescent="0.2">
      <c r="A28" s="29">
        <v>13</v>
      </c>
      <c r="B28" s="35" t="s">
        <v>68</v>
      </c>
      <c r="C28" s="106">
        <v>42535102.429999992</v>
      </c>
      <c r="D28" s="107">
        <v>4102.49</v>
      </c>
      <c r="E28" s="106">
        <v>5574.12</v>
      </c>
      <c r="F28" s="107">
        <v>0</v>
      </c>
      <c r="G28" s="106">
        <v>0</v>
      </c>
      <c r="H28" s="106">
        <v>9951</v>
      </c>
      <c r="I28" s="108">
        <f t="shared" si="0"/>
        <v>42554730.039999992</v>
      </c>
    </row>
    <row r="29" spans="1:9" ht="15.75" x14ac:dyDescent="0.2">
      <c r="A29" s="38">
        <v>14</v>
      </c>
      <c r="B29" s="35" t="s">
        <v>69</v>
      </c>
      <c r="C29" s="106"/>
      <c r="D29" s="109">
        <v>0</v>
      </c>
      <c r="E29" s="106">
        <v>0</v>
      </c>
      <c r="F29" s="109">
        <v>0</v>
      </c>
      <c r="G29" s="106">
        <v>0</v>
      </c>
      <c r="H29" s="106">
        <v>0</v>
      </c>
      <c r="I29" s="108">
        <f t="shared" si="0"/>
        <v>0</v>
      </c>
    </row>
    <row r="30" spans="1:9" ht="15.75" x14ac:dyDescent="0.2">
      <c r="A30" s="38">
        <v>15</v>
      </c>
      <c r="B30" s="35" t="s">
        <v>70</v>
      </c>
      <c r="C30" s="106">
        <v>2801127.59</v>
      </c>
      <c r="D30" s="109">
        <v>0</v>
      </c>
      <c r="E30" s="106">
        <v>12048.127941300001</v>
      </c>
      <c r="F30" s="109">
        <v>0</v>
      </c>
      <c r="G30" s="106">
        <v>0</v>
      </c>
      <c r="H30" s="106">
        <v>0</v>
      </c>
      <c r="I30" s="108">
        <f t="shared" si="0"/>
        <v>2813175.7179413</v>
      </c>
    </row>
    <row r="31" spans="1:9" ht="15.75" x14ac:dyDescent="0.2">
      <c r="A31" s="38">
        <v>16</v>
      </c>
      <c r="B31" s="35" t="s">
        <v>71</v>
      </c>
      <c r="C31" s="106">
        <v>137759.26</v>
      </c>
      <c r="D31" s="106">
        <v>0</v>
      </c>
      <c r="E31" s="109">
        <v>0</v>
      </c>
      <c r="F31" s="109">
        <v>0</v>
      </c>
      <c r="G31" s="106">
        <v>0</v>
      </c>
      <c r="H31" s="109">
        <v>0</v>
      </c>
      <c r="I31" s="108">
        <f t="shared" si="0"/>
        <v>137759.26</v>
      </c>
    </row>
    <row r="32" spans="1:9" ht="15.75" x14ac:dyDescent="0.2">
      <c r="A32" s="38">
        <v>17</v>
      </c>
      <c r="B32" s="35" t="s">
        <v>72</v>
      </c>
      <c r="C32" s="106">
        <v>123824.95999999999</v>
      </c>
      <c r="D32" s="106">
        <v>0</v>
      </c>
      <c r="E32" s="109">
        <v>0</v>
      </c>
      <c r="F32" s="109">
        <v>0</v>
      </c>
      <c r="G32" s="106">
        <v>0</v>
      </c>
      <c r="H32" s="109">
        <v>0</v>
      </c>
      <c r="I32" s="108">
        <f t="shared" si="0"/>
        <v>123824.95999999999</v>
      </c>
    </row>
    <row r="33" spans="1:9" ht="15.75" x14ac:dyDescent="0.2">
      <c r="A33" s="29">
        <v>18</v>
      </c>
      <c r="B33" s="35" t="s">
        <v>73</v>
      </c>
      <c r="C33" s="106">
        <v>1649588.49</v>
      </c>
      <c r="D33" s="106">
        <v>0</v>
      </c>
      <c r="E33" s="107">
        <v>0</v>
      </c>
      <c r="F33" s="107">
        <v>0</v>
      </c>
      <c r="G33" s="106">
        <v>0</v>
      </c>
      <c r="H33" s="107">
        <v>0</v>
      </c>
      <c r="I33" s="108">
        <f t="shared" si="0"/>
        <v>1649588.49</v>
      </c>
    </row>
    <row r="34" spans="1:9" ht="13.5" customHeight="1" x14ac:dyDescent="0.2">
      <c r="A34" s="114" t="s">
        <v>74</v>
      </c>
      <c r="B34" s="115"/>
      <c r="C34" s="108">
        <v>418695348.04999989</v>
      </c>
      <c r="D34" s="108">
        <v>36149.839999999997</v>
      </c>
      <c r="E34" s="108">
        <v>17622.2479413</v>
      </c>
      <c r="F34" s="108">
        <v>945148.99956829997</v>
      </c>
      <c r="G34" s="108">
        <v>10844.24</v>
      </c>
      <c r="H34" s="108">
        <v>280625.19</v>
      </c>
      <c r="I34" s="108">
        <f t="shared" si="0"/>
        <v>419985738.56750947</v>
      </c>
    </row>
    <row r="35" spans="1:9" x14ac:dyDescent="0.2">
      <c r="A35" s="116" t="s">
        <v>320</v>
      </c>
      <c r="B35" s="116"/>
      <c r="C35" s="116"/>
      <c r="D35" s="116"/>
      <c r="E35" s="116"/>
      <c r="F35" s="116"/>
      <c r="G35" s="117"/>
    </row>
    <row r="36" spans="1:9" x14ac:dyDescent="0.2">
      <c r="C36" s="15"/>
    </row>
  </sheetData>
  <mergeCells count="3">
    <mergeCell ref="B1:G1"/>
    <mergeCell ref="A34:B34"/>
    <mergeCell ref="A35:G35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85" zoomScaleNormal="100" zoomScaleSheetLayoutView="85" workbookViewId="0">
      <selection activeCell="A14" sqref="A14:F14"/>
    </sheetView>
  </sheetViews>
  <sheetFormatPr defaultRowHeight="12.75" x14ac:dyDescent="0.2"/>
  <cols>
    <col min="1" max="1" width="59.140625" style="11" customWidth="1"/>
    <col min="2" max="4" width="15.7109375" style="11" customWidth="1"/>
    <col min="5" max="5" width="11.85546875" style="11" customWidth="1"/>
    <col min="6" max="254" width="9.140625" style="11"/>
    <col min="255" max="255" width="49.140625" style="11" customWidth="1"/>
    <col min="256" max="256" width="12.7109375" style="11" bestFit="1" customWidth="1"/>
    <col min="257" max="257" width="14.140625" style="11" customWidth="1"/>
    <col min="258" max="258" width="12.85546875" style="11" customWidth="1"/>
    <col min="259" max="259" width="13.28515625" style="11" customWidth="1"/>
    <col min="260" max="510" width="9.140625" style="11"/>
    <col min="511" max="511" width="49.140625" style="11" customWidth="1"/>
    <col min="512" max="512" width="12.7109375" style="11" bestFit="1" customWidth="1"/>
    <col min="513" max="513" width="14.140625" style="11" customWidth="1"/>
    <col min="514" max="514" width="12.85546875" style="11" customWidth="1"/>
    <col min="515" max="515" width="13.28515625" style="11" customWidth="1"/>
    <col min="516" max="766" width="9.140625" style="11"/>
    <col min="767" max="767" width="49.140625" style="11" customWidth="1"/>
    <col min="768" max="768" width="12.7109375" style="11" bestFit="1" customWidth="1"/>
    <col min="769" max="769" width="14.140625" style="11" customWidth="1"/>
    <col min="770" max="770" width="12.85546875" style="11" customWidth="1"/>
    <col min="771" max="771" width="13.28515625" style="11" customWidth="1"/>
    <col min="772" max="1022" width="9.140625" style="11"/>
    <col min="1023" max="1023" width="49.140625" style="11" customWidth="1"/>
    <col min="1024" max="1024" width="12.7109375" style="11" bestFit="1" customWidth="1"/>
    <col min="1025" max="1025" width="14.140625" style="11" customWidth="1"/>
    <col min="1026" max="1026" width="12.85546875" style="11" customWidth="1"/>
    <col min="1027" max="1027" width="13.28515625" style="11" customWidth="1"/>
    <col min="1028" max="1278" width="9.140625" style="11"/>
    <col min="1279" max="1279" width="49.140625" style="11" customWidth="1"/>
    <col min="1280" max="1280" width="12.7109375" style="11" bestFit="1" customWidth="1"/>
    <col min="1281" max="1281" width="14.140625" style="11" customWidth="1"/>
    <col min="1282" max="1282" width="12.85546875" style="11" customWidth="1"/>
    <col min="1283" max="1283" width="13.28515625" style="11" customWidth="1"/>
    <col min="1284" max="1534" width="9.140625" style="11"/>
    <col min="1535" max="1535" width="49.140625" style="11" customWidth="1"/>
    <col min="1536" max="1536" width="12.7109375" style="11" bestFit="1" customWidth="1"/>
    <col min="1537" max="1537" width="14.140625" style="11" customWidth="1"/>
    <col min="1538" max="1538" width="12.85546875" style="11" customWidth="1"/>
    <col min="1539" max="1539" width="13.28515625" style="11" customWidth="1"/>
    <col min="1540" max="1790" width="9.140625" style="11"/>
    <col min="1791" max="1791" width="49.140625" style="11" customWidth="1"/>
    <col min="1792" max="1792" width="12.7109375" style="11" bestFit="1" customWidth="1"/>
    <col min="1793" max="1793" width="14.140625" style="11" customWidth="1"/>
    <col min="1794" max="1794" width="12.85546875" style="11" customWidth="1"/>
    <col min="1795" max="1795" width="13.28515625" style="11" customWidth="1"/>
    <col min="1796" max="2046" width="9.140625" style="11"/>
    <col min="2047" max="2047" width="49.140625" style="11" customWidth="1"/>
    <col min="2048" max="2048" width="12.7109375" style="11" bestFit="1" customWidth="1"/>
    <col min="2049" max="2049" width="14.140625" style="11" customWidth="1"/>
    <col min="2050" max="2050" width="12.85546875" style="11" customWidth="1"/>
    <col min="2051" max="2051" width="13.28515625" style="11" customWidth="1"/>
    <col min="2052" max="2302" width="9.140625" style="11"/>
    <col min="2303" max="2303" width="49.140625" style="11" customWidth="1"/>
    <col min="2304" max="2304" width="12.7109375" style="11" bestFit="1" customWidth="1"/>
    <col min="2305" max="2305" width="14.140625" style="11" customWidth="1"/>
    <col min="2306" max="2306" width="12.85546875" style="11" customWidth="1"/>
    <col min="2307" max="2307" width="13.28515625" style="11" customWidth="1"/>
    <col min="2308" max="2558" width="9.140625" style="11"/>
    <col min="2559" max="2559" width="49.140625" style="11" customWidth="1"/>
    <col min="2560" max="2560" width="12.7109375" style="11" bestFit="1" customWidth="1"/>
    <col min="2561" max="2561" width="14.140625" style="11" customWidth="1"/>
    <col min="2562" max="2562" width="12.85546875" style="11" customWidth="1"/>
    <col min="2563" max="2563" width="13.28515625" style="11" customWidth="1"/>
    <col min="2564" max="2814" width="9.140625" style="11"/>
    <col min="2815" max="2815" width="49.140625" style="11" customWidth="1"/>
    <col min="2816" max="2816" width="12.7109375" style="11" bestFit="1" customWidth="1"/>
    <col min="2817" max="2817" width="14.140625" style="11" customWidth="1"/>
    <col min="2818" max="2818" width="12.85546875" style="11" customWidth="1"/>
    <col min="2819" max="2819" width="13.28515625" style="11" customWidth="1"/>
    <col min="2820" max="3070" width="9.140625" style="11"/>
    <col min="3071" max="3071" width="49.140625" style="11" customWidth="1"/>
    <col min="3072" max="3072" width="12.7109375" style="11" bestFit="1" customWidth="1"/>
    <col min="3073" max="3073" width="14.140625" style="11" customWidth="1"/>
    <col min="3074" max="3074" width="12.85546875" style="11" customWidth="1"/>
    <col min="3075" max="3075" width="13.28515625" style="11" customWidth="1"/>
    <col min="3076" max="3326" width="9.140625" style="11"/>
    <col min="3327" max="3327" width="49.140625" style="11" customWidth="1"/>
    <col min="3328" max="3328" width="12.7109375" style="11" bestFit="1" customWidth="1"/>
    <col min="3329" max="3329" width="14.140625" style="11" customWidth="1"/>
    <col min="3330" max="3330" width="12.85546875" style="11" customWidth="1"/>
    <col min="3331" max="3331" width="13.28515625" style="11" customWidth="1"/>
    <col min="3332" max="3582" width="9.140625" style="11"/>
    <col min="3583" max="3583" width="49.140625" style="11" customWidth="1"/>
    <col min="3584" max="3584" width="12.7109375" style="11" bestFit="1" customWidth="1"/>
    <col min="3585" max="3585" width="14.140625" style="11" customWidth="1"/>
    <col min="3586" max="3586" width="12.85546875" style="11" customWidth="1"/>
    <col min="3587" max="3587" width="13.28515625" style="11" customWidth="1"/>
    <col min="3588" max="3838" width="9.140625" style="11"/>
    <col min="3839" max="3839" width="49.140625" style="11" customWidth="1"/>
    <col min="3840" max="3840" width="12.7109375" style="11" bestFit="1" customWidth="1"/>
    <col min="3841" max="3841" width="14.140625" style="11" customWidth="1"/>
    <col min="3842" max="3842" width="12.85546875" style="11" customWidth="1"/>
    <col min="3843" max="3843" width="13.28515625" style="11" customWidth="1"/>
    <col min="3844" max="4094" width="9.140625" style="11"/>
    <col min="4095" max="4095" width="49.140625" style="11" customWidth="1"/>
    <col min="4096" max="4096" width="12.7109375" style="11" bestFit="1" customWidth="1"/>
    <col min="4097" max="4097" width="14.140625" style="11" customWidth="1"/>
    <col min="4098" max="4098" width="12.85546875" style="11" customWidth="1"/>
    <col min="4099" max="4099" width="13.28515625" style="11" customWidth="1"/>
    <col min="4100" max="4350" width="9.140625" style="11"/>
    <col min="4351" max="4351" width="49.140625" style="11" customWidth="1"/>
    <col min="4352" max="4352" width="12.7109375" style="11" bestFit="1" customWidth="1"/>
    <col min="4353" max="4353" width="14.140625" style="11" customWidth="1"/>
    <col min="4354" max="4354" width="12.85546875" style="11" customWidth="1"/>
    <col min="4355" max="4355" width="13.28515625" style="11" customWidth="1"/>
    <col min="4356" max="4606" width="9.140625" style="11"/>
    <col min="4607" max="4607" width="49.140625" style="11" customWidth="1"/>
    <col min="4608" max="4608" width="12.7109375" style="11" bestFit="1" customWidth="1"/>
    <col min="4609" max="4609" width="14.140625" style="11" customWidth="1"/>
    <col min="4610" max="4610" width="12.85546875" style="11" customWidth="1"/>
    <col min="4611" max="4611" width="13.28515625" style="11" customWidth="1"/>
    <col min="4612" max="4862" width="9.140625" style="11"/>
    <col min="4863" max="4863" width="49.140625" style="11" customWidth="1"/>
    <col min="4864" max="4864" width="12.7109375" style="11" bestFit="1" customWidth="1"/>
    <col min="4865" max="4865" width="14.140625" style="11" customWidth="1"/>
    <col min="4866" max="4866" width="12.85546875" style="11" customWidth="1"/>
    <col min="4867" max="4867" width="13.28515625" style="11" customWidth="1"/>
    <col min="4868" max="5118" width="9.140625" style="11"/>
    <col min="5119" max="5119" width="49.140625" style="11" customWidth="1"/>
    <col min="5120" max="5120" width="12.7109375" style="11" bestFit="1" customWidth="1"/>
    <col min="5121" max="5121" width="14.140625" style="11" customWidth="1"/>
    <col min="5122" max="5122" width="12.85546875" style="11" customWidth="1"/>
    <col min="5123" max="5123" width="13.28515625" style="11" customWidth="1"/>
    <col min="5124" max="5374" width="9.140625" style="11"/>
    <col min="5375" max="5375" width="49.140625" style="11" customWidth="1"/>
    <col min="5376" max="5376" width="12.7109375" style="11" bestFit="1" customWidth="1"/>
    <col min="5377" max="5377" width="14.140625" style="11" customWidth="1"/>
    <col min="5378" max="5378" width="12.85546875" style="11" customWidth="1"/>
    <col min="5379" max="5379" width="13.28515625" style="11" customWidth="1"/>
    <col min="5380" max="5630" width="9.140625" style="11"/>
    <col min="5631" max="5631" width="49.140625" style="11" customWidth="1"/>
    <col min="5632" max="5632" width="12.7109375" style="11" bestFit="1" customWidth="1"/>
    <col min="5633" max="5633" width="14.140625" style="11" customWidth="1"/>
    <col min="5634" max="5634" width="12.85546875" style="11" customWidth="1"/>
    <col min="5635" max="5635" width="13.28515625" style="11" customWidth="1"/>
    <col min="5636" max="5886" width="9.140625" style="11"/>
    <col min="5887" max="5887" width="49.140625" style="11" customWidth="1"/>
    <col min="5888" max="5888" width="12.7109375" style="11" bestFit="1" customWidth="1"/>
    <col min="5889" max="5889" width="14.140625" style="11" customWidth="1"/>
    <col min="5890" max="5890" width="12.85546875" style="11" customWidth="1"/>
    <col min="5891" max="5891" width="13.28515625" style="11" customWidth="1"/>
    <col min="5892" max="6142" width="9.140625" style="11"/>
    <col min="6143" max="6143" width="49.140625" style="11" customWidth="1"/>
    <col min="6144" max="6144" width="12.7109375" style="11" bestFit="1" customWidth="1"/>
    <col min="6145" max="6145" width="14.140625" style="11" customWidth="1"/>
    <col min="6146" max="6146" width="12.85546875" style="11" customWidth="1"/>
    <col min="6147" max="6147" width="13.28515625" style="11" customWidth="1"/>
    <col min="6148" max="6398" width="9.140625" style="11"/>
    <col min="6399" max="6399" width="49.140625" style="11" customWidth="1"/>
    <col min="6400" max="6400" width="12.7109375" style="11" bestFit="1" customWidth="1"/>
    <col min="6401" max="6401" width="14.140625" style="11" customWidth="1"/>
    <col min="6402" max="6402" width="12.85546875" style="11" customWidth="1"/>
    <col min="6403" max="6403" width="13.28515625" style="11" customWidth="1"/>
    <col min="6404" max="6654" width="9.140625" style="11"/>
    <col min="6655" max="6655" width="49.140625" style="11" customWidth="1"/>
    <col min="6656" max="6656" width="12.7109375" style="11" bestFit="1" customWidth="1"/>
    <col min="6657" max="6657" width="14.140625" style="11" customWidth="1"/>
    <col min="6658" max="6658" width="12.85546875" style="11" customWidth="1"/>
    <col min="6659" max="6659" width="13.28515625" style="11" customWidth="1"/>
    <col min="6660" max="6910" width="9.140625" style="11"/>
    <col min="6911" max="6911" width="49.140625" style="11" customWidth="1"/>
    <col min="6912" max="6912" width="12.7109375" style="11" bestFit="1" customWidth="1"/>
    <col min="6913" max="6913" width="14.140625" style="11" customWidth="1"/>
    <col min="6914" max="6914" width="12.85546875" style="11" customWidth="1"/>
    <col min="6915" max="6915" width="13.28515625" style="11" customWidth="1"/>
    <col min="6916" max="7166" width="9.140625" style="11"/>
    <col min="7167" max="7167" width="49.140625" style="11" customWidth="1"/>
    <col min="7168" max="7168" width="12.7109375" style="11" bestFit="1" customWidth="1"/>
    <col min="7169" max="7169" width="14.140625" style="11" customWidth="1"/>
    <col min="7170" max="7170" width="12.85546875" style="11" customWidth="1"/>
    <col min="7171" max="7171" width="13.28515625" style="11" customWidth="1"/>
    <col min="7172" max="7422" width="9.140625" style="11"/>
    <col min="7423" max="7423" width="49.140625" style="11" customWidth="1"/>
    <col min="7424" max="7424" width="12.7109375" style="11" bestFit="1" customWidth="1"/>
    <col min="7425" max="7425" width="14.140625" style="11" customWidth="1"/>
    <col min="7426" max="7426" width="12.85546875" style="11" customWidth="1"/>
    <col min="7427" max="7427" width="13.28515625" style="11" customWidth="1"/>
    <col min="7428" max="7678" width="9.140625" style="11"/>
    <col min="7679" max="7679" width="49.140625" style="11" customWidth="1"/>
    <col min="7680" max="7680" width="12.7109375" style="11" bestFit="1" customWidth="1"/>
    <col min="7681" max="7681" width="14.140625" style="11" customWidth="1"/>
    <col min="7682" max="7682" width="12.85546875" style="11" customWidth="1"/>
    <col min="7683" max="7683" width="13.28515625" style="11" customWidth="1"/>
    <col min="7684" max="7934" width="9.140625" style="11"/>
    <col min="7935" max="7935" width="49.140625" style="11" customWidth="1"/>
    <col min="7936" max="7936" width="12.7109375" style="11" bestFit="1" customWidth="1"/>
    <col min="7937" max="7937" width="14.140625" style="11" customWidth="1"/>
    <col min="7938" max="7938" width="12.85546875" style="11" customWidth="1"/>
    <col min="7939" max="7939" width="13.28515625" style="11" customWidth="1"/>
    <col min="7940" max="8190" width="9.140625" style="11"/>
    <col min="8191" max="8191" width="49.140625" style="11" customWidth="1"/>
    <col min="8192" max="8192" width="12.7109375" style="11" bestFit="1" customWidth="1"/>
    <col min="8193" max="8193" width="14.140625" style="11" customWidth="1"/>
    <col min="8194" max="8194" width="12.85546875" style="11" customWidth="1"/>
    <col min="8195" max="8195" width="13.28515625" style="11" customWidth="1"/>
    <col min="8196" max="8446" width="9.140625" style="11"/>
    <col min="8447" max="8447" width="49.140625" style="11" customWidth="1"/>
    <col min="8448" max="8448" width="12.7109375" style="11" bestFit="1" customWidth="1"/>
    <col min="8449" max="8449" width="14.140625" style="11" customWidth="1"/>
    <col min="8450" max="8450" width="12.85546875" style="11" customWidth="1"/>
    <col min="8451" max="8451" width="13.28515625" style="11" customWidth="1"/>
    <col min="8452" max="8702" width="9.140625" style="11"/>
    <col min="8703" max="8703" width="49.140625" style="11" customWidth="1"/>
    <col min="8704" max="8704" width="12.7109375" style="11" bestFit="1" customWidth="1"/>
    <col min="8705" max="8705" width="14.140625" style="11" customWidth="1"/>
    <col min="8706" max="8706" width="12.85546875" style="11" customWidth="1"/>
    <col min="8707" max="8707" width="13.28515625" style="11" customWidth="1"/>
    <col min="8708" max="8958" width="9.140625" style="11"/>
    <col min="8959" max="8959" width="49.140625" style="11" customWidth="1"/>
    <col min="8960" max="8960" width="12.7109375" style="11" bestFit="1" customWidth="1"/>
    <col min="8961" max="8961" width="14.140625" style="11" customWidth="1"/>
    <col min="8962" max="8962" width="12.85546875" style="11" customWidth="1"/>
    <col min="8963" max="8963" width="13.28515625" style="11" customWidth="1"/>
    <col min="8964" max="9214" width="9.140625" style="11"/>
    <col min="9215" max="9215" width="49.140625" style="11" customWidth="1"/>
    <col min="9216" max="9216" width="12.7109375" style="11" bestFit="1" customWidth="1"/>
    <col min="9217" max="9217" width="14.140625" style="11" customWidth="1"/>
    <col min="9218" max="9218" width="12.85546875" style="11" customWidth="1"/>
    <col min="9219" max="9219" width="13.28515625" style="11" customWidth="1"/>
    <col min="9220" max="9470" width="9.140625" style="11"/>
    <col min="9471" max="9471" width="49.140625" style="11" customWidth="1"/>
    <col min="9472" max="9472" width="12.7109375" style="11" bestFit="1" customWidth="1"/>
    <col min="9473" max="9473" width="14.140625" style="11" customWidth="1"/>
    <col min="9474" max="9474" width="12.85546875" style="11" customWidth="1"/>
    <col min="9475" max="9475" width="13.28515625" style="11" customWidth="1"/>
    <col min="9476" max="9726" width="9.140625" style="11"/>
    <col min="9727" max="9727" width="49.140625" style="11" customWidth="1"/>
    <col min="9728" max="9728" width="12.7109375" style="11" bestFit="1" customWidth="1"/>
    <col min="9729" max="9729" width="14.140625" style="11" customWidth="1"/>
    <col min="9730" max="9730" width="12.85546875" style="11" customWidth="1"/>
    <col min="9731" max="9731" width="13.28515625" style="11" customWidth="1"/>
    <col min="9732" max="9982" width="9.140625" style="11"/>
    <col min="9983" max="9983" width="49.140625" style="11" customWidth="1"/>
    <col min="9984" max="9984" width="12.7109375" style="11" bestFit="1" customWidth="1"/>
    <col min="9985" max="9985" width="14.140625" style="11" customWidth="1"/>
    <col min="9986" max="9986" width="12.85546875" style="11" customWidth="1"/>
    <col min="9987" max="9987" width="13.28515625" style="11" customWidth="1"/>
    <col min="9988" max="10238" width="9.140625" style="11"/>
    <col min="10239" max="10239" width="49.140625" style="11" customWidth="1"/>
    <col min="10240" max="10240" width="12.7109375" style="11" bestFit="1" customWidth="1"/>
    <col min="10241" max="10241" width="14.140625" style="11" customWidth="1"/>
    <col min="10242" max="10242" width="12.85546875" style="11" customWidth="1"/>
    <col min="10243" max="10243" width="13.28515625" style="11" customWidth="1"/>
    <col min="10244" max="10494" width="9.140625" style="11"/>
    <col min="10495" max="10495" width="49.140625" style="11" customWidth="1"/>
    <col min="10496" max="10496" width="12.7109375" style="11" bestFit="1" customWidth="1"/>
    <col min="10497" max="10497" width="14.140625" style="11" customWidth="1"/>
    <col min="10498" max="10498" width="12.85546875" style="11" customWidth="1"/>
    <col min="10499" max="10499" width="13.28515625" style="11" customWidth="1"/>
    <col min="10500" max="10750" width="9.140625" style="11"/>
    <col min="10751" max="10751" width="49.140625" style="11" customWidth="1"/>
    <col min="10752" max="10752" width="12.7109375" style="11" bestFit="1" customWidth="1"/>
    <col min="10753" max="10753" width="14.140625" style="11" customWidth="1"/>
    <col min="10754" max="10754" width="12.85546875" style="11" customWidth="1"/>
    <col min="10755" max="10755" width="13.28515625" style="11" customWidth="1"/>
    <col min="10756" max="11006" width="9.140625" style="11"/>
    <col min="11007" max="11007" width="49.140625" style="11" customWidth="1"/>
    <col min="11008" max="11008" width="12.7109375" style="11" bestFit="1" customWidth="1"/>
    <col min="11009" max="11009" width="14.140625" style="11" customWidth="1"/>
    <col min="11010" max="11010" width="12.85546875" style="11" customWidth="1"/>
    <col min="11011" max="11011" width="13.28515625" style="11" customWidth="1"/>
    <col min="11012" max="11262" width="9.140625" style="11"/>
    <col min="11263" max="11263" width="49.140625" style="11" customWidth="1"/>
    <col min="11264" max="11264" width="12.7109375" style="11" bestFit="1" customWidth="1"/>
    <col min="11265" max="11265" width="14.140625" style="11" customWidth="1"/>
    <col min="11266" max="11266" width="12.85546875" style="11" customWidth="1"/>
    <col min="11267" max="11267" width="13.28515625" style="11" customWidth="1"/>
    <col min="11268" max="11518" width="9.140625" style="11"/>
    <col min="11519" max="11519" width="49.140625" style="11" customWidth="1"/>
    <col min="11520" max="11520" width="12.7109375" style="11" bestFit="1" customWidth="1"/>
    <col min="11521" max="11521" width="14.140625" style="11" customWidth="1"/>
    <col min="11522" max="11522" width="12.85546875" style="11" customWidth="1"/>
    <col min="11523" max="11523" width="13.28515625" style="11" customWidth="1"/>
    <col min="11524" max="11774" width="9.140625" style="11"/>
    <col min="11775" max="11775" width="49.140625" style="11" customWidth="1"/>
    <col min="11776" max="11776" width="12.7109375" style="11" bestFit="1" customWidth="1"/>
    <col min="11777" max="11777" width="14.140625" style="11" customWidth="1"/>
    <col min="11778" max="11778" width="12.85546875" style="11" customWidth="1"/>
    <col min="11779" max="11779" width="13.28515625" style="11" customWidth="1"/>
    <col min="11780" max="12030" width="9.140625" style="11"/>
    <col min="12031" max="12031" width="49.140625" style="11" customWidth="1"/>
    <col min="12032" max="12032" width="12.7109375" style="11" bestFit="1" customWidth="1"/>
    <col min="12033" max="12033" width="14.140625" style="11" customWidth="1"/>
    <col min="12034" max="12034" width="12.85546875" style="11" customWidth="1"/>
    <col min="12035" max="12035" width="13.28515625" style="11" customWidth="1"/>
    <col min="12036" max="12286" width="9.140625" style="11"/>
    <col min="12287" max="12287" width="49.140625" style="11" customWidth="1"/>
    <col min="12288" max="12288" width="12.7109375" style="11" bestFit="1" customWidth="1"/>
    <col min="12289" max="12289" width="14.140625" style="11" customWidth="1"/>
    <col min="12290" max="12290" width="12.85546875" style="11" customWidth="1"/>
    <col min="12291" max="12291" width="13.28515625" style="11" customWidth="1"/>
    <col min="12292" max="12542" width="9.140625" style="11"/>
    <col min="12543" max="12543" width="49.140625" style="11" customWidth="1"/>
    <col min="12544" max="12544" width="12.7109375" style="11" bestFit="1" customWidth="1"/>
    <col min="12545" max="12545" width="14.140625" style="11" customWidth="1"/>
    <col min="12546" max="12546" width="12.85546875" style="11" customWidth="1"/>
    <col min="12547" max="12547" width="13.28515625" style="11" customWidth="1"/>
    <col min="12548" max="12798" width="9.140625" style="11"/>
    <col min="12799" max="12799" width="49.140625" style="11" customWidth="1"/>
    <col min="12800" max="12800" width="12.7109375" style="11" bestFit="1" customWidth="1"/>
    <col min="12801" max="12801" width="14.140625" style="11" customWidth="1"/>
    <col min="12802" max="12802" width="12.85546875" style="11" customWidth="1"/>
    <col min="12803" max="12803" width="13.28515625" style="11" customWidth="1"/>
    <col min="12804" max="13054" width="9.140625" style="11"/>
    <col min="13055" max="13055" width="49.140625" style="11" customWidth="1"/>
    <col min="13056" max="13056" width="12.7109375" style="11" bestFit="1" customWidth="1"/>
    <col min="13057" max="13057" width="14.140625" style="11" customWidth="1"/>
    <col min="13058" max="13058" width="12.85546875" style="11" customWidth="1"/>
    <col min="13059" max="13059" width="13.28515625" style="11" customWidth="1"/>
    <col min="13060" max="13310" width="9.140625" style="11"/>
    <col min="13311" max="13311" width="49.140625" style="11" customWidth="1"/>
    <col min="13312" max="13312" width="12.7109375" style="11" bestFit="1" customWidth="1"/>
    <col min="13313" max="13313" width="14.140625" style="11" customWidth="1"/>
    <col min="13314" max="13314" width="12.85546875" style="11" customWidth="1"/>
    <col min="13315" max="13315" width="13.28515625" style="11" customWidth="1"/>
    <col min="13316" max="13566" width="9.140625" style="11"/>
    <col min="13567" max="13567" width="49.140625" style="11" customWidth="1"/>
    <col min="13568" max="13568" width="12.7109375" style="11" bestFit="1" customWidth="1"/>
    <col min="13569" max="13569" width="14.140625" style="11" customWidth="1"/>
    <col min="13570" max="13570" width="12.85546875" style="11" customWidth="1"/>
    <col min="13571" max="13571" width="13.28515625" style="11" customWidth="1"/>
    <col min="13572" max="13822" width="9.140625" style="11"/>
    <col min="13823" max="13823" width="49.140625" style="11" customWidth="1"/>
    <col min="13824" max="13824" width="12.7109375" style="11" bestFit="1" customWidth="1"/>
    <col min="13825" max="13825" width="14.140625" style="11" customWidth="1"/>
    <col min="13826" max="13826" width="12.85546875" style="11" customWidth="1"/>
    <col min="13827" max="13827" width="13.28515625" style="11" customWidth="1"/>
    <col min="13828" max="14078" width="9.140625" style="11"/>
    <col min="14079" max="14079" width="49.140625" style="11" customWidth="1"/>
    <col min="14080" max="14080" width="12.7109375" style="11" bestFit="1" customWidth="1"/>
    <col min="14081" max="14081" width="14.140625" style="11" customWidth="1"/>
    <col min="14082" max="14082" width="12.85546875" style="11" customWidth="1"/>
    <col min="14083" max="14083" width="13.28515625" style="11" customWidth="1"/>
    <col min="14084" max="14334" width="9.140625" style="11"/>
    <col min="14335" max="14335" width="49.140625" style="11" customWidth="1"/>
    <col min="14336" max="14336" width="12.7109375" style="11" bestFit="1" customWidth="1"/>
    <col min="14337" max="14337" width="14.140625" style="11" customWidth="1"/>
    <col min="14338" max="14338" width="12.85546875" style="11" customWidth="1"/>
    <col min="14339" max="14339" width="13.28515625" style="11" customWidth="1"/>
    <col min="14340" max="14590" width="9.140625" style="11"/>
    <col min="14591" max="14591" width="49.140625" style="11" customWidth="1"/>
    <col min="14592" max="14592" width="12.7109375" style="11" bestFit="1" customWidth="1"/>
    <col min="14593" max="14593" width="14.140625" style="11" customWidth="1"/>
    <col min="14594" max="14594" width="12.85546875" style="11" customWidth="1"/>
    <col min="14595" max="14595" width="13.28515625" style="11" customWidth="1"/>
    <col min="14596" max="14846" width="9.140625" style="11"/>
    <col min="14847" max="14847" width="49.140625" style="11" customWidth="1"/>
    <col min="14848" max="14848" width="12.7109375" style="11" bestFit="1" customWidth="1"/>
    <col min="14849" max="14849" width="14.140625" style="11" customWidth="1"/>
    <col min="14850" max="14850" width="12.85546875" style="11" customWidth="1"/>
    <col min="14851" max="14851" width="13.28515625" style="11" customWidth="1"/>
    <col min="14852" max="15102" width="9.140625" style="11"/>
    <col min="15103" max="15103" width="49.140625" style="11" customWidth="1"/>
    <col min="15104" max="15104" width="12.7109375" style="11" bestFit="1" customWidth="1"/>
    <col min="15105" max="15105" width="14.140625" style="11" customWidth="1"/>
    <col min="15106" max="15106" width="12.85546875" style="11" customWidth="1"/>
    <col min="15107" max="15107" width="13.28515625" style="11" customWidth="1"/>
    <col min="15108" max="15358" width="9.140625" style="11"/>
    <col min="15359" max="15359" width="49.140625" style="11" customWidth="1"/>
    <col min="15360" max="15360" width="12.7109375" style="11" bestFit="1" customWidth="1"/>
    <col min="15361" max="15361" width="14.140625" style="11" customWidth="1"/>
    <col min="15362" max="15362" width="12.85546875" style="11" customWidth="1"/>
    <col min="15363" max="15363" width="13.28515625" style="11" customWidth="1"/>
    <col min="15364" max="15614" width="9.140625" style="11"/>
    <col min="15615" max="15615" width="49.140625" style="11" customWidth="1"/>
    <col min="15616" max="15616" width="12.7109375" style="11" bestFit="1" customWidth="1"/>
    <col min="15617" max="15617" width="14.140625" style="11" customWidth="1"/>
    <col min="15618" max="15618" width="12.85546875" style="11" customWidth="1"/>
    <col min="15619" max="15619" width="13.28515625" style="11" customWidth="1"/>
    <col min="15620" max="15870" width="9.140625" style="11"/>
    <col min="15871" max="15871" width="49.140625" style="11" customWidth="1"/>
    <col min="15872" max="15872" width="12.7109375" style="11" bestFit="1" customWidth="1"/>
    <col min="15873" max="15873" width="14.140625" style="11" customWidth="1"/>
    <col min="15874" max="15874" width="12.85546875" style="11" customWidth="1"/>
    <col min="15875" max="15875" width="13.28515625" style="11" customWidth="1"/>
    <col min="15876" max="16126" width="9.140625" style="11"/>
    <col min="16127" max="16127" width="49.140625" style="11" customWidth="1"/>
    <col min="16128" max="16128" width="12.7109375" style="11" bestFit="1" customWidth="1"/>
    <col min="16129" max="16129" width="14.140625" style="11" customWidth="1"/>
    <col min="16130" max="16130" width="12.85546875" style="11" customWidth="1"/>
    <col min="16131" max="16131" width="13.28515625" style="11" customWidth="1"/>
    <col min="16132" max="16384" width="9.140625" style="11"/>
  </cols>
  <sheetData>
    <row r="1" spans="1:6" ht="22.5" customHeight="1" x14ac:dyDescent="0.2">
      <c r="A1" s="118" t="s">
        <v>315</v>
      </c>
      <c r="B1" s="118"/>
      <c r="C1" s="118"/>
      <c r="D1" s="118"/>
    </row>
    <row r="2" spans="1:6" ht="22.5" customHeight="1" x14ac:dyDescent="0.2">
      <c r="D2" s="40" t="s">
        <v>43</v>
      </c>
    </row>
    <row r="3" spans="1:6" ht="75" customHeight="1" x14ac:dyDescent="0.2">
      <c r="A3" s="18" t="s">
        <v>76</v>
      </c>
      <c r="B3" s="41" t="s">
        <v>78</v>
      </c>
      <c r="C3" s="41" t="s">
        <v>77</v>
      </c>
      <c r="D3" s="41" t="s">
        <v>75</v>
      </c>
    </row>
    <row r="4" spans="1:6" ht="16.5" customHeight="1" x14ac:dyDescent="0.2">
      <c r="A4" s="43" t="s">
        <v>79</v>
      </c>
      <c r="B4" s="28">
        <v>2563253.8199999998</v>
      </c>
      <c r="C4" s="28">
        <v>434595.53</v>
      </c>
      <c r="D4" s="102">
        <f t="shared" ref="D4:D13" si="0">SUM(B4:C4)</f>
        <v>2997849.3499999996</v>
      </c>
    </row>
    <row r="5" spans="1:6" ht="17.25" customHeight="1" x14ac:dyDescent="0.2">
      <c r="A5" s="42" t="s">
        <v>80</v>
      </c>
      <c r="B5" s="28">
        <v>2563253.8199999998</v>
      </c>
      <c r="C5" s="28">
        <v>434595.53</v>
      </c>
      <c r="D5" s="102">
        <f t="shared" si="0"/>
        <v>2997849.3499999996</v>
      </c>
    </row>
    <row r="6" spans="1:6" ht="17.25" customHeight="1" x14ac:dyDescent="0.2">
      <c r="A6" s="42" t="s">
        <v>81</v>
      </c>
      <c r="B6" s="28">
        <v>0</v>
      </c>
      <c r="C6" s="28">
        <v>0</v>
      </c>
      <c r="D6" s="102">
        <f t="shared" si="0"/>
        <v>0</v>
      </c>
    </row>
    <row r="7" spans="1:6" x14ac:dyDescent="0.2">
      <c r="A7" s="42" t="s">
        <v>82</v>
      </c>
      <c r="B7" s="28">
        <v>2563253.8199999998</v>
      </c>
      <c r="C7" s="28">
        <v>434595.53</v>
      </c>
      <c r="D7" s="102">
        <f t="shared" si="0"/>
        <v>2997849.3499999996</v>
      </c>
    </row>
    <row r="8" spans="1:6" ht="17.25" customHeight="1" x14ac:dyDescent="0.2">
      <c r="A8" s="42" t="s">
        <v>306</v>
      </c>
      <c r="B8" s="28">
        <v>0</v>
      </c>
      <c r="C8" s="28">
        <v>0</v>
      </c>
      <c r="D8" s="102">
        <f t="shared" si="0"/>
        <v>0</v>
      </c>
    </row>
    <row r="9" spans="1:6" ht="17.25" customHeight="1" x14ac:dyDescent="0.2">
      <c r="A9" s="43" t="s">
        <v>83</v>
      </c>
      <c r="B9" s="28">
        <v>0</v>
      </c>
      <c r="C9" s="28">
        <v>0</v>
      </c>
      <c r="D9" s="102">
        <f t="shared" si="0"/>
        <v>0</v>
      </c>
    </row>
    <row r="10" spans="1:6" x14ac:dyDescent="0.2">
      <c r="A10" s="43" t="s">
        <v>84</v>
      </c>
      <c r="B10" s="28">
        <v>0</v>
      </c>
      <c r="C10" s="28">
        <v>0</v>
      </c>
      <c r="D10" s="102">
        <f t="shared" si="0"/>
        <v>0</v>
      </c>
    </row>
    <row r="11" spans="1:6" ht="17.25" customHeight="1" x14ac:dyDescent="0.2">
      <c r="A11" s="17" t="s">
        <v>85</v>
      </c>
      <c r="B11" s="28">
        <v>0</v>
      </c>
      <c r="C11" s="28">
        <v>0</v>
      </c>
      <c r="D11" s="102">
        <f t="shared" si="0"/>
        <v>0</v>
      </c>
    </row>
    <row r="12" spans="1:6" ht="17.25" customHeight="1" x14ac:dyDescent="0.2">
      <c r="A12" s="20" t="s">
        <v>86</v>
      </c>
      <c r="B12" s="28">
        <v>2450880.0699999998</v>
      </c>
      <c r="C12" s="28">
        <v>0</v>
      </c>
      <c r="D12" s="102">
        <f t="shared" si="0"/>
        <v>2450880.0699999998</v>
      </c>
    </row>
    <row r="13" spans="1:6" ht="18" customHeight="1" x14ac:dyDescent="0.2">
      <c r="A13" s="19" t="s">
        <v>87</v>
      </c>
      <c r="B13" s="103">
        <v>5014133.8899999997</v>
      </c>
      <c r="C13" s="103">
        <v>434595.53</v>
      </c>
      <c r="D13" s="102">
        <f t="shared" si="0"/>
        <v>5448729.4199999999</v>
      </c>
      <c r="E13" s="21"/>
    </row>
    <row r="14" spans="1:6" ht="12.95" customHeight="1" x14ac:dyDescent="0.2">
      <c r="A14" s="116" t="s">
        <v>320</v>
      </c>
      <c r="B14" s="116"/>
      <c r="C14" s="116"/>
      <c r="D14" s="116"/>
      <c r="E14" s="116"/>
      <c r="F14" s="117"/>
    </row>
    <row r="15" spans="1:6" ht="5.45" customHeight="1" x14ac:dyDescent="0.2"/>
  </sheetData>
  <mergeCells count="2">
    <mergeCell ref="A1:D1"/>
    <mergeCell ref="A14:F14"/>
  </mergeCells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topLeftCell="A16" zoomScaleNormal="100" zoomScaleSheetLayoutView="100" workbookViewId="0">
      <selection activeCell="A34" sqref="A34:H34"/>
    </sheetView>
  </sheetViews>
  <sheetFormatPr defaultColWidth="9.140625" defaultRowHeight="12.75" x14ac:dyDescent="0.2"/>
  <cols>
    <col min="1" max="1" width="5.7109375" style="5" customWidth="1"/>
    <col min="2" max="2" width="52.7109375" style="5" customWidth="1"/>
    <col min="3" max="8" width="16" style="3" customWidth="1"/>
    <col min="9" max="9" width="13.42578125" style="5" customWidth="1"/>
    <col min="10" max="16384" width="9.140625" style="5"/>
  </cols>
  <sheetData>
    <row r="1" spans="1:9" x14ac:dyDescent="0.2">
      <c r="A1" s="121" t="s">
        <v>316</v>
      </c>
      <c r="B1" s="121"/>
      <c r="C1" s="121"/>
      <c r="D1" s="121"/>
      <c r="E1" s="121"/>
      <c r="F1" s="121"/>
      <c r="G1" s="121"/>
      <c r="H1" s="121"/>
    </row>
    <row r="2" spans="1:9" s="6" customFormat="1" x14ac:dyDescent="0.2">
      <c r="A2" s="3"/>
      <c r="B2" s="1"/>
      <c r="C2" s="1"/>
      <c r="D2" s="1"/>
      <c r="E2" s="1"/>
      <c r="F2" s="1"/>
      <c r="G2" s="1"/>
      <c r="H2" s="1"/>
      <c r="I2" s="2" t="s">
        <v>43</v>
      </c>
    </row>
    <row r="3" spans="1:9" ht="63" customHeight="1" x14ac:dyDescent="0.2">
      <c r="A3" s="27" t="s">
        <v>0</v>
      </c>
      <c r="B3" s="18" t="s">
        <v>44</v>
      </c>
      <c r="C3" s="104" t="s">
        <v>307</v>
      </c>
      <c r="D3" s="104" t="s">
        <v>310</v>
      </c>
      <c r="E3" s="104" t="s">
        <v>308</v>
      </c>
      <c r="F3" s="104" t="s">
        <v>313</v>
      </c>
      <c r="G3" s="104" t="s">
        <v>311</v>
      </c>
      <c r="H3" s="104" t="s">
        <v>312</v>
      </c>
      <c r="I3" s="105" t="s">
        <v>75</v>
      </c>
    </row>
    <row r="4" spans="1:9" ht="15" x14ac:dyDescent="0.2">
      <c r="A4" s="13">
        <v>1</v>
      </c>
      <c r="B4" s="30" t="s">
        <v>45</v>
      </c>
      <c r="C4" s="110">
        <v>11880321.800000001</v>
      </c>
      <c r="D4" s="110">
        <v>0</v>
      </c>
      <c r="E4" s="110">
        <v>0</v>
      </c>
      <c r="F4" s="110">
        <v>0</v>
      </c>
      <c r="G4" s="110">
        <v>0</v>
      </c>
      <c r="H4" s="110">
        <v>0</v>
      </c>
      <c r="I4" s="111">
        <f t="shared" ref="I4:I33" si="0">SUM(C4:H4)</f>
        <v>11880321.800000001</v>
      </c>
    </row>
    <row r="5" spans="1:9" ht="30.75" x14ac:dyDescent="0.2">
      <c r="A5" s="8" t="s">
        <v>1</v>
      </c>
      <c r="B5" s="32" t="s">
        <v>46</v>
      </c>
      <c r="C5" s="110"/>
      <c r="D5" s="110">
        <v>0</v>
      </c>
      <c r="E5" s="110">
        <v>0</v>
      </c>
      <c r="F5" s="110">
        <v>0</v>
      </c>
      <c r="G5" s="110">
        <v>0</v>
      </c>
      <c r="H5" s="110">
        <v>0</v>
      </c>
      <c r="I5" s="111">
        <f t="shared" si="0"/>
        <v>0</v>
      </c>
    </row>
    <row r="6" spans="1:9" ht="15" x14ac:dyDescent="0.2">
      <c r="A6" s="7">
        <v>2</v>
      </c>
      <c r="B6" s="30" t="s">
        <v>47</v>
      </c>
      <c r="C6" s="110"/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11">
        <f t="shared" si="0"/>
        <v>0</v>
      </c>
    </row>
    <row r="7" spans="1:9" ht="15" x14ac:dyDescent="0.2">
      <c r="A7" s="7">
        <v>3</v>
      </c>
      <c r="B7" s="30" t="s">
        <v>48</v>
      </c>
      <c r="C7" s="110">
        <v>46015761.189999998</v>
      </c>
      <c r="D7" s="110">
        <v>51758</v>
      </c>
      <c r="E7" s="110">
        <v>0</v>
      </c>
      <c r="F7" s="110">
        <v>0</v>
      </c>
      <c r="G7" s="110">
        <v>0</v>
      </c>
      <c r="H7" s="110">
        <v>0</v>
      </c>
      <c r="I7" s="111">
        <f t="shared" si="0"/>
        <v>46067519.189999998</v>
      </c>
    </row>
    <row r="8" spans="1:9" ht="15" x14ac:dyDescent="0.2">
      <c r="A8" s="7">
        <v>4</v>
      </c>
      <c r="B8" s="30" t="s">
        <v>49</v>
      </c>
      <c r="C8" s="110"/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1">
        <f t="shared" si="0"/>
        <v>0</v>
      </c>
    </row>
    <row r="9" spans="1:9" ht="15" x14ac:dyDescent="0.2">
      <c r="A9" s="7">
        <v>5</v>
      </c>
      <c r="B9" s="30" t="s">
        <v>50</v>
      </c>
      <c r="C9" s="110"/>
      <c r="D9" s="110">
        <v>0</v>
      </c>
      <c r="E9" s="110">
        <v>0</v>
      </c>
      <c r="F9" s="110">
        <v>843.46</v>
      </c>
      <c r="G9" s="110">
        <v>0</v>
      </c>
      <c r="H9" s="110">
        <v>0</v>
      </c>
      <c r="I9" s="111">
        <f t="shared" si="0"/>
        <v>843.46</v>
      </c>
    </row>
    <row r="10" spans="1:9" ht="15" x14ac:dyDescent="0.2">
      <c r="A10" s="7">
        <v>6</v>
      </c>
      <c r="B10" s="30" t="s">
        <v>51</v>
      </c>
      <c r="C10" s="110"/>
      <c r="D10" s="110">
        <v>5676.2685008999997</v>
      </c>
      <c r="E10" s="110">
        <v>172829.15</v>
      </c>
      <c r="F10" s="110">
        <v>0</v>
      </c>
      <c r="G10" s="110">
        <v>0</v>
      </c>
      <c r="H10" s="110">
        <v>0</v>
      </c>
      <c r="I10" s="111">
        <f t="shared" si="0"/>
        <v>178505.41850090001</v>
      </c>
    </row>
    <row r="11" spans="1:9" ht="15" x14ac:dyDescent="0.2">
      <c r="A11" s="7">
        <v>7</v>
      </c>
      <c r="B11" s="30" t="s">
        <v>52</v>
      </c>
      <c r="C11" s="110">
        <v>2059622.67</v>
      </c>
      <c r="D11" s="110">
        <v>40363.6958829</v>
      </c>
      <c r="E11" s="110">
        <v>0</v>
      </c>
      <c r="F11" s="110">
        <v>0</v>
      </c>
      <c r="G11" s="110">
        <v>0</v>
      </c>
      <c r="H11" s="110">
        <v>0</v>
      </c>
      <c r="I11" s="111">
        <f t="shared" si="0"/>
        <v>2099986.3658829001</v>
      </c>
    </row>
    <row r="12" spans="1:9" ht="15" x14ac:dyDescent="0.2">
      <c r="A12" s="7">
        <v>8</v>
      </c>
      <c r="B12" s="30" t="s">
        <v>53</v>
      </c>
      <c r="C12" s="110">
        <v>41957540.780000001</v>
      </c>
      <c r="D12" s="110">
        <v>295947.89999220002</v>
      </c>
      <c r="E12" s="110">
        <v>130473.69</v>
      </c>
      <c r="F12" s="110">
        <v>701.49</v>
      </c>
      <c r="G12" s="110">
        <v>16811.21</v>
      </c>
      <c r="H12" s="110">
        <v>47743.56</v>
      </c>
      <c r="I12" s="111">
        <f t="shared" si="0"/>
        <v>42449218.629992202</v>
      </c>
    </row>
    <row r="13" spans="1:9" ht="15.75" x14ac:dyDescent="0.2">
      <c r="A13" s="9" t="s">
        <v>2</v>
      </c>
      <c r="B13" s="32" t="s">
        <v>54</v>
      </c>
      <c r="C13" s="110">
        <v>31348916.280000001</v>
      </c>
      <c r="D13" s="110">
        <v>0</v>
      </c>
      <c r="E13" s="110">
        <v>129617.7</v>
      </c>
      <c r="F13" s="110">
        <v>0</v>
      </c>
      <c r="G13" s="110">
        <v>16811.21</v>
      </c>
      <c r="H13" s="110">
        <v>47743.56</v>
      </c>
      <c r="I13" s="111">
        <f t="shared" si="0"/>
        <v>31543088.75</v>
      </c>
    </row>
    <row r="14" spans="1:9" ht="15.75" x14ac:dyDescent="0.2">
      <c r="A14" s="9" t="s">
        <v>3</v>
      </c>
      <c r="B14" s="32" t="s">
        <v>55</v>
      </c>
      <c r="C14" s="110"/>
      <c r="D14" s="110">
        <v>295947.89999220002</v>
      </c>
      <c r="E14" s="110">
        <v>0</v>
      </c>
      <c r="F14" s="110">
        <v>701.49</v>
      </c>
      <c r="G14" s="110">
        <v>0</v>
      </c>
      <c r="H14" s="110">
        <v>0</v>
      </c>
      <c r="I14" s="111">
        <f t="shared" si="0"/>
        <v>296649.38999220001</v>
      </c>
    </row>
    <row r="15" spans="1:9" ht="15.75" x14ac:dyDescent="0.2">
      <c r="A15" s="9" t="s">
        <v>4</v>
      </c>
      <c r="B15" s="32" t="s">
        <v>56</v>
      </c>
      <c r="C15" s="110">
        <v>10608624.5</v>
      </c>
      <c r="D15" s="110">
        <v>0</v>
      </c>
      <c r="E15" s="110">
        <v>855.99</v>
      </c>
      <c r="F15" s="110">
        <v>0</v>
      </c>
      <c r="G15" s="110">
        <v>0</v>
      </c>
      <c r="H15" s="110">
        <v>0</v>
      </c>
      <c r="I15" s="111">
        <f t="shared" si="0"/>
        <v>10609480.49</v>
      </c>
    </row>
    <row r="16" spans="1:9" ht="15.75" x14ac:dyDescent="0.2">
      <c r="A16" s="9" t="s">
        <v>5</v>
      </c>
      <c r="B16" s="32" t="s">
        <v>57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1">
        <f t="shared" si="0"/>
        <v>0</v>
      </c>
    </row>
    <row r="17" spans="1:9" ht="15" x14ac:dyDescent="0.2">
      <c r="A17" s="10">
        <v>9</v>
      </c>
      <c r="B17" s="30" t="s">
        <v>58</v>
      </c>
      <c r="C17" s="110">
        <v>1394800.54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1">
        <f t="shared" si="0"/>
        <v>1394800.54</v>
      </c>
    </row>
    <row r="18" spans="1:9" ht="15.75" x14ac:dyDescent="0.2">
      <c r="A18" s="9" t="s">
        <v>6</v>
      </c>
      <c r="B18" s="32" t="s">
        <v>59</v>
      </c>
      <c r="C18" s="110">
        <v>1394800.54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1">
        <f t="shared" si="0"/>
        <v>1394800.54</v>
      </c>
    </row>
    <row r="19" spans="1:9" ht="15.75" x14ac:dyDescent="0.2">
      <c r="A19" s="9" t="s">
        <v>7</v>
      </c>
      <c r="B19" s="32" t="s">
        <v>60</v>
      </c>
      <c r="C19" s="11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1">
        <f t="shared" si="0"/>
        <v>0</v>
      </c>
    </row>
    <row r="20" spans="1:9" ht="15" x14ac:dyDescent="0.2">
      <c r="A20" s="7">
        <v>10</v>
      </c>
      <c r="B20" s="35" t="s">
        <v>61</v>
      </c>
      <c r="C20" s="110">
        <v>65560766.369999997</v>
      </c>
      <c r="D20" s="110">
        <v>563859</v>
      </c>
      <c r="E20" s="110">
        <v>0</v>
      </c>
      <c r="F20" s="110">
        <v>0</v>
      </c>
      <c r="G20" s="110">
        <v>2654.11</v>
      </c>
      <c r="H20" s="110">
        <v>0</v>
      </c>
      <c r="I20" s="111">
        <f t="shared" si="0"/>
        <v>66127279.479999997</v>
      </c>
    </row>
    <row r="21" spans="1:9" ht="15" x14ac:dyDescent="0.2">
      <c r="A21" s="8" t="s">
        <v>8</v>
      </c>
      <c r="B21" s="30" t="s">
        <v>62</v>
      </c>
      <c r="C21" s="110">
        <v>65560766.369999997</v>
      </c>
      <c r="D21" s="110">
        <v>563859</v>
      </c>
      <c r="E21" s="110">
        <v>0</v>
      </c>
      <c r="F21" s="110">
        <v>0</v>
      </c>
      <c r="G21" s="110">
        <v>2654.11</v>
      </c>
      <c r="H21" s="110">
        <v>0</v>
      </c>
      <c r="I21" s="111">
        <f t="shared" si="0"/>
        <v>66127279.479999997</v>
      </c>
    </row>
    <row r="22" spans="1:9" ht="15" x14ac:dyDescent="0.2">
      <c r="A22" s="8" t="s">
        <v>9</v>
      </c>
      <c r="B22" s="36" t="s">
        <v>63</v>
      </c>
      <c r="C22" s="11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1">
        <f t="shared" si="0"/>
        <v>0</v>
      </c>
    </row>
    <row r="23" spans="1:9" ht="15" x14ac:dyDescent="0.2">
      <c r="A23" s="8" t="s">
        <v>10</v>
      </c>
      <c r="B23" s="37" t="s">
        <v>64</v>
      </c>
      <c r="C23" s="110"/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1">
        <f t="shared" si="0"/>
        <v>0</v>
      </c>
    </row>
    <row r="24" spans="1:9" ht="15" x14ac:dyDescent="0.2">
      <c r="A24" s="8" t="s">
        <v>11</v>
      </c>
      <c r="B24" s="30" t="s">
        <v>65</v>
      </c>
      <c r="C24" s="11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1">
        <f t="shared" si="0"/>
        <v>0</v>
      </c>
    </row>
    <row r="25" spans="1:9" ht="15" x14ac:dyDescent="0.2">
      <c r="A25" s="7">
        <v>11</v>
      </c>
      <c r="B25" s="35" t="s">
        <v>66</v>
      </c>
      <c r="C25" s="11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1">
        <f t="shared" si="0"/>
        <v>0</v>
      </c>
    </row>
    <row r="26" spans="1:9" ht="15" x14ac:dyDescent="0.2">
      <c r="A26" s="7">
        <v>12</v>
      </c>
      <c r="B26" s="35" t="s">
        <v>67</v>
      </c>
      <c r="C26" s="110">
        <v>1865628.34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1">
        <f t="shared" si="0"/>
        <v>1865628.34</v>
      </c>
    </row>
    <row r="27" spans="1:9" ht="15" x14ac:dyDescent="0.2">
      <c r="A27" s="7">
        <v>13</v>
      </c>
      <c r="B27" s="35" t="s">
        <v>68</v>
      </c>
      <c r="C27" s="110">
        <v>13847853.189999999</v>
      </c>
      <c r="D27" s="110">
        <v>0</v>
      </c>
      <c r="E27" s="110">
        <v>19558.3</v>
      </c>
      <c r="F27" s="110">
        <v>0</v>
      </c>
      <c r="G27" s="110">
        <v>0</v>
      </c>
      <c r="H27" s="110">
        <v>0</v>
      </c>
      <c r="I27" s="111">
        <f t="shared" si="0"/>
        <v>13867411.49</v>
      </c>
    </row>
    <row r="28" spans="1:9" ht="15" x14ac:dyDescent="0.2">
      <c r="A28" s="7">
        <v>14</v>
      </c>
      <c r="B28" s="35" t="s">
        <v>69</v>
      </c>
      <c r="C28" s="11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1">
        <f t="shared" si="0"/>
        <v>0</v>
      </c>
    </row>
    <row r="29" spans="1:9" ht="15" x14ac:dyDescent="0.2">
      <c r="A29" s="7">
        <v>15</v>
      </c>
      <c r="B29" s="35" t="s">
        <v>70</v>
      </c>
      <c r="C29" s="110">
        <v>884404.39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1">
        <f t="shared" si="0"/>
        <v>884404.39</v>
      </c>
    </row>
    <row r="30" spans="1:9" ht="15" x14ac:dyDescent="0.2">
      <c r="A30" s="7">
        <v>16</v>
      </c>
      <c r="B30" s="35" t="s">
        <v>71</v>
      </c>
      <c r="C30" s="110">
        <v>22532.67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1">
        <f t="shared" si="0"/>
        <v>22532.67</v>
      </c>
    </row>
    <row r="31" spans="1:9" ht="15" x14ac:dyDescent="0.2">
      <c r="A31" s="7">
        <v>17</v>
      </c>
      <c r="B31" s="35" t="s">
        <v>72</v>
      </c>
      <c r="C31" s="11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1">
        <f t="shared" si="0"/>
        <v>0</v>
      </c>
    </row>
    <row r="32" spans="1:9" ht="15" x14ac:dyDescent="0.2">
      <c r="A32" s="14">
        <v>18</v>
      </c>
      <c r="B32" s="35" t="s">
        <v>73</v>
      </c>
      <c r="C32" s="110">
        <v>13636.61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11">
        <f t="shared" si="0"/>
        <v>13636.61</v>
      </c>
    </row>
    <row r="33" spans="1:9" x14ac:dyDescent="0.2">
      <c r="A33" s="120" t="s">
        <v>87</v>
      </c>
      <c r="B33" s="120"/>
      <c r="C33" s="112">
        <v>185502868.54999998</v>
      </c>
      <c r="D33" s="112">
        <v>957604.86437600001</v>
      </c>
      <c r="E33" s="112">
        <v>322861.13999999996</v>
      </c>
      <c r="F33" s="112">
        <v>1544.95</v>
      </c>
      <c r="G33" s="112">
        <v>19465.32</v>
      </c>
      <c r="H33" s="112">
        <v>47743.56</v>
      </c>
      <c r="I33" s="111">
        <f t="shared" si="0"/>
        <v>186852088.38437596</v>
      </c>
    </row>
    <row r="34" spans="1:9" x14ac:dyDescent="0.2">
      <c r="A34" s="119" t="s">
        <v>88</v>
      </c>
      <c r="B34" s="119"/>
      <c r="C34" s="119"/>
      <c r="D34" s="119"/>
      <c r="E34" s="119"/>
      <c r="F34" s="119"/>
      <c r="G34" s="119"/>
      <c r="H34" s="119"/>
    </row>
    <row r="35" spans="1:9" x14ac:dyDescent="0.2">
      <c r="C35" s="15"/>
      <c r="D35" s="16"/>
      <c r="E35" s="16"/>
      <c r="F35" s="16"/>
      <c r="G35" s="16"/>
      <c r="H35" s="16"/>
    </row>
  </sheetData>
  <mergeCells count="3">
    <mergeCell ref="A34:H34"/>
    <mergeCell ref="A33:B33"/>
    <mergeCell ref="A1:H1"/>
  </mergeCells>
  <phoneticPr fontId="3" type="noConversion"/>
  <printOptions horizontalCentered="1" verticalCentered="1"/>
  <pageMargins left="0.19685039370078741" right="0.15748031496062992" top="0.39370078740157483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view="pageBreakPreview" zoomScale="130" zoomScaleNormal="100" zoomScaleSheetLayoutView="130" workbookViewId="0">
      <selection activeCell="A6" sqref="A6"/>
    </sheetView>
  </sheetViews>
  <sheetFormatPr defaultRowHeight="12.75" x14ac:dyDescent="0.2"/>
  <cols>
    <col min="1" max="1" width="37.42578125" customWidth="1"/>
    <col min="2" max="2" width="18.140625" customWidth="1"/>
    <col min="3" max="3" width="19.42578125" customWidth="1"/>
    <col min="4" max="4" width="15.85546875" customWidth="1"/>
  </cols>
  <sheetData>
    <row r="1" spans="1:4" x14ac:dyDescent="0.2">
      <c r="A1" s="122" t="s">
        <v>317</v>
      </c>
      <c r="B1" s="122"/>
      <c r="C1" s="122"/>
      <c r="D1" s="122"/>
    </row>
    <row r="2" spans="1:4" ht="14.25" x14ac:dyDescent="0.2">
      <c r="A2" s="11"/>
      <c r="B2" s="11"/>
      <c r="C2" s="11"/>
      <c r="D2" s="12" t="s">
        <v>43</v>
      </c>
    </row>
    <row r="3" spans="1:4" ht="39.75" customHeight="1" x14ac:dyDescent="0.2">
      <c r="A3" s="18" t="s">
        <v>44</v>
      </c>
      <c r="B3" s="44" t="s">
        <v>77</v>
      </c>
      <c r="C3" s="44" t="s">
        <v>78</v>
      </c>
      <c r="D3" s="44" t="s">
        <v>75</v>
      </c>
    </row>
    <row r="4" spans="1:4" x14ac:dyDescent="0.2">
      <c r="A4" s="43" t="s">
        <v>79</v>
      </c>
      <c r="B4" s="28">
        <v>114985.63</v>
      </c>
      <c r="C4" s="28">
        <v>36743.4</v>
      </c>
      <c r="D4" s="28">
        <f t="shared" ref="D4:D13" si="0">SUM(B4:C4)</f>
        <v>151729.03</v>
      </c>
    </row>
    <row r="5" spans="1:4" x14ac:dyDescent="0.2">
      <c r="A5" s="42" t="s">
        <v>80</v>
      </c>
      <c r="B5" s="28">
        <v>114985.63</v>
      </c>
      <c r="C5" s="28">
        <v>36743.4</v>
      </c>
      <c r="D5" s="28">
        <f t="shared" si="0"/>
        <v>151729.03</v>
      </c>
    </row>
    <row r="6" spans="1:4" x14ac:dyDescent="0.2">
      <c r="A6" s="42" t="s">
        <v>81</v>
      </c>
      <c r="B6" s="28">
        <v>0</v>
      </c>
      <c r="C6" s="28">
        <v>0</v>
      </c>
      <c r="D6" s="28">
        <f t="shared" si="0"/>
        <v>0</v>
      </c>
    </row>
    <row r="7" spans="1:4" x14ac:dyDescent="0.2">
      <c r="A7" s="42" t="s">
        <v>82</v>
      </c>
      <c r="B7" s="28">
        <v>114985.63</v>
      </c>
      <c r="C7" s="28">
        <v>36743.4</v>
      </c>
      <c r="D7" s="28">
        <f t="shared" si="0"/>
        <v>151729.03</v>
      </c>
    </row>
    <row r="8" spans="1:4" x14ac:dyDescent="0.2">
      <c r="A8" s="42" t="s">
        <v>306</v>
      </c>
      <c r="B8" s="28">
        <v>0</v>
      </c>
      <c r="C8" s="28">
        <v>0</v>
      </c>
      <c r="D8" s="28">
        <f t="shared" si="0"/>
        <v>0</v>
      </c>
    </row>
    <row r="9" spans="1:4" x14ac:dyDescent="0.2">
      <c r="A9" s="43" t="s">
        <v>83</v>
      </c>
      <c r="B9" s="28">
        <v>0</v>
      </c>
      <c r="C9" s="28">
        <v>0</v>
      </c>
      <c r="D9" s="28">
        <f t="shared" si="0"/>
        <v>0</v>
      </c>
    </row>
    <row r="10" spans="1:4" x14ac:dyDescent="0.2">
      <c r="A10" s="43" t="s">
        <v>84</v>
      </c>
      <c r="B10" s="28">
        <v>0</v>
      </c>
      <c r="C10" s="28">
        <v>0</v>
      </c>
      <c r="D10" s="28">
        <f t="shared" si="0"/>
        <v>0</v>
      </c>
    </row>
    <row r="11" spans="1:4" x14ac:dyDescent="0.2">
      <c r="A11" s="17" t="s">
        <v>85</v>
      </c>
      <c r="B11" s="28">
        <v>0</v>
      </c>
      <c r="C11" s="28">
        <v>0</v>
      </c>
      <c r="D11" s="28">
        <f t="shared" si="0"/>
        <v>0</v>
      </c>
    </row>
    <row r="12" spans="1:4" x14ac:dyDescent="0.2">
      <c r="A12" s="20" t="s">
        <v>86</v>
      </c>
      <c r="B12" s="28">
        <v>97069.86</v>
      </c>
      <c r="C12" s="28">
        <v>0</v>
      </c>
      <c r="D12" s="28">
        <f t="shared" si="0"/>
        <v>97069.86</v>
      </c>
    </row>
    <row r="13" spans="1:4" x14ac:dyDescent="0.2">
      <c r="A13" s="19" t="s">
        <v>87</v>
      </c>
      <c r="B13" s="103">
        <v>212055.49</v>
      </c>
      <c r="C13" s="103">
        <v>36743.4</v>
      </c>
      <c r="D13" s="103">
        <f t="shared" si="0"/>
        <v>248798.88999999998</v>
      </c>
    </row>
    <row r="14" spans="1:4" x14ac:dyDescent="0.2">
      <c r="A14" s="123" t="s">
        <v>88</v>
      </c>
      <c r="B14" s="123"/>
      <c r="C14" s="123"/>
      <c r="D14" s="123"/>
    </row>
  </sheetData>
  <mergeCells count="2">
    <mergeCell ref="A1:D1"/>
    <mergeCell ref="A14:D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view="pageBreakPreview" zoomScale="60" zoomScaleNormal="70" workbookViewId="0">
      <selection activeCell="A136" sqref="A136:C136"/>
    </sheetView>
  </sheetViews>
  <sheetFormatPr defaultRowHeight="12.75" x14ac:dyDescent="0.2"/>
  <cols>
    <col min="2" max="2" width="74.7109375" customWidth="1"/>
    <col min="3" max="3" width="16.42578125" customWidth="1"/>
    <col min="4" max="4" width="77.28515625" customWidth="1"/>
  </cols>
  <sheetData>
    <row r="1" spans="1:6" ht="14.25" x14ac:dyDescent="0.2">
      <c r="A1" s="127" t="s">
        <v>90</v>
      </c>
      <c r="B1" s="127"/>
      <c r="C1" s="127"/>
    </row>
    <row r="2" spans="1:6" ht="15.75" customHeight="1" x14ac:dyDescent="0.25">
      <c r="A2" s="128" t="s">
        <v>91</v>
      </c>
      <c r="B2" s="128"/>
      <c r="C2" s="128"/>
      <c r="D2" s="125"/>
      <c r="E2" s="125"/>
      <c r="F2" s="125"/>
    </row>
    <row r="3" spans="1:6" ht="15.75" customHeight="1" x14ac:dyDescent="0.2">
      <c r="A3" s="129" t="s">
        <v>318</v>
      </c>
      <c r="B3" s="129"/>
      <c r="C3" s="129"/>
    </row>
    <row r="4" spans="1:6" x14ac:dyDescent="0.2">
      <c r="A4" s="23"/>
      <c r="B4" s="23"/>
      <c r="C4" s="24"/>
    </row>
    <row r="5" spans="1:6" ht="12.75" customHeight="1" x14ac:dyDescent="0.2">
      <c r="A5" s="130" t="s">
        <v>158</v>
      </c>
      <c r="B5" s="130"/>
      <c r="C5" s="132" t="s">
        <v>89</v>
      </c>
    </row>
    <row r="6" spans="1:6" ht="12.75" customHeight="1" x14ac:dyDescent="0.2">
      <c r="A6" s="130"/>
      <c r="B6" s="130"/>
      <c r="C6" s="133"/>
    </row>
    <row r="7" spans="1:6" ht="31.5" customHeight="1" x14ac:dyDescent="0.2">
      <c r="A7" s="130"/>
      <c r="B7" s="130"/>
      <c r="C7" s="134"/>
    </row>
    <row r="8" spans="1:6" ht="15.75" x14ac:dyDescent="0.25">
      <c r="A8" s="131">
        <v>1</v>
      </c>
      <c r="B8" s="131"/>
      <c r="C8" s="51">
        <v>2</v>
      </c>
    </row>
    <row r="9" spans="1:6" ht="15.75" x14ac:dyDescent="0.25">
      <c r="A9" s="45" t="s">
        <v>33</v>
      </c>
      <c r="B9" s="53" t="s">
        <v>92</v>
      </c>
      <c r="C9" s="54">
        <v>316.05374000000023</v>
      </c>
    </row>
    <row r="10" spans="1:6" ht="15.75" x14ac:dyDescent="0.25">
      <c r="A10" s="45" t="s">
        <v>34</v>
      </c>
      <c r="B10" s="55" t="s">
        <v>93</v>
      </c>
      <c r="C10" s="56">
        <v>316.05374000000023</v>
      </c>
    </row>
    <row r="11" spans="1:6" ht="15.75" x14ac:dyDescent="0.25">
      <c r="A11" s="45" t="s">
        <v>34</v>
      </c>
      <c r="B11" s="55" t="s">
        <v>94</v>
      </c>
      <c r="C11" s="57"/>
    </row>
    <row r="12" spans="1:6" ht="15.75" x14ac:dyDescent="0.25">
      <c r="A12" s="45" t="s">
        <v>34</v>
      </c>
      <c r="B12" s="55" t="s">
        <v>95</v>
      </c>
      <c r="C12" s="57"/>
    </row>
    <row r="13" spans="1:6" ht="15.75" x14ac:dyDescent="0.25">
      <c r="A13" s="58" t="s">
        <v>96</v>
      </c>
      <c r="B13" s="59" t="s">
        <v>97</v>
      </c>
      <c r="C13" s="60"/>
    </row>
    <row r="14" spans="1:6" ht="15.75" x14ac:dyDescent="0.25">
      <c r="A14" s="45" t="s">
        <v>35</v>
      </c>
      <c r="B14" s="55" t="s">
        <v>98</v>
      </c>
      <c r="C14" s="61"/>
    </row>
    <row r="15" spans="1:6" ht="15.75" x14ac:dyDescent="0.25">
      <c r="A15" s="46">
        <v>1</v>
      </c>
      <c r="B15" s="47" t="s">
        <v>99</v>
      </c>
      <c r="C15" s="61"/>
    </row>
    <row r="16" spans="1:6" ht="31.5" x14ac:dyDescent="0.25">
      <c r="A16" s="45" t="s">
        <v>25</v>
      </c>
      <c r="B16" s="55" t="s">
        <v>100</v>
      </c>
      <c r="C16" s="54">
        <v>111671.07506</v>
      </c>
    </row>
    <row r="17" spans="1:3" ht="15.75" x14ac:dyDescent="0.25">
      <c r="A17" s="45" t="s">
        <v>13</v>
      </c>
      <c r="B17" s="55" t="s">
        <v>101</v>
      </c>
      <c r="C17" s="61">
        <v>111671.07506</v>
      </c>
    </row>
    <row r="18" spans="1:3" ht="31.5" x14ac:dyDescent="0.25">
      <c r="A18" s="45" t="s">
        <v>15</v>
      </c>
      <c r="B18" s="55" t="s">
        <v>102</v>
      </c>
      <c r="C18" s="61"/>
    </row>
    <row r="19" spans="1:3" ht="15.75" x14ac:dyDescent="0.25">
      <c r="A19" s="45" t="s">
        <v>16</v>
      </c>
      <c r="B19" s="55" t="s">
        <v>103</v>
      </c>
      <c r="C19" s="61"/>
    </row>
    <row r="20" spans="1:3" ht="31.5" x14ac:dyDescent="0.25">
      <c r="A20" s="45" t="s">
        <v>17</v>
      </c>
      <c r="B20" s="55" t="s">
        <v>104</v>
      </c>
      <c r="C20" s="57"/>
    </row>
    <row r="21" spans="1:3" ht="15.75" x14ac:dyDescent="0.25">
      <c r="A21" s="45" t="s">
        <v>36</v>
      </c>
      <c r="B21" s="55" t="s">
        <v>105</v>
      </c>
      <c r="C21" s="54">
        <v>2525386.0952499998</v>
      </c>
    </row>
    <row r="22" spans="1:3" ht="15.75" x14ac:dyDescent="0.25">
      <c r="A22" s="45" t="s">
        <v>13</v>
      </c>
      <c r="B22" s="55" t="s">
        <v>106</v>
      </c>
      <c r="C22" s="61">
        <v>173119.21073000002</v>
      </c>
    </row>
    <row r="23" spans="1:3" ht="15.75" x14ac:dyDescent="0.25">
      <c r="A23" s="45" t="s">
        <v>15</v>
      </c>
      <c r="B23" s="55" t="s">
        <v>107</v>
      </c>
      <c r="C23" s="61">
        <v>1754804.1403099999</v>
      </c>
    </row>
    <row r="24" spans="1:3" ht="15.75" x14ac:dyDescent="0.25">
      <c r="A24" s="45"/>
      <c r="B24" s="55" t="s">
        <v>108</v>
      </c>
      <c r="C24" s="61">
        <v>1272724.4439700001</v>
      </c>
    </row>
    <row r="25" spans="1:3" ht="15.75" x14ac:dyDescent="0.25">
      <c r="A25" s="45" t="s">
        <v>16</v>
      </c>
      <c r="B25" s="55" t="s">
        <v>109</v>
      </c>
      <c r="C25" s="57"/>
    </row>
    <row r="26" spans="1:3" ht="15.75" x14ac:dyDescent="0.25">
      <c r="A26" s="45" t="s">
        <v>17</v>
      </c>
      <c r="B26" s="55" t="s">
        <v>110</v>
      </c>
      <c r="C26" s="57"/>
    </row>
    <row r="27" spans="1:3" ht="15.75" x14ac:dyDescent="0.25">
      <c r="A27" s="45" t="s">
        <v>19</v>
      </c>
      <c r="B27" s="55" t="s">
        <v>111</v>
      </c>
      <c r="C27" s="61">
        <v>569146.93596999999</v>
      </c>
    </row>
    <row r="28" spans="1:3" ht="15.75" x14ac:dyDescent="0.25">
      <c r="A28" s="45" t="s">
        <v>20</v>
      </c>
      <c r="B28" s="55" t="s">
        <v>112</v>
      </c>
      <c r="C28" s="61">
        <v>28199.377310000003</v>
      </c>
    </row>
    <row r="29" spans="1:3" ht="15.75" x14ac:dyDescent="0.25">
      <c r="A29" s="45" t="s">
        <v>21</v>
      </c>
      <c r="B29" s="55" t="s">
        <v>95</v>
      </c>
      <c r="C29" s="57">
        <v>116.43092999999999</v>
      </c>
    </row>
    <row r="30" spans="1:3" ht="15.75" x14ac:dyDescent="0.25">
      <c r="A30" s="45" t="s">
        <v>37</v>
      </c>
      <c r="B30" s="55" t="s">
        <v>113</v>
      </c>
      <c r="C30" s="57">
        <v>225380.50870999999</v>
      </c>
    </row>
    <row r="31" spans="1:3" ht="15.75" x14ac:dyDescent="0.25">
      <c r="A31" s="45"/>
      <c r="B31" s="59" t="s">
        <v>114</v>
      </c>
      <c r="C31" s="54">
        <v>2862437.6790200002</v>
      </c>
    </row>
    <row r="32" spans="1:3" ht="15.75" x14ac:dyDescent="0.25">
      <c r="A32" s="58" t="s">
        <v>115</v>
      </c>
      <c r="B32" s="59" t="s">
        <v>116</v>
      </c>
      <c r="C32" s="57"/>
    </row>
    <row r="33" spans="1:3" ht="15.75" x14ac:dyDescent="0.25">
      <c r="A33" s="58" t="s">
        <v>117</v>
      </c>
      <c r="B33" s="59" t="s">
        <v>118</v>
      </c>
      <c r="C33" s="62">
        <v>91006.58223</v>
      </c>
    </row>
    <row r="34" spans="1:3" ht="15.75" x14ac:dyDescent="0.25">
      <c r="A34" s="58" t="s">
        <v>35</v>
      </c>
      <c r="B34" s="55" t="s">
        <v>119</v>
      </c>
      <c r="C34" s="62"/>
    </row>
    <row r="35" spans="1:3" ht="15.75" x14ac:dyDescent="0.25">
      <c r="A35" s="58" t="s">
        <v>13</v>
      </c>
      <c r="B35" s="55" t="s">
        <v>120</v>
      </c>
      <c r="C35" s="61"/>
    </row>
    <row r="36" spans="1:3" ht="15.75" x14ac:dyDescent="0.25">
      <c r="A36" s="58" t="s">
        <v>34</v>
      </c>
      <c r="B36" s="55" t="s">
        <v>121</v>
      </c>
      <c r="C36" s="57"/>
    </row>
    <row r="37" spans="1:3" ht="15.75" x14ac:dyDescent="0.25">
      <c r="A37" s="58" t="s">
        <v>34</v>
      </c>
      <c r="B37" s="55" t="s">
        <v>122</v>
      </c>
      <c r="C37" s="57"/>
    </row>
    <row r="38" spans="1:3" ht="15.75" x14ac:dyDescent="0.25">
      <c r="A38" s="58" t="s">
        <v>15</v>
      </c>
      <c r="B38" s="55" t="s">
        <v>123</v>
      </c>
      <c r="C38" s="57"/>
    </row>
    <row r="39" spans="1:3" ht="15.75" x14ac:dyDescent="0.25">
      <c r="A39" s="58" t="s">
        <v>34</v>
      </c>
      <c r="B39" s="55" t="s">
        <v>121</v>
      </c>
      <c r="C39" s="57"/>
    </row>
    <row r="40" spans="1:3" ht="15.75" x14ac:dyDescent="0.25">
      <c r="A40" s="58" t="s">
        <v>34</v>
      </c>
      <c r="B40" s="55" t="s">
        <v>122</v>
      </c>
      <c r="C40" s="57"/>
    </row>
    <row r="41" spans="1:3" ht="15.75" x14ac:dyDescent="0.25">
      <c r="A41" s="58" t="s">
        <v>38</v>
      </c>
      <c r="B41" s="59" t="s">
        <v>124</v>
      </c>
      <c r="C41" s="63">
        <v>0</v>
      </c>
    </row>
    <row r="42" spans="1:3" ht="15.75" x14ac:dyDescent="0.25">
      <c r="A42" s="45" t="s">
        <v>25</v>
      </c>
      <c r="B42" s="55" t="s">
        <v>125</v>
      </c>
      <c r="C42" s="56">
        <v>88173.147150000004</v>
      </c>
    </row>
    <row r="43" spans="1:3" ht="15.75" x14ac:dyDescent="0.25">
      <c r="A43" s="45" t="s">
        <v>34</v>
      </c>
      <c r="B43" s="55" t="s">
        <v>121</v>
      </c>
      <c r="C43" s="64"/>
    </row>
    <row r="44" spans="1:3" ht="15.75" x14ac:dyDescent="0.25">
      <c r="A44" s="45" t="s">
        <v>34</v>
      </c>
      <c r="B44" s="55" t="s">
        <v>122</v>
      </c>
      <c r="C44" s="64"/>
    </row>
    <row r="45" spans="1:3" ht="15.75" x14ac:dyDescent="0.25">
      <c r="A45" s="45" t="s">
        <v>36</v>
      </c>
      <c r="B45" s="55" t="s">
        <v>126</v>
      </c>
      <c r="C45" s="64">
        <v>2833.4350799999997</v>
      </c>
    </row>
    <row r="46" spans="1:3" ht="15.75" x14ac:dyDescent="0.25">
      <c r="A46" s="45" t="s">
        <v>34</v>
      </c>
      <c r="B46" s="55" t="s">
        <v>121</v>
      </c>
      <c r="C46" s="64"/>
    </row>
    <row r="47" spans="1:3" ht="15.75" x14ac:dyDescent="0.25">
      <c r="A47" s="45" t="s">
        <v>34</v>
      </c>
      <c r="B47" s="55" t="s">
        <v>122</v>
      </c>
      <c r="C47" s="64"/>
    </row>
    <row r="48" spans="1:3" ht="15.75" x14ac:dyDescent="0.25">
      <c r="A48" s="45" t="s">
        <v>127</v>
      </c>
      <c r="B48" s="48" t="s">
        <v>128</v>
      </c>
      <c r="C48" s="54"/>
    </row>
    <row r="49" spans="1:3" ht="15.75" x14ac:dyDescent="0.25">
      <c r="A49" s="45" t="s">
        <v>13</v>
      </c>
      <c r="B49" s="49" t="s">
        <v>129</v>
      </c>
      <c r="C49" s="64">
        <v>26551.131710000001</v>
      </c>
    </row>
    <row r="50" spans="1:3" ht="15.75" x14ac:dyDescent="0.25">
      <c r="A50" s="45">
        <v>2</v>
      </c>
      <c r="B50" s="49" t="s">
        <v>130</v>
      </c>
      <c r="C50" s="64"/>
    </row>
    <row r="51" spans="1:3" ht="15.75" x14ac:dyDescent="0.25">
      <c r="A51" s="45">
        <v>3</v>
      </c>
      <c r="B51" s="49" t="s">
        <v>131</v>
      </c>
      <c r="C51" s="64"/>
    </row>
    <row r="52" spans="1:3" ht="15.75" x14ac:dyDescent="0.25">
      <c r="A52" s="45">
        <v>4</v>
      </c>
      <c r="B52" s="49" t="s">
        <v>132</v>
      </c>
      <c r="C52" s="64">
        <v>86414.956139999995</v>
      </c>
    </row>
    <row r="53" spans="1:3" ht="15.75" x14ac:dyDescent="0.25">
      <c r="A53" s="45">
        <v>5</v>
      </c>
      <c r="B53" s="49" t="s">
        <v>133</v>
      </c>
      <c r="C53" s="64"/>
    </row>
    <row r="54" spans="1:3" ht="15.75" x14ac:dyDescent="0.25">
      <c r="A54" s="45">
        <v>6</v>
      </c>
      <c r="B54" s="49" t="s">
        <v>134</v>
      </c>
      <c r="C54" s="64"/>
    </row>
    <row r="55" spans="1:3" ht="31.5" x14ac:dyDescent="0.25">
      <c r="A55" s="45">
        <v>7</v>
      </c>
      <c r="B55" s="49" t="s">
        <v>135</v>
      </c>
      <c r="C55" s="64"/>
    </row>
    <row r="56" spans="1:3" ht="15.75" x14ac:dyDescent="0.25">
      <c r="A56" s="45">
        <v>8</v>
      </c>
      <c r="B56" s="49" t="s">
        <v>136</v>
      </c>
      <c r="C56" s="64"/>
    </row>
    <row r="57" spans="1:3" ht="15.75" x14ac:dyDescent="0.25">
      <c r="A57" s="45"/>
      <c r="B57" s="50" t="s">
        <v>137</v>
      </c>
      <c r="C57" s="62">
        <v>112966.08785</v>
      </c>
    </row>
    <row r="58" spans="1:3" ht="15.75" x14ac:dyDescent="0.25">
      <c r="A58" s="58" t="s">
        <v>138</v>
      </c>
      <c r="B58" s="59" t="s">
        <v>139</v>
      </c>
      <c r="C58" s="60"/>
    </row>
    <row r="59" spans="1:3" ht="15.75" x14ac:dyDescent="0.25">
      <c r="A59" s="58" t="s">
        <v>35</v>
      </c>
      <c r="B59" s="55" t="s">
        <v>140</v>
      </c>
      <c r="C59" s="54">
        <v>19.576479999999997</v>
      </c>
    </row>
    <row r="60" spans="1:3" ht="15.75" x14ac:dyDescent="0.25">
      <c r="A60" s="58" t="s">
        <v>13</v>
      </c>
      <c r="B60" s="55" t="s">
        <v>141</v>
      </c>
      <c r="C60" s="61">
        <v>19.576479999999997</v>
      </c>
    </row>
    <row r="61" spans="1:3" ht="15.75" x14ac:dyDescent="0.25">
      <c r="A61" s="58" t="s">
        <v>15</v>
      </c>
      <c r="B61" s="55" t="s">
        <v>95</v>
      </c>
      <c r="C61" s="56"/>
    </row>
    <row r="62" spans="1:3" ht="15.75" x14ac:dyDescent="0.25">
      <c r="A62" s="58" t="s">
        <v>25</v>
      </c>
      <c r="B62" s="55" t="s">
        <v>142</v>
      </c>
      <c r="C62" s="62"/>
    </row>
    <row r="63" spans="1:3" ht="15.75" x14ac:dyDescent="0.25">
      <c r="A63" s="58" t="s">
        <v>13</v>
      </c>
      <c r="B63" s="55" t="s">
        <v>143</v>
      </c>
      <c r="C63" s="61">
        <v>22085.499089999998</v>
      </c>
    </row>
    <row r="64" spans="1:3" ht="15.75" x14ac:dyDescent="0.25">
      <c r="A64" s="58" t="s">
        <v>15</v>
      </c>
      <c r="B64" s="55" t="s">
        <v>144</v>
      </c>
      <c r="C64" s="61">
        <v>1.1913800000000001</v>
      </c>
    </row>
    <row r="65" spans="1:3" ht="15.75" x14ac:dyDescent="0.25">
      <c r="A65" s="58" t="s">
        <v>16</v>
      </c>
      <c r="B65" s="55" t="s">
        <v>145</v>
      </c>
      <c r="C65" s="57"/>
    </row>
    <row r="66" spans="1:3" ht="15.75" x14ac:dyDescent="0.25">
      <c r="A66" s="45"/>
      <c r="B66" s="59" t="s">
        <v>146</v>
      </c>
      <c r="C66" s="54">
        <v>22086.690469999998</v>
      </c>
    </row>
    <row r="67" spans="1:3" ht="15.75" x14ac:dyDescent="0.25">
      <c r="A67" s="45" t="s">
        <v>39</v>
      </c>
      <c r="B67" s="55" t="s">
        <v>95</v>
      </c>
      <c r="C67" s="64">
        <v>0.41344999999999998</v>
      </c>
    </row>
    <row r="68" spans="1:3" ht="15.75" x14ac:dyDescent="0.25">
      <c r="A68" s="45"/>
      <c r="B68" s="59" t="s">
        <v>147</v>
      </c>
      <c r="C68" s="54">
        <v>22106.680399999997</v>
      </c>
    </row>
    <row r="69" spans="1:3" ht="15.75" x14ac:dyDescent="0.25">
      <c r="A69" s="58" t="s">
        <v>148</v>
      </c>
      <c r="B69" s="59" t="s">
        <v>149</v>
      </c>
      <c r="C69" s="60"/>
    </row>
    <row r="70" spans="1:3" ht="15.75" x14ac:dyDescent="0.25">
      <c r="A70" s="58" t="s">
        <v>35</v>
      </c>
      <c r="B70" s="55" t="s">
        <v>150</v>
      </c>
      <c r="C70" s="56">
        <v>0.82244000000000006</v>
      </c>
    </row>
    <row r="71" spans="1:3" ht="15.75" x14ac:dyDescent="0.25">
      <c r="A71" s="58" t="s">
        <v>25</v>
      </c>
      <c r="B71" s="55" t="s">
        <v>151</v>
      </c>
      <c r="C71" s="56">
        <v>20.38930999999959</v>
      </c>
    </row>
    <row r="72" spans="1:3" ht="15.75" x14ac:dyDescent="0.25">
      <c r="A72" s="58" t="s">
        <v>36</v>
      </c>
      <c r="B72" s="55" t="s">
        <v>152</v>
      </c>
      <c r="C72" s="64">
        <v>160.39589000000001</v>
      </c>
    </row>
    <row r="73" spans="1:3" ht="15.75" x14ac:dyDescent="0.25">
      <c r="A73" s="58"/>
      <c r="B73" s="59" t="s">
        <v>153</v>
      </c>
      <c r="C73" s="63">
        <v>181.60763999999961</v>
      </c>
    </row>
    <row r="74" spans="1:3" ht="15.75" x14ac:dyDescent="0.25">
      <c r="A74" s="58"/>
      <c r="B74" s="65" t="s">
        <v>154</v>
      </c>
      <c r="C74" s="66">
        <v>3089014.6908799997</v>
      </c>
    </row>
    <row r="75" spans="1:3" ht="15.75" x14ac:dyDescent="0.25">
      <c r="A75" s="58" t="s">
        <v>155</v>
      </c>
      <c r="B75" s="59" t="s">
        <v>156</v>
      </c>
      <c r="C75" s="57"/>
    </row>
    <row r="76" spans="1:3" ht="15.75" x14ac:dyDescent="0.25">
      <c r="A76" s="124" t="s">
        <v>157</v>
      </c>
      <c r="B76" s="124"/>
      <c r="C76" s="62"/>
    </row>
    <row r="77" spans="1:3" ht="15.75" x14ac:dyDescent="0.25">
      <c r="A77" s="67" t="s">
        <v>159</v>
      </c>
      <c r="B77" s="68" t="s">
        <v>160</v>
      </c>
      <c r="C77" s="60"/>
    </row>
    <row r="78" spans="1:3" ht="15.75" x14ac:dyDescent="0.25">
      <c r="A78" s="58" t="s">
        <v>35</v>
      </c>
      <c r="B78" s="69" t="s">
        <v>161</v>
      </c>
      <c r="C78" s="61">
        <v>53400</v>
      </c>
    </row>
    <row r="79" spans="1:3" ht="15.75" x14ac:dyDescent="0.25">
      <c r="A79" s="70" t="s">
        <v>34</v>
      </c>
      <c r="B79" s="55" t="s">
        <v>162</v>
      </c>
      <c r="C79" s="57"/>
    </row>
    <row r="80" spans="1:3" ht="15.75" x14ac:dyDescent="0.25">
      <c r="A80" s="70" t="s">
        <v>34</v>
      </c>
      <c r="B80" s="55" t="s">
        <v>163</v>
      </c>
      <c r="C80" s="57"/>
    </row>
    <row r="81" spans="1:3" ht="15.75" x14ac:dyDescent="0.25">
      <c r="A81" s="58" t="s">
        <v>25</v>
      </c>
      <c r="B81" s="55" t="s">
        <v>164</v>
      </c>
      <c r="C81" s="61"/>
    </row>
    <row r="82" spans="1:3" ht="15.75" x14ac:dyDescent="0.25">
      <c r="A82" s="58" t="s">
        <v>36</v>
      </c>
      <c r="B82" s="55" t="s">
        <v>165</v>
      </c>
      <c r="C82" s="61">
        <v>38608.155380000004</v>
      </c>
    </row>
    <row r="83" spans="1:3" ht="15.75" x14ac:dyDescent="0.25">
      <c r="A83" s="58" t="s">
        <v>37</v>
      </c>
      <c r="B83" s="55" t="s">
        <v>166</v>
      </c>
      <c r="C83" s="61">
        <v>181198.79815000002</v>
      </c>
    </row>
    <row r="84" spans="1:3" ht="15.75" x14ac:dyDescent="0.25">
      <c r="A84" s="58" t="s">
        <v>40</v>
      </c>
      <c r="B84" s="55" t="s">
        <v>167</v>
      </c>
      <c r="C84" s="56">
        <v>692625.28119000001</v>
      </c>
    </row>
    <row r="85" spans="1:3" ht="15.75" x14ac:dyDescent="0.25">
      <c r="A85" s="58" t="s">
        <v>41</v>
      </c>
      <c r="B85" s="55" t="s">
        <v>168</v>
      </c>
      <c r="C85" s="61"/>
    </row>
    <row r="86" spans="1:3" ht="15.75" x14ac:dyDescent="0.25">
      <c r="A86" s="58" t="s">
        <v>42</v>
      </c>
      <c r="B86" s="55" t="s">
        <v>169</v>
      </c>
      <c r="C86" s="61">
        <v>72313.918569999965</v>
      </c>
    </row>
    <row r="87" spans="1:3" ht="15.75" x14ac:dyDescent="0.25">
      <c r="A87" s="70"/>
      <c r="B87" s="59" t="s">
        <v>170</v>
      </c>
      <c r="C87" s="63">
        <v>1038146.15329</v>
      </c>
    </row>
    <row r="88" spans="1:3" ht="15.75" x14ac:dyDescent="0.25">
      <c r="A88" s="58" t="s">
        <v>96</v>
      </c>
      <c r="B88" s="59" t="s">
        <v>171</v>
      </c>
      <c r="C88" s="57"/>
    </row>
    <row r="89" spans="1:3" ht="15.75" x14ac:dyDescent="0.25">
      <c r="A89" s="45" t="s">
        <v>172</v>
      </c>
      <c r="B89" s="48" t="s">
        <v>173</v>
      </c>
      <c r="C89" s="57"/>
    </row>
    <row r="90" spans="1:3" ht="15.75" x14ac:dyDescent="0.25">
      <c r="A90" s="45" t="s">
        <v>115</v>
      </c>
      <c r="B90" s="59" t="s">
        <v>174</v>
      </c>
      <c r="C90" s="60"/>
    </row>
    <row r="91" spans="1:3" ht="15.75" x14ac:dyDescent="0.25">
      <c r="A91" s="45" t="s">
        <v>13</v>
      </c>
      <c r="B91" s="49" t="s">
        <v>175</v>
      </c>
      <c r="C91" s="61">
        <v>21895.669869999998</v>
      </c>
    </row>
    <row r="92" spans="1:3" ht="15.75" x14ac:dyDescent="0.25">
      <c r="A92" s="45" t="s">
        <v>15</v>
      </c>
      <c r="B92" s="49" t="s">
        <v>176</v>
      </c>
      <c r="C92" s="61"/>
    </row>
    <row r="93" spans="1:3" ht="15.75" x14ac:dyDescent="0.25">
      <c r="A93" s="45" t="s">
        <v>16</v>
      </c>
      <c r="B93" s="49" t="s">
        <v>177</v>
      </c>
      <c r="C93" s="61"/>
    </row>
    <row r="94" spans="1:3" ht="15.75" x14ac:dyDescent="0.25">
      <c r="A94" s="45" t="s">
        <v>17</v>
      </c>
      <c r="B94" s="49" t="s">
        <v>178</v>
      </c>
      <c r="C94" s="61">
        <v>1515603.8587600002</v>
      </c>
    </row>
    <row r="95" spans="1:3" ht="15.75" x14ac:dyDescent="0.25">
      <c r="A95" s="45" t="s">
        <v>19</v>
      </c>
      <c r="B95" s="49" t="s">
        <v>179</v>
      </c>
      <c r="C95" s="61"/>
    </row>
    <row r="96" spans="1:3" ht="15.75" x14ac:dyDescent="0.25">
      <c r="A96" s="45" t="s">
        <v>20</v>
      </c>
      <c r="B96" s="49" t="s">
        <v>180</v>
      </c>
      <c r="C96" s="61"/>
    </row>
    <row r="97" spans="1:3" ht="15.75" x14ac:dyDescent="0.25">
      <c r="A97" s="45" t="s">
        <v>21</v>
      </c>
      <c r="B97" s="49" t="s">
        <v>181</v>
      </c>
      <c r="C97" s="64"/>
    </row>
    <row r="98" spans="1:3" ht="15.75" x14ac:dyDescent="0.25">
      <c r="A98" s="45" t="s">
        <v>22</v>
      </c>
      <c r="B98" s="49" t="s">
        <v>182</v>
      </c>
      <c r="C98" s="64"/>
    </row>
    <row r="99" spans="1:3" ht="15.75" x14ac:dyDescent="0.25">
      <c r="A99" s="45" t="s">
        <v>23</v>
      </c>
      <c r="B99" s="49" t="s">
        <v>183</v>
      </c>
      <c r="C99" s="64"/>
    </row>
    <row r="100" spans="1:3" ht="15.75" x14ac:dyDescent="0.25">
      <c r="A100" s="51"/>
      <c r="B100" s="48" t="s">
        <v>184</v>
      </c>
      <c r="C100" s="63">
        <v>1537499.5286300003</v>
      </c>
    </row>
    <row r="101" spans="1:3" ht="15.75" x14ac:dyDescent="0.25">
      <c r="A101" s="45" t="s">
        <v>117</v>
      </c>
      <c r="B101" s="48" t="s">
        <v>185</v>
      </c>
      <c r="C101" s="56"/>
    </row>
    <row r="102" spans="1:3" ht="15.75" x14ac:dyDescent="0.25">
      <c r="A102" s="46" t="s">
        <v>186</v>
      </c>
      <c r="B102" s="50" t="s">
        <v>187</v>
      </c>
      <c r="C102" s="63">
        <v>0</v>
      </c>
    </row>
    <row r="103" spans="1:3" ht="15.75" x14ac:dyDescent="0.25">
      <c r="A103" s="52" t="s">
        <v>13</v>
      </c>
      <c r="B103" s="47" t="s">
        <v>188</v>
      </c>
      <c r="C103" s="56"/>
    </row>
    <row r="104" spans="1:3" ht="15.75" x14ac:dyDescent="0.25">
      <c r="A104" s="52" t="s">
        <v>15</v>
      </c>
      <c r="B104" s="47" t="s">
        <v>189</v>
      </c>
      <c r="C104" s="56"/>
    </row>
    <row r="105" spans="1:3" ht="15.75" x14ac:dyDescent="0.25">
      <c r="A105" s="52" t="s">
        <v>16</v>
      </c>
      <c r="B105" s="47" t="s">
        <v>190</v>
      </c>
      <c r="C105" s="56"/>
    </row>
    <row r="106" spans="1:3" ht="15.75" x14ac:dyDescent="0.25">
      <c r="A106" s="58" t="s">
        <v>138</v>
      </c>
      <c r="B106" s="59" t="s">
        <v>191</v>
      </c>
      <c r="C106" s="56"/>
    </row>
    <row r="107" spans="1:3" ht="15.75" x14ac:dyDescent="0.25">
      <c r="A107" s="58" t="s">
        <v>148</v>
      </c>
      <c r="B107" s="59" t="s">
        <v>192</v>
      </c>
      <c r="C107" s="60">
        <v>513369.00895999995</v>
      </c>
    </row>
    <row r="108" spans="1:3" ht="15.75" x14ac:dyDescent="0.25">
      <c r="A108" s="58" t="s">
        <v>35</v>
      </c>
      <c r="B108" s="55" t="s">
        <v>193</v>
      </c>
      <c r="C108" s="61"/>
    </row>
    <row r="109" spans="1:3" ht="15.75" x14ac:dyDescent="0.25">
      <c r="A109" s="58" t="s">
        <v>34</v>
      </c>
      <c r="B109" s="55" t="s">
        <v>194</v>
      </c>
      <c r="C109" s="57"/>
    </row>
    <row r="110" spans="1:3" ht="15.75" x14ac:dyDescent="0.25">
      <c r="A110" s="58" t="s">
        <v>34</v>
      </c>
      <c r="B110" s="55" t="s">
        <v>195</v>
      </c>
      <c r="C110" s="57"/>
    </row>
    <row r="111" spans="1:3" ht="15.75" x14ac:dyDescent="0.25">
      <c r="A111" s="58" t="s">
        <v>25</v>
      </c>
      <c r="B111" s="55" t="s">
        <v>196</v>
      </c>
      <c r="C111" s="61">
        <v>20682.273869999997</v>
      </c>
    </row>
    <row r="112" spans="1:3" ht="15.75" x14ac:dyDescent="0.25">
      <c r="A112" s="58" t="s">
        <v>34</v>
      </c>
      <c r="B112" s="55" t="s">
        <v>194</v>
      </c>
      <c r="C112" s="57"/>
    </row>
    <row r="113" spans="1:3" ht="15.75" x14ac:dyDescent="0.25">
      <c r="A113" s="58" t="s">
        <v>34</v>
      </c>
      <c r="B113" s="55" t="s">
        <v>195</v>
      </c>
      <c r="C113" s="57"/>
    </row>
    <row r="114" spans="1:3" ht="15.75" x14ac:dyDescent="0.25">
      <c r="A114" s="58" t="s">
        <v>36</v>
      </c>
      <c r="B114" s="55" t="s">
        <v>197</v>
      </c>
      <c r="C114" s="63">
        <v>0</v>
      </c>
    </row>
    <row r="115" spans="1:3" ht="15.75" x14ac:dyDescent="0.25">
      <c r="A115" s="58" t="s">
        <v>13</v>
      </c>
      <c r="B115" s="55" t="s">
        <v>198</v>
      </c>
      <c r="C115" s="57"/>
    </row>
    <row r="116" spans="1:3" ht="15.75" x14ac:dyDescent="0.25">
      <c r="A116" s="58" t="s">
        <v>34</v>
      </c>
      <c r="B116" s="55" t="s">
        <v>194</v>
      </c>
      <c r="C116" s="64"/>
    </row>
    <row r="117" spans="1:3" ht="15.75" x14ac:dyDescent="0.25">
      <c r="A117" s="58" t="s">
        <v>34</v>
      </c>
      <c r="B117" s="55" t="s">
        <v>195</v>
      </c>
      <c r="C117" s="64"/>
    </row>
    <row r="118" spans="1:3" ht="15.75" x14ac:dyDescent="0.25">
      <c r="A118" s="58" t="s">
        <v>15</v>
      </c>
      <c r="B118" s="55" t="s">
        <v>199</v>
      </c>
      <c r="C118" s="64"/>
    </row>
    <row r="119" spans="1:3" ht="15.75" x14ac:dyDescent="0.25">
      <c r="A119" s="58" t="s">
        <v>34</v>
      </c>
      <c r="B119" s="55" t="s">
        <v>194</v>
      </c>
      <c r="C119" s="64"/>
    </row>
    <row r="120" spans="1:3" ht="15.75" x14ac:dyDescent="0.25">
      <c r="A120" s="58" t="s">
        <v>34</v>
      </c>
      <c r="B120" s="55" t="s">
        <v>195</v>
      </c>
      <c r="C120" s="64"/>
    </row>
    <row r="121" spans="1:3" ht="15.75" x14ac:dyDescent="0.25">
      <c r="A121" s="58" t="s">
        <v>37</v>
      </c>
      <c r="B121" s="55" t="s">
        <v>200</v>
      </c>
      <c r="C121" s="64">
        <v>2.0779399999999999</v>
      </c>
    </row>
    <row r="122" spans="1:3" ht="15.75" x14ac:dyDescent="0.25">
      <c r="A122" s="58" t="s">
        <v>34</v>
      </c>
      <c r="B122" s="55" t="s">
        <v>194</v>
      </c>
      <c r="C122" s="64"/>
    </row>
    <row r="123" spans="1:3" ht="15.75" x14ac:dyDescent="0.25">
      <c r="A123" s="58" t="s">
        <v>34</v>
      </c>
      <c r="B123" s="55" t="s">
        <v>195</v>
      </c>
      <c r="C123" s="64"/>
    </row>
    <row r="124" spans="1:3" ht="15.75" x14ac:dyDescent="0.25">
      <c r="A124" s="58" t="s">
        <v>40</v>
      </c>
      <c r="B124" s="55" t="s">
        <v>201</v>
      </c>
      <c r="C124" s="56">
        <v>492684.65714999993</v>
      </c>
    </row>
    <row r="125" spans="1:3" ht="15.75" x14ac:dyDescent="0.25">
      <c r="A125" s="58" t="s">
        <v>34</v>
      </c>
      <c r="B125" s="55" t="s">
        <v>194</v>
      </c>
      <c r="C125" s="56"/>
    </row>
    <row r="126" spans="1:3" ht="15.75" x14ac:dyDescent="0.25">
      <c r="A126" s="58" t="s">
        <v>34</v>
      </c>
      <c r="B126" s="55" t="s">
        <v>195</v>
      </c>
      <c r="C126" s="64"/>
    </row>
    <row r="127" spans="1:3" ht="15.75" x14ac:dyDescent="0.25">
      <c r="A127" s="58" t="s">
        <v>34</v>
      </c>
      <c r="B127" s="55" t="s">
        <v>202</v>
      </c>
      <c r="C127" s="56">
        <v>195.32832999999999</v>
      </c>
    </row>
    <row r="128" spans="1:3" ht="15.75" x14ac:dyDescent="0.25">
      <c r="A128" s="58" t="s">
        <v>34</v>
      </c>
      <c r="B128" s="55" t="s">
        <v>203</v>
      </c>
      <c r="C128" s="56">
        <v>7466.971970000006</v>
      </c>
    </row>
    <row r="129" spans="1:3" ht="15.75" x14ac:dyDescent="0.25">
      <c r="A129" s="58" t="s">
        <v>34</v>
      </c>
      <c r="B129" s="55" t="s">
        <v>204</v>
      </c>
      <c r="C129" s="56">
        <v>9.7789600000000014</v>
      </c>
    </row>
    <row r="130" spans="1:3" ht="15.75" x14ac:dyDescent="0.25">
      <c r="A130" s="58" t="s">
        <v>155</v>
      </c>
      <c r="B130" s="71" t="s">
        <v>205</v>
      </c>
      <c r="C130" s="62"/>
    </row>
    <row r="131" spans="1:3" ht="15.75" x14ac:dyDescent="0.25">
      <c r="A131" s="58" t="s">
        <v>35</v>
      </c>
      <c r="B131" s="55" t="s">
        <v>206</v>
      </c>
      <c r="C131" s="56"/>
    </row>
    <row r="132" spans="1:3" ht="15.75" x14ac:dyDescent="0.25">
      <c r="A132" s="58" t="s">
        <v>25</v>
      </c>
      <c r="B132" s="55" t="s">
        <v>207</v>
      </c>
      <c r="C132" s="56"/>
    </row>
    <row r="133" spans="1:3" ht="15.75" x14ac:dyDescent="0.25">
      <c r="A133" s="58"/>
      <c r="B133" s="59" t="s">
        <v>208</v>
      </c>
      <c r="C133" s="63">
        <v>0</v>
      </c>
    </row>
    <row r="134" spans="1:3" ht="15.75" x14ac:dyDescent="0.25">
      <c r="A134" s="72"/>
      <c r="B134" s="71" t="s">
        <v>209</v>
      </c>
      <c r="C134" s="66">
        <v>3089014.6908800001</v>
      </c>
    </row>
    <row r="135" spans="1:3" ht="15.75" x14ac:dyDescent="0.25">
      <c r="A135" s="73" t="s">
        <v>210</v>
      </c>
      <c r="B135" s="71" t="s">
        <v>211</v>
      </c>
      <c r="C135" s="74"/>
    </row>
    <row r="136" spans="1:3" ht="15.75" x14ac:dyDescent="0.2">
      <c r="A136" s="126" t="s">
        <v>212</v>
      </c>
      <c r="B136" s="126"/>
      <c r="C136" s="126"/>
    </row>
    <row r="143" spans="1:3" x14ac:dyDescent="0.2">
      <c r="B143" s="26"/>
    </row>
  </sheetData>
  <mergeCells count="9">
    <mergeCell ref="A76:B76"/>
    <mergeCell ref="D2:F2"/>
    <mergeCell ref="A136:C136"/>
    <mergeCell ref="A1:C1"/>
    <mergeCell ref="A2:C2"/>
    <mergeCell ref="A3:C3"/>
    <mergeCell ref="A5:B7"/>
    <mergeCell ref="A8:B8"/>
    <mergeCell ref="C5:C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5" max="2" man="1"/>
  </rowBreaks>
  <colBreaks count="1" manualBreakCount="1">
    <brk id="3" max="1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view="pageBreakPreview" zoomScale="60" zoomScaleNormal="70" workbookViewId="0">
      <selection activeCell="A125" sqref="A125:C125"/>
    </sheetView>
  </sheetViews>
  <sheetFormatPr defaultRowHeight="12.75" x14ac:dyDescent="0.2"/>
  <cols>
    <col min="1" max="1" width="6.42578125" bestFit="1" customWidth="1"/>
    <col min="2" max="2" width="85.7109375" customWidth="1"/>
    <col min="3" max="3" width="22.85546875" customWidth="1"/>
    <col min="4" max="4" width="18.42578125" customWidth="1"/>
  </cols>
  <sheetData>
    <row r="1" spans="1:3" x14ac:dyDescent="0.2">
      <c r="A1" s="135" t="s">
        <v>213</v>
      </c>
      <c r="B1" s="135"/>
      <c r="C1" s="135"/>
    </row>
    <row r="2" spans="1:3" ht="12.95" customHeight="1" x14ac:dyDescent="0.2">
      <c r="A2" s="128" t="s">
        <v>91</v>
      </c>
      <c r="B2" s="128"/>
      <c r="C2" s="128"/>
    </row>
    <row r="3" spans="1:3" ht="12.75" customHeight="1" x14ac:dyDescent="0.2">
      <c r="A3" s="129" t="s">
        <v>318</v>
      </c>
      <c r="B3" s="129"/>
      <c r="C3" s="129"/>
    </row>
    <row r="4" spans="1:3" x14ac:dyDescent="0.2">
      <c r="A4" s="22"/>
      <c r="B4" s="22"/>
      <c r="C4" s="22"/>
    </row>
    <row r="5" spans="1:3" ht="31.5" x14ac:dyDescent="0.2">
      <c r="A5" s="136"/>
      <c r="B5" s="137"/>
      <c r="C5" s="97" t="s">
        <v>214</v>
      </c>
    </row>
    <row r="6" spans="1:3" ht="15.75" x14ac:dyDescent="0.2">
      <c r="A6" s="137">
        <v>1</v>
      </c>
      <c r="B6" s="137"/>
      <c r="C6" s="82">
        <v>2</v>
      </c>
    </row>
    <row r="7" spans="1:3" ht="15.75" x14ac:dyDescent="0.25">
      <c r="A7" s="75" t="s">
        <v>12</v>
      </c>
      <c r="B7" s="76" t="s">
        <v>215</v>
      </c>
      <c r="C7" s="98"/>
    </row>
    <row r="8" spans="1:3" ht="15.75" x14ac:dyDescent="0.2">
      <c r="A8" s="77" t="s">
        <v>13</v>
      </c>
      <c r="B8" s="78" t="s">
        <v>216</v>
      </c>
      <c r="C8" s="99"/>
    </row>
    <row r="9" spans="1:3" ht="15.75" x14ac:dyDescent="0.2">
      <c r="A9" s="79" t="s">
        <v>14</v>
      </c>
      <c r="B9" s="78" t="s">
        <v>217</v>
      </c>
      <c r="C9" s="100">
        <v>418695.34801999998</v>
      </c>
    </row>
    <row r="10" spans="1:3" ht="31.5" x14ac:dyDescent="0.2">
      <c r="A10" s="79"/>
      <c r="B10" s="78" t="s">
        <v>218</v>
      </c>
      <c r="C10" s="100"/>
    </row>
    <row r="11" spans="1:3" ht="15.75" x14ac:dyDescent="0.2">
      <c r="A11" s="79" t="s">
        <v>219</v>
      </c>
      <c r="B11" s="78" t="s">
        <v>220</v>
      </c>
      <c r="C11" s="100">
        <v>-56187.507059999996</v>
      </c>
    </row>
    <row r="12" spans="1:3" ht="15.75" x14ac:dyDescent="0.2">
      <c r="A12" s="79" t="s">
        <v>221</v>
      </c>
      <c r="B12" s="78" t="s">
        <v>222</v>
      </c>
      <c r="C12" s="100">
        <v>-4178.0217000000002</v>
      </c>
    </row>
    <row r="13" spans="1:3" ht="15.75" x14ac:dyDescent="0.2">
      <c r="A13" s="79"/>
      <c r="B13" s="78" t="s">
        <v>223</v>
      </c>
      <c r="C13" s="100"/>
    </row>
    <row r="14" spans="1:3" ht="15.75" x14ac:dyDescent="0.2">
      <c r="A14" s="79" t="s">
        <v>224</v>
      </c>
      <c r="B14" s="78" t="s">
        <v>225</v>
      </c>
      <c r="C14" s="100">
        <v>2536.0960499999997</v>
      </c>
    </row>
    <row r="15" spans="1:3" ht="15.75" x14ac:dyDescent="0.2">
      <c r="A15" s="80"/>
      <c r="B15" s="81" t="s">
        <v>226</v>
      </c>
      <c r="C15" s="99">
        <v>360865.91531000001</v>
      </c>
    </row>
    <row r="16" spans="1:3" ht="15.75" x14ac:dyDescent="0.2">
      <c r="A16" s="82" t="s">
        <v>15</v>
      </c>
      <c r="B16" s="78" t="s">
        <v>227</v>
      </c>
      <c r="C16" s="100"/>
    </row>
    <row r="17" spans="1:3" ht="15.75" x14ac:dyDescent="0.2">
      <c r="A17" s="82" t="s">
        <v>16</v>
      </c>
      <c r="B17" s="78" t="s">
        <v>228</v>
      </c>
      <c r="C17" s="100"/>
    </row>
    <row r="18" spans="1:3" ht="15.75" x14ac:dyDescent="0.2">
      <c r="A18" s="77" t="s">
        <v>17</v>
      </c>
      <c r="B18" s="78" t="s">
        <v>229</v>
      </c>
      <c r="C18" s="99"/>
    </row>
    <row r="19" spans="1:3" ht="15.75" x14ac:dyDescent="0.2">
      <c r="A19" s="79" t="s">
        <v>14</v>
      </c>
      <c r="B19" s="78" t="s">
        <v>230</v>
      </c>
      <c r="C19" s="99"/>
    </row>
    <row r="20" spans="1:3" ht="15.75" x14ac:dyDescent="0.2">
      <c r="A20" s="79" t="s">
        <v>18</v>
      </c>
      <c r="B20" s="78" t="s">
        <v>231</v>
      </c>
      <c r="C20" s="100">
        <v>-185502.86854999998</v>
      </c>
    </row>
    <row r="21" spans="1:3" ht="15.75" x14ac:dyDescent="0.2">
      <c r="A21" s="79" t="s">
        <v>232</v>
      </c>
      <c r="B21" s="78" t="s">
        <v>233</v>
      </c>
      <c r="C21" s="100">
        <v>1989.3413800000001</v>
      </c>
    </row>
    <row r="22" spans="1:3" ht="15.75" x14ac:dyDescent="0.2">
      <c r="A22" s="80"/>
      <c r="B22" s="83" t="s">
        <v>234</v>
      </c>
      <c r="C22" s="99">
        <v>-183513.52716999999</v>
      </c>
    </row>
    <row r="23" spans="1:3" ht="15.75" x14ac:dyDescent="0.2">
      <c r="A23" s="79" t="s">
        <v>219</v>
      </c>
      <c r="B23" s="78" t="s">
        <v>235</v>
      </c>
      <c r="C23" s="100">
        <v>-16687.247210000009</v>
      </c>
    </row>
    <row r="24" spans="1:3" ht="15.75" x14ac:dyDescent="0.2">
      <c r="A24" s="79" t="s">
        <v>221</v>
      </c>
      <c r="B24" s="78" t="s">
        <v>236</v>
      </c>
      <c r="C24" s="100">
        <v>11008.18685</v>
      </c>
    </row>
    <row r="25" spans="1:3" ht="15.75" x14ac:dyDescent="0.2">
      <c r="A25" s="80"/>
      <c r="B25" s="81" t="s">
        <v>237</v>
      </c>
      <c r="C25" s="99">
        <v>-189192.58752999999</v>
      </c>
    </row>
    <row r="26" spans="1:3" ht="15.75" x14ac:dyDescent="0.2">
      <c r="A26" s="77" t="s">
        <v>19</v>
      </c>
      <c r="B26" s="78" t="s">
        <v>238</v>
      </c>
      <c r="C26" s="99"/>
    </row>
    <row r="27" spans="1:3" ht="15.75" x14ac:dyDescent="0.2">
      <c r="A27" s="79" t="s">
        <v>14</v>
      </c>
      <c r="B27" s="78" t="s">
        <v>239</v>
      </c>
      <c r="C27" s="100"/>
    </row>
    <row r="28" spans="1:3" ht="15.75" x14ac:dyDescent="0.2">
      <c r="A28" s="79" t="s">
        <v>219</v>
      </c>
      <c r="B28" s="78" t="s">
        <v>240</v>
      </c>
      <c r="C28" s="100"/>
    </row>
    <row r="29" spans="1:3" ht="15.75" x14ac:dyDescent="0.2">
      <c r="A29" s="77"/>
      <c r="B29" s="81" t="s">
        <v>241</v>
      </c>
      <c r="C29" s="99">
        <v>0</v>
      </c>
    </row>
    <row r="30" spans="1:3" ht="15.75" x14ac:dyDescent="0.2">
      <c r="A30" s="77" t="s">
        <v>20</v>
      </c>
      <c r="B30" s="78" t="s">
        <v>242</v>
      </c>
      <c r="C30" s="100"/>
    </row>
    <row r="31" spans="1:3" ht="15.75" x14ac:dyDescent="0.2">
      <c r="A31" s="77" t="s">
        <v>21</v>
      </c>
      <c r="B31" s="78" t="s">
        <v>243</v>
      </c>
      <c r="C31" s="99"/>
    </row>
    <row r="32" spans="1:3" ht="15.75" x14ac:dyDescent="0.2">
      <c r="A32" s="79" t="s">
        <v>14</v>
      </c>
      <c r="B32" s="78" t="s">
        <v>244</v>
      </c>
      <c r="C32" s="100">
        <v>-96412.000809999998</v>
      </c>
    </row>
    <row r="33" spans="1:3" ht="15.75" x14ac:dyDescent="0.2">
      <c r="A33" s="79" t="s">
        <v>219</v>
      </c>
      <c r="B33" s="78" t="s">
        <v>245</v>
      </c>
      <c r="C33" s="100">
        <v>3.0000000000000001E-5</v>
      </c>
    </row>
    <row r="34" spans="1:3" ht="15.75" x14ac:dyDescent="0.2">
      <c r="A34" s="79" t="s">
        <v>221</v>
      </c>
      <c r="B34" s="78" t="s">
        <v>246</v>
      </c>
      <c r="C34" s="100">
        <v>-943.88035999999977</v>
      </c>
    </row>
    <row r="35" spans="1:3" ht="15.75" x14ac:dyDescent="0.2">
      <c r="A35" s="79" t="s">
        <v>224</v>
      </c>
      <c r="B35" s="78" t="s">
        <v>247</v>
      </c>
      <c r="C35" s="100">
        <v>-5468.5867500000004</v>
      </c>
    </row>
    <row r="36" spans="1:3" ht="15.75" x14ac:dyDescent="0.2">
      <c r="A36" s="72"/>
      <c r="B36" s="81" t="s">
        <v>248</v>
      </c>
      <c r="C36" s="99">
        <v>-102824.46789</v>
      </c>
    </row>
    <row r="37" spans="1:3" ht="15.75" x14ac:dyDescent="0.2">
      <c r="A37" s="77" t="s">
        <v>22</v>
      </c>
      <c r="B37" s="78" t="s">
        <v>249</v>
      </c>
      <c r="C37" s="100">
        <v>-143.5359</v>
      </c>
    </row>
    <row r="38" spans="1:3" ht="31.5" x14ac:dyDescent="0.2">
      <c r="A38" s="77"/>
      <c r="B38" s="78" t="s">
        <v>250</v>
      </c>
      <c r="C38" s="100"/>
    </row>
    <row r="39" spans="1:3" ht="15.75" x14ac:dyDescent="0.2">
      <c r="A39" s="77" t="s">
        <v>23</v>
      </c>
      <c r="B39" s="78" t="s">
        <v>251</v>
      </c>
      <c r="C39" s="100"/>
    </row>
    <row r="40" spans="1:3" ht="15.75" x14ac:dyDescent="0.2">
      <c r="A40" s="77" t="s">
        <v>24</v>
      </c>
      <c r="B40" s="78" t="s">
        <v>252</v>
      </c>
      <c r="C40" s="99">
        <v>68705.323990000019</v>
      </c>
    </row>
    <row r="41" spans="1:3" ht="15.75" x14ac:dyDescent="0.2">
      <c r="A41" s="84" t="s">
        <v>25</v>
      </c>
      <c r="B41" s="71" t="s">
        <v>253</v>
      </c>
      <c r="C41" s="99"/>
    </row>
    <row r="42" spans="1:3" ht="15.75" x14ac:dyDescent="0.2">
      <c r="A42" s="77" t="s">
        <v>13</v>
      </c>
      <c r="B42" s="78" t="s">
        <v>216</v>
      </c>
      <c r="C42" s="99"/>
    </row>
    <row r="43" spans="1:3" ht="15.75" x14ac:dyDescent="0.2">
      <c r="A43" s="85" t="s">
        <v>14</v>
      </c>
      <c r="B43" s="86" t="s">
        <v>217</v>
      </c>
      <c r="C43" s="100"/>
    </row>
    <row r="44" spans="1:3" ht="31.5" x14ac:dyDescent="0.2">
      <c r="A44" s="83"/>
      <c r="B44" s="78" t="s">
        <v>218</v>
      </c>
      <c r="C44" s="100"/>
    </row>
    <row r="45" spans="1:3" ht="15.75" x14ac:dyDescent="0.2">
      <c r="A45" s="85" t="s">
        <v>219</v>
      </c>
      <c r="B45" s="86" t="s">
        <v>220</v>
      </c>
      <c r="C45" s="100"/>
    </row>
    <row r="46" spans="1:3" ht="15.75" x14ac:dyDescent="0.2">
      <c r="A46" s="85" t="s">
        <v>221</v>
      </c>
      <c r="B46" s="78" t="s">
        <v>254</v>
      </c>
      <c r="C46" s="100"/>
    </row>
    <row r="47" spans="1:3" ht="15.75" x14ac:dyDescent="0.2">
      <c r="A47" s="85" t="s">
        <v>224</v>
      </c>
      <c r="B47" s="86" t="s">
        <v>225</v>
      </c>
      <c r="C47" s="100"/>
    </row>
    <row r="48" spans="1:3" ht="15.75" x14ac:dyDescent="0.2">
      <c r="A48" s="80"/>
      <c r="B48" s="81" t="s">
        <v>255</v>
      </c>
      <c r="C48" s="99">
        <v>0</v>
      </c>
    </row>
    <row r="49" spans="1:3" ht="15.75" x14ac:dyDescent="0.2">
      <c r="A49" s="72" t="s">
        <v>15</v>
      </c>
      <c r="B49" s="78" t="s">
        <v>256</v>
      </c>
      <c r="C49" s="99"/>
    </row>
    <row r="50" spans="1:3" ht="15.75" x14ac:dyDescent="0.2">
      <c r="A50" s="85" t="s">
        <v>14</v>
      </c>
      <c r="B50" s="87" t="s">
        <v>257</v>
      </c>
      <c r="C50" s="100"/>
    </row>
    <row r="51" spans="1:3" ht="15.75" x14ac:dyDescent="0.2">
      <c r="A51" s="88"/>
      <c r="B51" s="87" t="s">
        <v>258</v>
      </c>
      <c r="C51" s="100"/>
    </row>
    <row r="52" spans="1:3" ht="15.75" x14ac:dyDescent="0.2">
      <c r="A52" s="88" t="s">
        <v>219</v>
      </c>
      <c r="B52" s="87" t="s">
        <v>259</v>
      </c>
      <c r="C52" s="99"/>
    </row>
    <row r="53" spans="1:3" ht="15.75" x14ac:dyDescent="0.2">
      <c r="A53" s="88"/>
      <c r="B53" s="87" t="s">
        <v>258</v>
      </c>
      <c r="C53" s="100"/>
    </row>
    <row r="54" spans="1:3" ht="15.75" x14ac:dyDescent="0.25">
      <c r="A54" s="89" t="s">
        <v>260</v>
      </c>
      <c r="B54" s="78" t="s">
        <v>261</v>
      </c>
      <c r="C54" s="100"/>
    </row>
    <row r="55" spans="1:3" ht="15.75" x14ac:dyDescent="0.25">
      <c r="A55" s="89" t="s">
        <v>262</v>
      </c>
      <c r="B55" s="78" t="s">
        <v>263</v>
      </c>
      <c r="C55" s="100"/>
    </row>
    <row r="56" spans="1:3" ht="15.75" x14ac:dyDescent="0.25">
      <c r="A56" s="90"/>
      <c r="B56" s="83" t="s">
        <v>264</v>
      </c>
      <c r="C56" s="99">
        <v>0</v>
      </c>
    </row>
    <row r="57" spans="1:3" ht="15.75" x14ac:dyDescent="0.2">
      <c r="A57" s="88" t="s">
        <v>221</v>
      </c>
      <c r="B57" s="78" t="s">
        <v>265</v>
      </c>
      <c r="C57" s="100"/>
    </row>
    <row r="58" spans="1:3" ht="15.75" x14ac:dyDescent="0.2">
      <c r="A58" s="88" t="s">
        <v>224</v>
      </c>
      <c r="B58" s="78" t="s">
        <v>266</v>
      </c>
      <c r="C58" s="100"/>
    </row>
    <row r="59" spans="1:3" ht="15.75" x14ac:dyDescent="0.25">
      <c r="A59" s="75"/>
      <c r="B59" s="81" t="s">
        <v>267</v>
      </c>
      <c r="C59" s="99">
        <v>0</v>
      </c>
    </row>
    <row r="60" spans="1:3" ht="15.75" x14ac:dyDescent="0.25">
      <c r="A60" s="72" t="s">
        <v>16</v>
      </c>
      <c r="B60" s="90" t="s">
        <v>228</v>
      </c>
      <c r="C60" s="100"/>
    </row>
    <row r="61" spans="1:3" ht="15.75" x14ac:dyDescent="0.2">
      <c r="A61" s="72" t="s">
        <v>17</v>
      </c>
      <c r="B61" s="78" t="s">
        <v>229</v>
      </c>
      <c r="C61" s="99"/>
    </row>
    <row r="62" spans="1:3" ht="15.75" x14ac:dyDescent="0.2">
      <c r="A62" s="85" t="s">
        <v>14</v>
      </c>
      <c r="B62" s="86" t="s">
        <v>268</v>
      </c>
      <c r="C62" s="99"/>
    </row>
    <row r="63" spans="1:3" ht="15.75" x14ac:dyDescent="0.2">
      <c r="A63" s="85" t="s">
        <v>18</v>
      </c>
      <c r="B63" s="86" t="s">
        <v>231</v>
      </c>
      <c r="C63" s="100"/>
    </row>
    <row r="64" spans="1:3" ht="15.75" x14ac:dyDescent="0.2">
      <c r="A64" s="85" t="s">
        <v>232</v>
      </c>
      <c r="B64" s="87" t="s">
        <v>233</v>
      </c>
      <c r="C64" s="100"/>
    </row>
    <row r="65" spans="1:3" ht="15.75" x14ac:dyDescent="0.2">
      <c r="A65" s="80"/>
      <c r="B65" s="83" t="s">
        <v>269</v>
      </c>
      <c r="C65" s="99">
        <v>0</v>
      </c>
    </row>
    <row r="66" spans="1:3" ht="15.75" x14ac:dyDescent="0.2">
      <c r="A66" s="88" t="s">
        <v>219</v>
      </c>
      <c r="B66" s="87" t="s">
        <v>270</v>
      </c>
      <c r="C66" s="99"/>
    </row>
    <row r="67" spans="1:3" ht="15.75" x14ac:dyDescent="0.25">
      <c r="A67" s="89" t="s">
        <v>260</v>
      </c>
      <c r="B67" s="86" t="s">
        <v>231</v>
      </c>
      <c r="C67" s="100"/>
    </row>
    <row r="68" spans="1:3" ht="15.75" x14ac:dyDescent="0.25">
      <c r="A68" s="89" t="s">
        <v>262</v>
      </c>
      <c r="B68" s="87" t="s">
        <v>233</v>
      </c>
      <c r="C68" s="100"/>
    </row>
    <row r="69" spans="1:3" ht="15.75" x14ac:dyDescent="0.2">
      <c r="A69" s="80"/>
      <c r="B69" s="83" t="s">
        <v>271</v>
      </c>
      <c r="C69" s="99">
        <v>0</v>
      </c>
    </row>
    <row r="70" spans="1:3" ht="15.75" x14ac:dyDescent="0.25">
      <c r="A70" s="72"/>
      <c r="B70" s="91" t="s">
        <v>237</v>
      </c>
      <c r="C70" s="99">
        <v>0</v>
      </c>
    </row>
    <row r="71" spans="1:3" ht="15.75" x14ac:dyDescent="0.2">
      <c r="A71" s="77">
        <v>5</v>
      </c>
      <c r="B71" s="78" t="s">
        <v>272</v>
      </c>
      <c r="C71" s="99"/>
    </row>
    <row r="72" spans="1:3" ht="15.75" x14ac:dyDescent="0.25">
      <c r="A72" s="85" t="s">
        <v>14</v>
      </c>
      <c r="B72" s="92" t="s">
        <v>273</v>
      </c>
      <c r="C72" s="72"/>
    </row>
    <row r="73" spans="1:3" ht="15.75" x14ac:dyDescent="0.2">
      <c r="A73" s="85" t="s">
        <v>18</v>
      </c>
      <c r="B73" s="86" t="s">
        <v>231</v>
      </c>
      <c r="C73" s="101"/>
    </row>
    <row r="74" spans="1:3" ht="15.75" x14ac:dyDescent="0.2">
      <c r="A74" s="85" t="s">
        <v>232</v>
      </c>
      <c r="B74" s="87" t="s">
        <v>233</v>
      </c>
      <c r="C74" s="101"/>
    </row>
    <row r="75" spans="1:3" ht="15.75" x14ac:dyDescent="0.2">
      <c r="A75" s="80"/>
      <c r="B75" s="83" t="s">
        <v>269</v>
      </c>
      <c r="C75" s="99">
        <v>0</v>
      </c>
    </row>
    <row r="76" spans="1:3" ht="15.75" x14ac:dyDescent="0.2">
      <c r="A76" s="88" t="s">
        <v>219</v>
      </c>
      <c r="B76" s="87" t="s">
        <v>274</v>
      </c>
      <c r="C76" s="100"/>
    </row>
    <row r="77" spans="1:3" ht="15.75" x14ac:dyDescent="0.2">
      <c r="A77" s="80"/>
      <c r="B77" s="81" t="s">
        <v>275</v>
      </c>
      <c r="C77" s="83">
        <v>0</v>
      </c>
    </row>
    <row r="78" spans="1:3" ht="15.75" x14ac:dyDescent="0.2">
      <c r="A78" s="77">
        <v>6</v>
      </c>
      <c r="B78" s="78" t="s">
        <v>242</v>
      </c>
      <c r="C78" s="100"/>
    </row>
    <row r="79" spans="1:3" ht="15.75" x14ac:dyDescent="0.2">
      <c r="A79" s="77">
        <v>7</v>
      </c>
      <c r="B79" s="78" t="s">
        <v>243</v>
      </c>
      <c r="C79" s="72"/>
    </row>
    <row r="80" spans="1:3" ht="15.75" x14ac:dyDescent="0.2">
      <c r="A80" s="85" t="s">
        <v>14</v>
      </c>
      <c r="B80" s="78" t="s">
        <v>276</v>
      </c>
      <c r="C80" s="101"/>
    </row>
    <row r="81" spans="1:3" ht="15.75" x14ac:dyDescent="0.2">
      <c r="A81" s="85" t="s">
        <v>219</v>
      </c>
      <c r="B81" s="78" t="s">
        <v>245</v>
      </c>
      <c r="C81" s="101"/>
    </row>
    <row r="82" spans="1:3" ht="15.75" x14ac:dyDescent="0.2">
      <c r="A82" s="85" t="s">
        <v>221</v>
      </c>
      <c r="B82" s="78" t="s">
        <v>246</v>
      </c>
      <c r="C82" s="101"/>
    </row>
    <row r="83" spans="1:3" ht="15.75" x14ac:dyDescent="0.2">
      <c r="A83" s="85" t="s">
        <v>224</v>
      </c>
      <c r="B83" s="78" t="s">
        <v>277</v>
      </c>
      <c r="C83" s="101"/>
    </row>
    <row r="84" spans="1:3" ht="15.75" x14ac:dyDescent="0.2">
      <c r="A84" s="72"/>
      <c r="B84" s="81" t="s">
        <v>248</v>
      </c>
      <c r="C84" s="83">
        <v>0</v>
      </c>
    </row>
    <row r="85" spans="1:3" ht="15.75" x14ac:dyDescent="0.2">
      <c r="A85" s="77">
        <v>8</v>
      </c>
      <c r="B85" s="78" t="s">
        <v>278</v>
      </c>
      <c r="C85" s="72"/>
    </row>
    <row r="86" spans="1:3" ht="15.75" x14ac:dyDescent="0.2">
      <c r="A86" s="85" t="s">
        <v>14</v>
      </c>
      <c r="B86" s="78" t="s">
        <v>279</v>
      </c>
      <c r="C86" s="101"/>
    </row>
    <row r="87" spans="1:3" ht="15.75" x14ac:dyDescent="0.2">
      <c r="A87" s="85" t="s">
        <v>219</v>
      </c>
      <c r="B87" s="78" t="s">
        <v>280</v>
      </c>
      <c r="C87" s="101"/>
    </row>
    <row r="88" spans="1:3" ht="15.75" x14ac:dyDescent="0.2">
      <c r="A88" s="85" t="s">
        <v>221</v>
      </c>
      <c r="B88" s="78" t="s">
        <v>281</v>
      </c>
      <c r="C88" s="101"/>
    </row>
    <row r="89" spans="1:3" ht="15.75" x14ac:dyDescent="0.2">
      <c r="A89" s="83"/>
      <c r="B89" s="81" t="s">
        <v>282</v>
      </c>
      <c r="C89" s="83">
        <v>0</v>
      </c>
    </row>
    <row r="90" spans="1:3" ht="15.75" x14ac:dyDescent="0.2">
      <c r="A90" s="77">
        <v>9</v>
      </c>
      <c r="B90" s="87" t="s">
        <v>283</v>
      </c>
      <c r="C90" s="101"/>
    </row>
    <row r="91" spans="1:3" ht="31.5" x14ac:dyDescent="0.2">
      <c r="A91" s="77"/>
      <c r="B91" s="78" t="s">
        <v>250</v>
      </c>
      <c r="C91" s="100"/>
    </row>
    <row r="92" spans="1:3" ht="15.75" x14ac:dyDescent="0.2">
      <c r="A92" s="77" t="s">
        <v>24</v>
      </c>
      <c r="B92" s="78" t="s">
        <v>284</v>
      </c>
      <c r="C92" s="100"/>
    </row>
    <row r="93" spans="1:3" ht="15.75" x14ac:dyDescent="0.2">
      <c r="A93" s="77" t="s">
        <v>26</v>
      </c>
      <c r="B93" s="78" t="s">
        <v>285</v>
      </c>
      <c r="C93" s="101"/>
    </row>
    <row r="94" spans="1:3" ht="15.75" x14ac:dyDescent="0.2">
      <c r="A94" s="77" t="s">
        <v>27</v>
      </c>
      <c r="B94" s="78" t="s">
        <v>286</v>
      </c>
      <c r="C94" s="83">
        <v>0</v>
      </c>
    </row>
    <row r="95" spans="1:3" ht="15.75" x14ac:dyDescent="0.25">
      <c r="A95" s="75" t="s">
        <v>28</v>
      </c>
      <c r="B95" s="71" t="s">
        <v>287</v>
      </c>
      <c r="C95" s="72"/>
    </row>
    <row r="96" spans="1:3" ht="15.75" x14ac:dyDescent="0.2">
      <c r="A96" s="77" t="s">
        <v>13</v>
      </c>
      <c r="B96" s="78" t="s">
        <v>288</v>
      </c>
      <c r="C96" s="99">
        <v>68705.323990000019</v>
      </c>
    </row>
    <row r="97" spans="1:3" ht="15.75" x14ac:dyDescent="0.2">
      <c r="A97" s="77" t="s">
        <v>15</v>
      </c>
      <c r="B97" s="78" t="s">
        <v>289</v>
      </c>
      <c r="C97" s="99">
        <v>0</v>
      </c>
    </row>
    <row r="98" spans="1:3" ht="15.75" x14ac:dyDescent="0.2">
      <c r="A98" s="93" t="s">
        <v>16</v>
      </c>
      <c r="B98" s="78" t="s">
        <v>290</v>
      </c>
      <c r="C98" s="99"/>
    </row>
    <row r="99" spans="1:3" ht="15.75" x14ac:dyDescent="0.2">
      <c r="A99" s="79" t="s">
        <v>14</v>
      </c>
      <c r="B99" s="78" t="s">
        <v>257</v>
      </c>
      <c r="C99" s="100">
        <v>1218.8501099999999</v>
      </c>
    </row>
    <row r="100" spans="1:3" ht="15.75" x14ac:dyDescent="0.2">
      <c r="A100" s="94"/>
      <c r="B100" s="78" t="s">
        <v>258</v>
      </c>
      <c r="C100" s="100"/>
    </row>
    <row r="101" spans="1:3" ht="15.75" x14ac:dyDescent="0.2">
      <c r="A101" s="94" t="s">
        <v>219</v>
      </c>
      <c r="B101" s="78" t="s">
        <v>259</v>
      </c>
      <c r="C101" s="100"/>
    </row>
    <row r="102" spans="1:3" ht="15.75" x14ac:dyDescent="0.2">
      <c r="A102" s="94"/>
      <c r="B102" s="78" t="s">
        <v>258</v>
      </c>
      <c r="C102" s="100"/>
    </row>
    <row r="103" spans="1:3" ht="15.75" x14ac:dyDescent="0.25">
      <c r="A103" s="95" t="s">
        <v>260</v>
      </c>
      <c r="B103" s="78" t="s">
        <v>261</v>
      </c>
      <c r="C103" s="100"/>
    </row>
    <row r="104" spans="1:3" ht="15.75" x14ac:dyDescent="0.25">
      <c r="A104" s="95" t="s">
        <v>262</v>
      </c>
      <c r="B104" s="78" t="s">
        <v>263</v>
      </c>
      <c r="C104" s="100">
        <v>10288.401589999999</v>
      </c>
    </row>
    <row r="105" spans="1:3" ht="15.75" x14ac:dyDescent="0.25">
      <c r="A105" s="90"/>
      <c r="B105" s="83" t="s">
        <v>264</v>
      </c>
      <c r="C105" s="99">
        <v>10288.401589999999</v>
      </c>
    </row>
    <row r="106" spans="1:3" ht="15.75" x14ac:dyDescent="0.2">
      <c r="A106" s="94" t="s">
        <v>221</v>
      </c>
      <c r="B106" s="78" t="s">
        <v>265</v>
      </c>
      <c r="C106" s="100">
        <v>1157.78577</v>
      </c>
    </row>
    <row r="107" spans="1:3" ht="15.75" x14ac:dyDescent="0.2">
      <c r="A107" s="94" t="s">
        <v>224</v>
      </c>
      <c r="B107" s="78" t="s">
        <v>266</v>
      </c>
      <c r="C107" s="100">
        <v>12303.514429999997</v>
      </c>
    </row>
    <row r="108" spans="1:3" ht="15.75" x14ac:dyDescent="0.25">
      <c r="A108" s="75"/>
      <c r="B108" s="81" t="s">
        <v>291</v>
      </c>
      <c r="C108" s="99">
        <v>24968.551899999999</v>
      </c>
    </row>
    <row r="109" spans="1:3" ht="15.75" x14ac:dyDescent="0.2">
      <c r="A109" s="72" t="s">
        <v>17</v>
      </c>
      <c r="B109" s="78" t="s">
        <v>292</v>
      </c>
      <c r="C109" s="100"/>
    </row>
    <row r="110" spans="1:3" ht="15.75" x14ac:dyDescent="0.2">
      <c r="A110" s="96" t="s">
        <v>19</v>
      </c>
      <c r="B110" s="78" t="s">
        <v>293</v>
      </c>
      <c r="C110" s="99"/>
    </row>
    <row r="111" spans="1:3" ht="15.75" x14ac:dyDescent="0.2">
      <c r="A111" s="79" t="s">
        <v>14</v>
      </c>
      <c r="B111" s="78" t="s">
        <v>294</v>
      </c>
      <c r="C111" s="100">
        <v>-565.81170999999995</v>
      </c>
    </row>
    <row r="112" spans="1:3" ht="15.75" x14ac:dyDescent="0.2">
      <c r="A112" s="79" t="s">
        <v>219</v>
      </c>
      <c r="B112" s="78" t="s">
        <v>280</v>
      </c>
      <c r="C112" s="100">
        <v>-14252.426659999999</v>
      </c>
    </row>
    <row r="113" spans="1:5" ht="15.75" x14ac:dyDescent="0.2">
      <c r="A113" s="79" t="s">
        <v>221</v>
      </c>
      <c r="B113" s="78" t="s">
        <v>281</v>
      </c>
      <c r="C113" s="100">
        <v>-4100.6124499999996</v>
      </c>
    </row>
    <row r="114" spans="1:5" ht="15.75" x14ac:dyDescent="0.2">
      <c r="A114" s="83"/>
      <c r="B114" s="81" t="s">
        <v>275</v>
      </c>
      <c r="C114" s="99">
        <v>-18918.85082</v>
      </c>
    </row>
    <row r="115" spans="1:5" ht="15.75" x14ac:dyDescent="0.2">
      <c r="A115" s="72" t="s">
        <v>20</v>
      </c>
      <c r="B115" s="78" t="s">
        <v>295</v>
      </c>
      <c r="C115" s="100"/>
    </row>
    <row r="116" spans="1:5" ht="15.75" x14ac:dyDescent="0.2">
      <c r="A116" s="72" t="s">
        <v>21</v>
      </c>
      <c r="B116" s="78" t="s">
        <v>296</v>
      </c>
      <c r="C116" s="100">
        <v>18.528569999999998</v>
      </c>
    </row>
    <row r="117" spans="1:5" ht="15.75" x14ac:dyDescent="0.2">
      <c r="A117" s="72" t="s">
        <v>22</v>
      </c>
      <c r="B117" s="78" t="s">
        <v>297</v>
      </c>
      <c r="C117" s="100">
        <v>5667.2066600000007</v>
      </c>
    </row>
    <row r="118" spans="1:5" ht="15.75" x14ac:dyDescent="0.2">
      <c r="A118" s="72" t="s">
        <v>23</v>
      </c>
      <c r="B118" s="78" t="s">
        <v>298</v>
      </c>
      <c r="C118" s="99">
        <v>80440.760300000024</v>
      </c>
    </row>
    <row r="119" spans="1:5" ht="15.75" x14ac:dyDescent="0.2">
      <c r="A119" s="72" t="s">
        <v>24</v>
      </c>
      <c r="B119" s="78" t="s">
        <v>299</v>
      </c>
      <c r="C119" s="100"/>
    </row>
    <row r="120" spans="1:5" ht="15.75" x14ac:dyDescent="0.2">
      <c r="A120" s="72" t="s">
        <v>27</v>
      </c>
      <c r="B120" s="78" t="s">
        <v>300</v>
      </c>
      <c r="C120" s="100"/>
    </row>
    <row r="121" spans="1:5" ht="15.75" x14ac:dyDescent="0.2">
      <c r="A121" s="72" t="s">
        <v>29</v>
      </c>
      <c r="B121" s="78" t="s">
        <v>301</v>
      </c>
      <c r="C121" s="99">
        <v>0</v>
      </c>
    </row>
    <row r="122" spans="1:5" ht="15.75" x14ac:dyDescent="0.2">
      <c r="A122" s="72" t="s">
        <v>30</v>
      </c>
      <c r="B122" s="78" t="s">
        <v>302</v>
      </c>
      <c r="C122" s="100">
        <v>-6578.2973700000002</v>
      </c>
    </row>
    <row r="123" spans="1:5" ht="15.75" x14ac:dyDescent="0.2">
      <c r="A123" s="72" t="s">
        <v>31</v>
      </c>
      <c r="B123" s="78" t="s">
        <v>303</v>
      </c>
      <c r="C123" s="100">
        <v>-1548.5443600000001</v>
      </c>
    </row>
    <row r="124" spans="1:5" ht="15.75" x14ac:dyDescent="0.2">
      <c r="A124" s="72" t="s">
        <v>32</v>
      </c>
      <c r="B124" s="78" t="s">
        <v>304</v>
      </c>
      <c r="C124" s="99">
        <v>72313.918570000023</v>
      </c>
    </row>
    <row r="125" spans="1:5" ht="15.75" x14ac:dyDescent="0.2">
      <c r="A125" s="126" t="s">
        <v>305</v>
      </c>
      <c r="B125" s="126"/>
      <c r="C125" s="126"/>
      <c r="D125" s="25"/>
      <c r="E125" s="25"/>
    </row>
  </sheetData>
  <mergeCells count="6">
    <mergeCell ref="A125:C125"/>
    <mergeCell ref="A1:C1"/>
    <mergeCell ref="A2:C2"/>
    <mergeCell ref="A3:C3"/>
    <mergeCell ref="A5:B5"/>
    <mergeCell ref="A6:B6"/>
  </mergeCells>
  <pageMargins left="0.7" right="0.7" top="0.75" bottom="0.75" header="0.3" footer="0.3"/>
  <pageSetup paperSize="9" scale="71" orientation="portrait" r:id="rId1"/>
  <rowBreaks count="1" manualBreakCount="1">
    <brk id="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'Life Premiums_Reinsurance'!Print_Area</vt:lpstr>
      <vt:lpstr>'Non-Life Payments_Reinsurance'!Print_Area</vt:lpstr>
      <vt:lpstr>'Non-life Premiums_Reinsurance'!Print_Area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Windows User</cp:lastModifiedBy>
  <cp:lastPrinted>2018-07-19T11:07:14Z</cp:lastPrinted>
  <dcterms:created xsi:type="dcterms:W3CDTF">2003-08-06T12:13:42Z</dcterms:created>
  <dcterms:modified xsi:type="dcterms:W3CDTF">2018-07-30T11:24:48Z</dcterms:modified>
</cp:coreProperties>
</file>