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11760" tabRatio="779" activeTab="0"/>
  </bookViews>
  <sheets>
    <sheet name="Заглавна" sheetId="1" r:id="rId1"/>
    <sheet name="Табл. 1.1" sheetId="2" r:id="rId2"/>
    <sheet name="Табл. 1.2" sheetId="3" r:id="rId3"/>
    <sheet name="Табл. 1.3" sheetId="4" r:id="rId4"/>
    <sheet name="Names" sheetId="5" state="hidden" r:id="rId5"/>
    <sheet name="Табл. 1.4" sheetId="6" r:id="rId6"/>
    <sheet name="Табл. 2.1" sheetId="7" r:id="rId7"/>
    <sheet name="Табл. 2.2" sheetId="8" r:id="rId8"/>
    <sheet name="Табл. 2.3" sheetId="9" r:id="rId9"/>
    <sheet name="Табл. 3.1" sheetId="10" r:id="rId10"/>
    <sheet name="Табл. 3.2" sheetId="11" r:id="rId11"/>
    <sheet name="Табл. 3.3" sheetId="12" r:id="rId12"/>
    <sheet name="Табл. 4" sheetId="13" r:id="rId13"/>
  </sheets>
  <externalReferences>
    <externalReference r:id="rId16"/>
  </externalReferences>
  <definedNames>
    <definedName name="_xlnm.Print_Area" localSheetId="0">'Заглавна'!$A$1:$K$44</definedName>
    <definedName name="_xlnm.Print_Area" localSheetId="3">'Табл. 1.3'!$A$1:$G$105</definedName>
    <definedName name="_xlnm.Print_Area" localSheetId="5">'Табл. 1.4'!$A$1:$B$14</definedName>
    <definedName name="_xlnm.Print_Area" localSheetId="7">'Табл. 2.2'!$A$1:$D$52</definedName>
    <definedName name="_xlnm.Print_Area" localSheetId="8">'Табл. 2.3'!$A$1:$P$141</definedName>
    <definedName name="_xlnm.Print_Area" localSheetId="9">'Табл. 3.1'!$A$1:$B$8</definedName>
    <definedName name="_xlnm.Print_Area" localSheetId="10">'Табл. 3.2'!$A$1:$J$92</definedName>
    <definedName name="_xlnm.Print_Area" localSheetId="11">'Табл. 3.3'!$A$1:$I$23</definedName>
    <definedName name="_xlnm.Print_Area" localSheetId="12">'Табл. 4'!$A$1:$B$13</definedName>
    <definedName name="_xlnm.Print_Titles" localSheetId="2">'Табл. 1.2'!$1:$2</definedName>
    <definedName name="_xlnm.Print_Titles" localSheetId="8">'Табл. 2.3'!$A:$B,'Табл. 2.3'!$1:$2</definedName>
    <definedName name="_xlnm.Print_Titles" localSheetId="10">'Табл. 3.2'!$A:$B</definedName>
    <definedName name="Специализация">'[1]Names'!$B$1:$B$3</definedName>
  </definedNames>
  <calcPr fullCalcOnLoad="1"/>
</workbook>
</file>

<file path=xl/sharedStrings.xml><?xml version="1.0" encoding="utf-8"?>
<sst xmlns="http://schemas.openxmlformats.org/spreadsheetml/2006/main" count="835" uniqueCount="502">
  <si>
    <t>Вид лиценз</t>
  </si>
  <si>
    <t>частичен</t>
  </si>
  <si>
    <t>ОБЩО</t>
  </si>
  <si>
    <t>Пряко</t>
  </si>
  <si>
    <t>Непряко</t>
  </si>
  <si>
    <t>Небанкови ИП</t>
  </si>
  <si>
    <t>земеделска земя</t>
  </si>
  <si>
    <t>Брой на ИП</t>
  </si>
  <si>
    <t>С чуждестранно участие от ЕС</t>
  </si>
  <si>
    <t>С чуждестранно участие от трети страни</t>
  </si>
  <si>
    <t>пълен</t>
  </si>
  <si>
    <t>малък</t>
  </si>
  <si>
    <t>&lt;Моля избери лиценз&gt;</t>
  </si>
  <si>
    <t>&lt;Моля избери специализация&gt;</t>
  </si>
  <si>
    <t>НИ без земеделска земя</t>
  </si>
  <si>
    <t>АБВ Инвестиции ЕООД</t>
  </si>
  <si>
    <t>АВС Финанс ЕАД</t>
  </si>
  <si>
    <t>Бета Корп АД</t>
  </si>
  <si>
    <t>Булброкърс АД</t>
  </si>
  <si>
    <t>Капман АД</t>
  </si>
  <si>
    <t>Карол АД</t>
  </si>
  <si>
    <t>Кепитъл Маркетс АД</t>
  </si>
  <si>
    <t>Сомони Файненшъл Брокеридж ООД</t>
  </si>
  <si>
    <t>Банки ИП</t>
  </si>
  <si>
    <t>Клонове</t>
  </si>
  <si>
    <t>Австрийско-българска инвестиционна група</t>
  </si>
  <si>
    <t>КОМИСИЯ ЗА ФИНАНСОВ НАДЗОР</t>
  </si>
  <si>
    <t>Инвестиционни посредници (ИП)</t>
  </si>
  <si>
    <t>Табл. 1.1</t>
  </si>
  <si>
    <t>Брой ИП с чуждестранно участие</t>
  </si>
  <si>
    <t>Табл. 1.2</t>
  </si>
  <si>
    <t>Табл. 1.3</t>
  </si>
  <si>
    <t>Брой сделки, оборот в лева и лотове на ИП</t>
  </si>
  <si>
    <t>Първите десет ИП по брой сделки, оборот и обем (лотове)</t>
  </si>
  <si>
    <t>Табл. 1.4</t>
  </si>
  <si>
    <t>ИП извършващи доверително управление</t>
  </si>
  <si>
    <t>Колективни инвестиционни схеми (КИС)</t>
  </si>
  <si>
    <t>Табл. 2.1</t>
  </si>
  <si>
    <t>Брой на чуждестранни КИС</t>
  </si>
  <si>
    <t>Табл. 2.2</t>
  </si>
  <si>
    <t>Табл. 2.3</t>
  </si>
  <si>
    <t>Първите десет УД по управлявани активи</t>
  </si>
  <si>
    <t>Акционерни дружества със специална инвестиционна цел (АДСИЦ)</t>
  </si>
  <si>
    <t>Табл. 3.1</t>
  </si>
  <si>
    <t>Брой на АДСИЦ</t>
  </si>
  <si>
    <t>Табл. 3.2</t>
  </si>
  <si>
    <t>Първите десет АДСИЦ, извършващи секюритизация на недвижими имоти по общо активи</t>
  </si>
  <si>
    <t>Табл. 4</t>
  </si>
  <si>
    <t>Публични дружества и емитенти</t>
  </si>
  <si>
    <t>Брой на публични дружества и емитенти</t>
  </si>
  <si>
    <t>Данни за капиталовия пазар за 2012 година</t>
  </si>
  <si>
    <t>Общо</t>
  </si>
  <si>
    <t>Общо инвестиционни посредници</t>
  </si>
  <si>
    <t>Инвестиционни посредници с пълен лиценз</t>
  </si>
  <si>
    <t>Инвестиционни посредници с частичен лиценз</t>
  </si>
  <si>
    <t>Инвестиционни посредници с малък лиценз</t>
  </si>
  <si>
    <t>Авал Ин АД</t>
  </si>
  <si>
    <t>Авус капитал ООД</t>
  </si>
  <si>
    <t>Адамант Кепитъл Партнърс  АД</t>
  </si>
  <si>
    <t>Аларик Секюритис ООД</t>
  </si>
  <si>
    <t>Балканска инвестиционна компания АД</t>
  </si>
  <si>
    <t xml:space="preserve">Балканска консултантска компания АД </t>
  </si>
  <si>
    <t>ББГ Симекс - България ООД</t>
  </si>
  <si>
    <t>Бенч Марк финанс АД</t>
  </si>
  <si>
    <t xml:space="preserve">БМФН ЕАД </t>
  </si>
  <si>
    <t>Бул тренд брокеридж ООД</t>
  </si>
  <si>
    <t xml:space="preserve">Глобал Маркетс ООД </t>
  </si>
  <si>
    <t>Делта Сток АД</t>
  </si>
  <si>
    <t>Де ново ЕАД</t>
  </si>
  <si>
    <t>ДИСЛ Секюритийс АД</t>
  </si>
  <si>
    <t>ДФКО АД</t>
  </si>
  <si>
    <t xml:space="preserve">Евро Финанс АД </t>
  </si>
  <si>
    <t>Евър АД</t>
  </si>
  <si>
    <t>Елана АД</t>
  </si>
  <si>
    <t>Загора Фина Корп АД</t>
  </si>
  <si>
    <t>Златен лев Брокери ООД</t>
  </si>
  <si>
    <t>Интеркапитал маркетс АД</t>
  </si>
  <si>
    <t>Коактории финанс АД</t>
  </si>
  <si>
    <t>РНК Кепитъл АД (Мак Кап Брокерс АД)</t>
  </si>
  <si>
    <t>Наба Инвест  АД</t>
  </si>
  <si>
    <t>Позитива  АД</t>
  </si>
  <si>
    <t>ПФБК  ООД</t>
  </si>
  <si>
    <t>Реал Финанс  АД</t>
  </si>
  <si>
    <t xml:space="preserve">Стандарт инвестмънт  АД </t>
  </si>
  <si>
    <t>Статус Инвест  АД</t>
  </si>
  <si>
    <t>Ти Би Ай  ЕАД</t>
  </si>
  <si>
    <t>Фаворит  АД</t>
  </si>
  <si>
    <t>Фактори  АД</t>
  </si>
  <si>
    <t>Фина С  АД</t>
  </si>
  <si>
    <t>Фоукал Пойнт Инвестмънтс АД (Еврогарант АД)</t>
  </si>
  <si>
    <t>Юг Маркет  АД</t>
  </si>
  <si>
    <t>Арго-инвест АД</t>
  </si>
  <si>
    <t>Популярна каса - 95  АД</t>
  </si>
  <si>
    <t>Общо активи, основен и собствен капитал на небанковите ИП</t>
  </si>
  <si>
    <t>Брой сделки</t>
  </si>
  <si>
    <t>ИП по брой сделки</t>
  </si>
  <si>
    <t>ИП по оборот</t>
  </si>
  <si>
    <t>ИП по обем (лотове)</t>
  </si>
  <si>
    <t>ИП формирали търговски портфейл</t>
  </si>
  <si>
    <t>Пазарна стойност на търговския портфейл (млн. лв.)</t>
  </si>
  <si>
    <t>ИП формирали инвестиционен портфейл</t>
  </si>
  <si>
    <t>Пазарна стойност на инвестиционния портфейл (млн. лв.)</t>
  </si>
  <si>
    <t>Обща стойност на финансовите инструменти, включени в търговския и инвестиционен портфейл (млн. лв.)</t>
  </si>
  <si>
    <t>Пазарна стойност на ценните книжа, предоставени за доверително управление (млн. лв.)</t>
  </si>
  <si>
    <t>Парични средства (млн. лв.)</t>
  </si>
  <si>
    <t>Управляващи дружества</t>
  </si>
  <si>
    <t>ИД от затворен тип</t>
  </si>
  <si>
    <t>ИД от отворен тип</t>
  </si>
  <si>
    <t>Договорни фондове</t>
  </si>
  <si>
    <t>Взаимни фондове - чуждестранни КИС</t>
  </si>
  <si>
    <t>-</t>
  </si>
  <si>
    <t>Регистриран капитал (млн. лв.)</t>
  </si>
  <si>
    <t>Собствен капитал (млн. лв.)</t>
  </si>
  <si>
    <t>Управлявани активи (млн. лв.)</t>
  </si>
  <si>
    <t>УД Аврора Кепитъл АД</t>
  </si>
  <si>
    <t>УД Актива Асет Мениджмънт АД (Уника Финанс)</t>
  </si>
  <si>
    <t>УД Алфа Асет Мениджмънт ЕАД</t>
  </si>
  <si>
    <t>УД Астра Асет Мениджмънт АД</t>
  </si>
  <si>
    <t>УД Варчев мениджинг компани ЕАД</t>
  </si>
  <si>
    <t>УД ДСК Управление на активи АД</t>
  </si>
  <si>
    <t>УД Експат Асет Мениджмънт АД</t>
  </si>
  <si>
    <t>УД Елана фонд мениджмънт АД</t>
  </si>
  <si>
    <t>УД Златен лев капитал АД</t>
  </si>
  <si>
    <t>УД Инвест Кепитъл ЕАД</t>
  </si>
  <si>
    <t xml:space="preserve">УД Инвест Фонд Мениджмънт АД </t>
  </si>
  <si>
    <t>УД Капман Асет мениджмънт АД</t>
  </si>
  <si>
    <t>УД Карол Капитал мениджмънт ЕАД</t>
  </si>
  <si>
    <t>УД Конкорд Асет Мениджмънт АД (Бенч Марк Асет мениджмънт АД)</t>
  </si>
  <si>
    <t>УД КТБ Асет Мениджмънт АД</t>
  </si>
  <si>
    <t>УД ОББ Асет мениджмънт ЕАД</t>
  </si>
  <si>
    <t>УД Общинска Банка Асет Мениджмънт ЕАД</t>
  </si>
  <si>
    <t>УД ПФБК Асет мениджмънт АД</t>
  </si>
  <si>
    <t>УД Райфайзен Асет Мениджмънт ЕАД</t>
  </si>
  <si>
    <t>УД Реал Финанс Асет Мениджмънт АД</t>
  </si>
  <si>
    <t>УД Селект Асет Мениджмънт ЕАД (КД Инвестмънтс ЕАД)</t>
  </si>
  <si>
    <t>УД Сентинел Асет мениджмънт АД</t>
  </si>
  <si>
    <t>УД Стандарт Асет МениджмънтАД</t>
  </si>
  <si>
    <t>УД Статус Капитал АД</t>
  </si>
  <si>
    <t>УД Съгласие Асет Мениджмънт АД  (Синергон Асет Мениджмънт АД)</t>
  </si>
  <si>
    <t>УД Тексим Асет Мениджмънт ЕАД (Болкан Капитал Мениджмънт АД)</t>
  </si>
  <si>
    <t>УД Ти Би Ай Асет мениджмънт ЕАД</t>
  </si>
  <si>
    <t>УД ЦКБ Асетс Мениджмънт ЕАД</t>
  </si>
  <si>
    <t>УД Юг Маркет Фонд Мениджмънт АД</t>
  </si>
  <si>
    <t>Забележка:</t>
  </si>
  <si>
    <t>Управлявано от УД</t>
  </si>
  <si>
    <t>ДФ АВРОРА КЕПИТЪЛ - GLOBAL COMMODITY FUND</t>
  </si>
  <si>
    <t>ДФ АВРОРА КЕПИТЪЛ - ЮГОИЗТОЧНА ЕВРОПА</t>
  </si>
  <si>
    <t>ДФ АВРОРА КЕПИТЪЛ БАЛАНСИРАН</t>
  </si>
  <si>
    <t>Парични средства</t>
  </si>
  <si>
    <t>ДФ АДВАНС IPO ФОНД</t>
  </si>
  <si>
    <t xml:space="preserve">     Срочни депозити</t>
  </si>
  <si>
    <t>ДФ АДВАНС ГЛОБАЛ ТРЕНДС</t>
  </si>
  <si>
    <t>Финансови активи и инструменти в т.ч.</t>
  </si>
  <si>
    <t>ДФ АДВАНС ИЗТОЧНА ЕВРОПА</t>
  </si>
  <si>
    <t xml:space="preserve">     Акции</t>
  </si>
  <si>
    <t>ДФ АДВАНС КОНСЕРВАТИВЕН ФОНД</t>
  </si>
  <si>
    <t xml:space="preserve">     Права</t>
  </si>
  <si>
    <t>ДФ АКТИВА БАЛАНСИРАН ФОНД</t>
  </si>
  <si>
    <t xml:space="preserve">     Дългови ЦК</t>
  </si>
  <si>
    <t>ДФ АКТИВА ВИСОКОДОХОДЕН ФОНД</t>
  </si>
  <si>
    <t xml:space="preserve">     Дялове на КИС</t>
  </si>
  <si>
    <t>ДФ АЛФА ИЗБРАНИ АКЦИИ</t>
  </si>
  <si>
    <t xml:space="preserve">     Инструменти на паричния пазар</t>
  </si>
  <si>
    <t>ДФ АЛФА ИНДЕКС ИМОТИ</t>
  </si>
  <si>
    <t xml:space="preserve">     Деривативи</t>
  </si>
  <si>
    <t>ДФ АЛФА ИНДЕКС ТОП 20</t>
  </si>
  <si>
    <t xml:space="preserve">     Други финансови инструменти</t>
  </si>
  <si>
    <t>Нефинансови активи</t>
  </si>
  <si>
    <t>ДФ АСТРА КЕШ</t>
  </si>
  <si>
    <t>Други</t>
  </si>
  <si>
    <t>ДФ АСТРА КОМОДИТИ (АСТРА БАЛАНС)</t>
  </si>
  <si>
    <t>ДФ АСТРА ПЛЮС</t>
  </si>
  <si>
    <t>ДФ ВАРЧЕВ БАЛАНСИРАН ФОНД</t>
  </si>
  <si>
    <t>ДФ ВАРЧЕВ ВИСОКОДОХОДЕН ФОНД</t>
  </si>
  <si>
    <t>ДФ ДСК БАЛАНС</t>
  </si>
  <si>
    <t>ДФ ДСК ЕВРО АКТИВ</t>
  </si>
  <si>
    <t>ДФ ДСК ИМОТИ</t>
  </si>
  <si>
    <t>ДФ ДСК РАСТЕЖ</t>
  </si>
  <si>
    <t>ДФ ДСК СТАБИЛНОСТ - ЕВРОПЕЙСКИ АКЦИИ</t>
  </si>
  <si>
    <t>ДФ ДСК СТАНДАРТ</t>
  </si>
  <si>
    <t>ДФ ЕКСПАТ БОНДС</t>
  </si>
  <si>
    <t>ДФ ЕКСПАТ НЮ ЮРЪП СТОКС</t>
  </si>
  <si>
    <t>ДФ ЕЛАНА БАЛАНСИРАН $ ФОНД</t>
  </si>
  <si>
    <t>ДФ ЕЛАНА БАЛАНСИРАН ЕВРОФОНД</t>
  </si>
  <si>
    <t>ДФ ЕЛАНА ГЛОБАЛЕН ФОНД АКЦИИ</t>
  </si>
  <si>
    <t>ДФ ЕЛАНА ДОЛАР ФОНД</t>
  </si>
  <si>
    <t xml:space="preserve">ДФ ЕЛАНА ЕВРОФОНД </t>
  </si>
  <si>
    <t>ДФ ЗЛАТЕН ЛЕВ ИНДЕКС 30</t>
  </si>
  <si>
    <t>ДФ ИНВЕСТ АКТИВ</t>
  </si>
  <si>
    <t>ДФ ИНВЕСТ КЕПИТЪЛ ВИСОКОДОХОДЕН</t>
  </si>
  <si>
    <t>ДФ ИНВЕСТ КЛАСИК</t>
  </si>
  <si>
    <t>ДФ КАПМАН МАКС АД</t>
  </si>
  <si>
    <t>ДФ КАПМАН ФИКС</t>
  </si>
  <si>
    <t>ДФ КТБ БАЛАНСИРАН ФОНД</t>
  </si>
  <si>
    <t>ДФ КТБ ПАРИЧЕН ПАЗАР</t>
  </si>
  <si>
    <t>ДФ КТБ ФОНД АКЦИИ</t>
  </si>
  <si>
    <t>ДФ ОББ ПАТРИМОНИУМ ЗЕМЯ</t>
  </si>
  <si>
    <t>ДФ ОББ ПЛАТИНУМ ЕВРО ОБЛИГАЦИИ</t>
  </si>
  <si>
    <t>ДФ ОББ ПЛАТИНУМ ОБЛИГАЦИИ</t>
  </si>
  <si>
    <t>ДФ ОББ ПРЕМИУМ АКЦИИ</t>
  </si>
  <si>
    <t>ДФ ОБЩИНСКА БАНКА - БАЛАНСИРАН</t>
  </si>
  <si>
    <t>ДФ ОБЩИНСКА БАНКА - ПЕРЕСПЕКТИВА</t>
  </si>
  <si>
    <t>ДФ ПИБ АВАНГАРД</t>
  </si>
  <si>
    <t>ДФ ПИБ ГАРАНТ</t>
  </si>
  <si>
    <t>ДФ ПИБ КЛАСИК</t>
  </si>
  <si>
    <t>ДФ ПФБК ВОСТОК</t>
  </si>
  <si>
    <t>ДФ РАЙФАЙЗЕН БАЛАНСИРАН ДОЛАРОВ ФОНД</t>
  </si>
  <si>
    <t>ДФ РАЙФАЙЗЕН БАЛАНСИРАН ФОНД</t>
  </si>
  <si>
    <t>ДФ РАЙФАЙЗЕН ФОНД АКЦИИ</t>
  </si>
  <si>
    <t>ДФ РАЙФАЙЗЕН ФОНД ЗАЩИТЕНА ИНВЕСТИЦИЯ В ЕВРО</t>
  </si>
  <si>
    <t>ДФ РАЙФАЙЗЕН ФОНД ОБЛИГАЦИИ</t>
  </si>
  <si>
    <t>ДФ РЕАЛ ФИНАНС БАЛАНСИРАН ФОНД</t>
  </si>
  <si>
    <t>ДФ РЕАЛ ФИНАНС ВИСОКОДОХОДЕН ФОНД</t>
  </si>
  <si>
    <t>ДФ СЕЛЕКТ ДИВИДЕНТ</t>
  </si>
  <si>
    <t>ДФ СЕНТИНЕЛ - ПРИНСИПАЛ</t>
  </si>
  <si>
    <t>ДФ СЕНТИНЕЛ – РАПИД</t>
  </si>
  <si>
    <t>ДФ СТАНДАРТ ИНВЕСТМЪНТ БАЛАНСИРАН ФОНД</t>
  </si>
  <si>
    <t>ДФ СТАНДАРТ ИНВЕСТМЪНТ ВИСОКОДОХОДЕН ФОНД</t>
  </si>
  <si>
    <t>ДФ СТАНДАРТ ИНВЕСТМЪНТ КОНСЕРВАТИВЕН ФОНД</t>
  </si>
  <si>
    <t>ДФ СТАНДАРТ ИНВЕСТМЪНТ МЕЖДУНАРОДЕН ФОНД</t>
  </si>
  <si>
    <t>ДФ СТАТУС ГЛОБАЛ ETFs</t>
  </si>
  <si>
    <t>ДФ СТАТУС НОВИ АКЦИИ</t>
  </si>
  <si>
    <t>ДФ СТАТУС ФИНАНСИ</t>
  </si>
  <si>
    <t xml:space="preserve">ДФ СЪГЛАСИЕ ПРЕСТИЖ </t>
  </si>
  <si>
    <t xml:space="preserve">ДФ СЪГЛАСИЕ ПРОФИТ </t>
  </si>
  <si>
    <t>ДФ ТЕКСИМ БАЛКАНИ (БАЛКАНИ)</t>
  </si>
  <si>
    <t>ДФ ТЕКСИМ БЪЛГАРИЯ (ЕВРОПА)</t>
  </si>
  <si>
    <t>ДФ ТИ БИ АЙ ДИНАМИК</t>
  </si>
  <si>
    <t>ДФ ТИ БИ АЙ КОМФОРТ</t>
  </si>
  <si>
    <t>ДФ ТИ БИ АЙ СЪКРОВИЩЕ</t>
  </si>
  <si>
    <t>ДФ ТИ БИ АЙ ХАРМОНИЯ</t>
  </si>
  <si>
    <t>ДФ ЦКБ АКТИВ</t>
  </si>
  <si>
    <t>ДФ ЦКБ ГАРАНТ</t>
  </si>
  <si>
    <t>ДФ ЦКБ ЛИДЕР</t>
  </si>
  <si>
    <t>ДФ ЮГ МАРКЕТ МАКСИМУМ</t>
  </si>
  <si>
    <t>ДФ ЮГ МАРКЕТ ОПТИМУМ</t>
  </si>
  <si>
    <t>ИД АДВАНС ИНВЕСТ АД</t>
  </si>
  <si>
    <t>ИД ЕЛАНА ВИСОКОДОХОДЕН ФОНД АД</t>
  </si>
  <si>
    <t>ИД ЗЛАТЕН ЛЕВ</t>
  </si>
  <si>
    <t>ИД ИНДУСТРИАЛЕН ФОНД АД (от затворен тип)</t>
  </si>
  <si>
    <t xml:space="preserve">ИД КАПМАН КАПИТАЛ </t>
  </si>
  <si>
    <t>ИД НАДЕЖДА АД (от затворен тип)</t>
  </si>
  <si>
    <t>ИД ОББ БАЛАНСИРАН ФОНД АД</t>
  </si>
  <si>
    <t>ИД ТИ БИ АЙ ЕВРОБОНД АД</t>
  </si>
  <si>
    <t>УД ПФБК Асет Мениджмънт АД</t>
  </si>
  <si>
    <t>Относителен дял</t>
  </si>
  <si>
    <t>Небанкови ИП формирали търговски и инвестиционен портфейл</t>
  </si>
  <si>
    <t>Небанкови ИП извършващи доверително управление</t>
  </si>
  <si>
    <t>Общо за АДСИЦ, извършващи секюритизация на вземания</t>
  </si>
  <si>
    <t>Специализация</t>
  </si>
  <si>
    <t>АГРО ФИНАНС АДСИЦ</t>
  </si>
  <si>
    <t>АГРОЕНЕРДЖИ АДСИЦ</t>
  </si>
  <si>
    <t>АДВАНС ТЕРАФОНД АДСИЦ</t>
  </si>
  <si>
    <t>БУЛЛЕНД ИНВЕСТМЪНТС АДСИЦ</t>
  </si>
  <si>
    <t>ЗЕНИТ ИМОТИ АДСИЦ</t>
  </si>
  <si>
    <t>ФОНД ЗА НЕДВИЖИМИ ИМОТИ БЪЛГАРИЯ АДСИЦ</t>
  </si>
  <si>
    <t>АКТИВ ПРОПЪРТИС АДСИЦ</t>
  </si>
  <si>
    <t>АЛТЕРОН АДСИЦ</t>
  </si>
  <si>
    <t>БАЛКАНИКА ИМОТИ АДСИЦ</t>
  </si>
  <si>
    <t>БЛЕК СИЙ ИНВЕСТМЪНТ АДСИЦ</t>
  </si>
  <si>
    <t>БОЛКАН ПРОПЪРТИ ИНСТРУМЕНТС АДСИЦ</t>
  </si>
  <si>
    <t>БУЛГАРИ РЕЗЕРВ ПРОПЪРТИС АДСИЦ</t>
  </si>
  <si>
    <t>БУЛГЕРИЪН ИНВЕСТМЪНТ ГРУП АДСИЦ</t>
  </si>
  <si>
    <t>ВАЛОР ПРОПЪРТИС АДСИЦ</t>
  </si>
  <si>
    <t>ГЛОБЕКС ИСТЕЙТ ФОНД АДСИЦ</t>
  </si>
  <si>
    <t>ДИТ ПРОПЪРТИ АДСИЦ</t>
  </si>
  <si>
    <t>ЕЙЧ БИ ДЖИ ФОНД ЗА ИНВЕСТИЦИОННИ ИМОТИ АДСИЦ</t>
  </si>
  <si>
    <t>ЕКСКЛУЗИВ ПРОПЪРТИ АДСИЦ</t>
  </si>
  <si>
    <t>ЕКСПАТ БЕТА АДСИЦ</t>
  </si>
  <si>
    <t>ЕКСПАТ ИМОТИ АДСИЦ</t>
  </si>
  <si>
    <t>И АР ДЖИ КАПИТАЛ - 3 АДСИЦ</t>
  </si>
  <si>
    <t>ИМОТИ ДИРЕКТ АДСИЦ</t>
  </si>
  <si>
    <t>ИНВЕСТ ПРОПЪРТИ АДСИЦ</t>
  </si>
  <si>
    <t>ИНТЕРКАПИТАЛ ПРОПЪРТИ ДИВЕЛОПМЪНТ АДСИЦ</t>
  </si>
  <si>
    <t>КУАНТУМ ДИВЕЛОПМЪНТС АДСИЦ</t>
  </si>
  <si>
    <t>ЛИАМ АДСИЦ</t>
  </si>
  <si>
    <t>ЛЮК АДСИЦ</t>
  </si>
  <si>
    <t>НЕДВИЖИМИ ИМОТИ СОФИЯ АДСИЦ</t>
  </si>
  <si>
    <t>ПАРК АДСИЦ</t>
  </si>
  <si>
    <t>ПИ АР СИ АДСИЦ</t>
  </si>
  <si>
    <t>ПРАЙМ ПРОПЪРТИ БГ АДСИЦ</t>
  </si>
  <si>
    <t>ПРЕМИЕР ФОНД АДСИЦ</t>
  </si>
  <si>
    <t>ПЪЛДИН ЛАЙЪН ГРУП АДСИЦ</t>
  </si>
  <si>
    <t>РОЙ ПРОПЪРТИ ФЪНД АДСИЦ</t>
  </si>
  <si>
    <t>СЕРДИКА ПРОПЪРТИС АДСИЦ</t>
  </si>
  <si>
    <t>СИИ ИМОТИ АДСИЦ</t>
  </si>
  <si>
    <t>СИТИ ДИВЕЛЪПМЪНТ АДСИЦ</t>
  </si>
  <si>
    <t>СИТИ ПРОПЪРТИС АДСИЦ</t>
  </si>
  <si>
    <t>СОЛИД ИНВЕСТ АДСИЦ</t>
  </si>
  <si>
    <t>СОФАРМА БИЛДИНГС АДСИЦ</t>
  </si>
  <si>
    <t>СОФАРМА ИМОТИ АДСИЦ</t>
  </si>
  <si>
    <t>СТАТУС ИМОТИ АДСИЦ</t>
  </si>
  <si>
    <t>СУПЕР БОРОВЕЦ ПРОПЪРТИ ФОНД АДСИЦ</t>
  </si>
  <si>
    <t>ТУРИН ИМОТИ АДСИЦ</t>
  </si>
  <si>
    <t>ФЕЪРПЛЕЙ  ПРОПЪРТИС АДСИЦ</t>
  </si>
  <si>
    <t>ФОНД ЗА ИНВЕСТИЦИИ В НЕДВИЖИМИ ИМОТИ - ФИНИ АДСИЦ</t>
  </si>
  <si>
    <t>ФОРУКОМ ФОНД ИМОТИ АДСИЦ</t>
  </si>
  <si>
    <t>ХЕЛТ ЕНД УЕЛНЕС АДСИЦ</t>
  </si>
  <si>
    <t>ЦКБ РИЪЛ ИСТЕЙТ ФОНД АДСИЦ</t>
  </si>
  <si>
    <t>ЮНАЙТЕД ПРОПЪРТИС АДСИЦ</t>
  </si>
  <si>
    <t>ЮНИВЪРСЪЛ ПРОПЪРТИС АДСИЦ</t>
  </si>
  <si>
    <t>АРКО ТАУЪРС АДСИЦ (СИНГУЛАР АДСИЦ)</t>
  </si>
  <si>
    <t>ПРОПЪРТИС КЕПИТАЛ ИНВЕСТМЪНТС АДСИЦ</t>
  </si>
  <si>
    <t>Активи и капитал на АДСИЦ, извършващи секюритизация на недвижими имоти</t>
  </si>
  <si>
    <t>Финансови активи</t>
  </si>
  <si>
    <t>Парични наличности</t>
  </si>
  <si>
    <t>Вземания</t>
  </si>
  <si>
    <t>Вертикален сравнителен анализ на АДСИЦ за недвижими имоти</t>
  </si>
  <si>
    <t xml:space="preserve">ОБЩО АКТИВИ </t>
  </si>
  <si>
    <t>Инвестиционни имоти</t>
  </si>
  <si>
    <t>КЕПИТЪЛ МЕНИДЖМЪНТ АДСИЦ</t>
  </si>
  <si>
    <t>ЛЕВ ИНВЕСТ АДСИЦ</t>
  </si>
  <si>
    <t>ТРАНСИНВЕСТМЪНТ АДСИЦ</t>
  </si>
  <si>
    <t>УЛПИНА АДСИЦ</t>
  </si>
  <si>
    <t>ФОНД ЗА ЕНЕРГЕТИКА И ЕНЕРГИЙНИ ИКОНОМИИ - ФЕЕИ АДСИЦ</t>
  </si>
  <si>
    <t>ДЕБИТУМ ИНВЕСТ АДСИЦ</t>
  </si>
  <si>
    <t>Активи и капитал на АДСИЦ, извършващи секюритизация на вземания</t>
  </si>
  <si>
    <t>Вземания (до 1г.)</t>
  </si>
  <si>
    <t>Вземания (над 1 год)</t>
  </si>
  <si>
    <t>ОБЩО АКТИВИ</t>
  </si>
  <si>
    <t>Брой</t>
  </si>
  <si>
    <t>31.12.2012 г.</t>
  </si>
  <si>
    <t>Относителен дял
 в обема</t>
  </si>
  <si>
    <t>Относителен дял
в оборота</t>
  </si>
  <si>
    <t>Относителен дял 
в сделките</t>
  </si>
  <si>
    <t>Обем 
(млн. лотове)</t>
  </si>
  <si>
    <t>Оборот
(млн. лв.)</t>
  </si>
  <si>
    <t>Отн. дял</t>
  </si>
  <si>
    <t>Брой на УД, ИД и ДФ</t>
  </si>
  <si>
    <t>ОБЩО ИД и ДФ</t>
  </si>
  <si>
    <t>ДФ ЕЛАНА ФОНД СВОБОДНИ ПАРИ 
(ЕЛАНА ФОНД ПАРИЧЕН ПАЗАР)</t>
  </si>
  <si>
    <t>ДФ РАЙФАЙЗЕН  (БЪЛГАРИЯ) ЛИКВИДНОСТ 
(РАЙФАЙЗЕН ФОНД ПАРИЧЕН ПАЗАР)</t>
  </si>
  <si>
    <t>ДФ КОНКОРД ФОНД - 6 ПАРИЧЕН 
(БЕНЧМАРК ФОНД - 6 ПАРИЧЕН)</t>
  </si>
  <si>
    <t>УД Тексим Асет Мениджмънт ЕАД 
(Болкан Капитал Мениджмънт АД)</t>
  </si>
  <si>
    <t>УД Конкорд Асет Мениджмънт АД 
(БенчМарк Асет мениджмънт АД)</t>
  </si>
  <si>
    <t>УД Съгласие Асет Мениджмънт АД  
(Синергон Асет Мениджмънт АД)</t>
  </si>
  <si>
    <t>УД Селект Асет Мениджмънт ЕАД 
(КД Инвестмънтс ЕАД)</t>
  </si>
  <si>
    <t>ИД СЕЛЕКТ БАЛАНС АД 
(ИД КД ПЕЛИКАН АД)</t>
  </si>
  <si>
    <t>ИД КОНКОРД ФОНД – 2 АКЦИИ АД 
(БЕНЧМАРК ФОНД – 2 АКЦИИ АД)</t>
  </si>
  <si>
    <t>ДФ ТЕКСИМ КОМОДИТИ СТРАТЕДЖИ 
(КОМОДИТИ СТРАТЕДЖИ ФОНД)</t>
  </si>
  <si>
    <t xml:space="preserve">ДФ ТЕКСИМ ПАРИЧНИ ПАЗАРИ 
(БКМ БАЛАНСИРАН КАПИТАЛ) </t>
  </si>
  <si>
    <t>ДФ КОНКОРД ФОНД - 4 ЕНЕРГЕТИКА 
(БЕНЧМАРК ФОНД - 4 ЕНЕРГЕТИКА)</t>
  </si>
  <si>
    <t>ДФ ОББ ГЛОБАЛ ФАРМ ИНВЕСТ 
(ОББ ПРЕМИУМ ЕВРО АКЦИИ)</t>
  </si>
  <si>
    <t>ДФ КОНКОРД ФОНД - 5 ЦИЕ 
(БЕНЧМАРК ФОНД - 5 ЦИЕ)</t>
  </si>
  <si>
    <t>ДФ КОНКОРД ФОНД - 3 СЕКТОР НЕДВИЖИМИ ИМОТИ
(БЕНЧМАРК ФОНД - 3 СЕКТОР НЕДВИЖИМИ ИМОТИ)</t>
  </si>
  <si>
    <t>УД Компас инвест АД 
(Сомони Асет Мениджмънт АД)</t>
  </si>
  <si>
    <t>ДФ КОМПАС ЕВРОСТАБИЛНОСТ 
(СОМОНИ ЕВРОСТАБИЛНОСТ)</t>
  </si>
  <si>
    <t>ДФ СЕЛЕКТ ОБЛИГАЦИИ 
(КД ОБЛИГАЦИИ БЪЛГАРИЯ)</t>
  </si>
  <si>
    <t>ДФ КОМПАС СТРАТЕГИЯ 
(СОМОНИ СТРАТЕГИЯ)</t>
  </si>
  <si>
    <t>ДФ КОНКОРД ФОНД - 1 АКЦИИ И ОБЛИГАЦИИ 
(БЕНЧМАРК ФОНД - 1 АКЦИИ И ОБЛИГАЦИИ)</t>
  </si>
  <si>
    <t>ДФ АЛФА ЛИКВИДНИ СРЕДСТВА 
(АЛФА ПАРИЧЕН ПАЗАР)</t>
  </si>
  <si>
    <t>ДФ КОМПАС ПРОГРЕС 
(СОМОНИ ПРОГРЕС)</t>
  </si>
  <si>
    <t>Общо парични средства</t>
  </si>
  <si>
    <t>Срочни депозити</t>
  </si>
  <si>
    <t>Общо финансови активи и инструменти</t>
  </si>
  <si>
    <t>Акции</t>
  </si>
  <si>
    <t>Права</t>
  </si>
  <si>
    <t>Дългови</t>
  </si>
  <si>
    <t>Дялове на КИС</t>
  </si>
  <si>
    <t>Инструменти на паричен пазар</t>
  </si>
  <si>
    <t>Деривативи</t>
  </si>
  <si>
    <t>(млн. лв.)</t>
  </si>
  <si>
    <t>НЕТНИ АКТИВИ</t>
  </si>
  <si>
    <t>ДФ СЕЛЕКТ РЕГИОНАЛ 
(КД АКЦИИ БЪЛГАРИЯ)</t>
  </si>
  <si>
    <t>Отн. дял от нетните активи</t>
  </si>
  <si>
    <t>Вертикален сравнителен анализ на ИД и ДФ</t>
  </si>
  <si>
    <t>Агрегиран портфейл на ИД и ДФ</t>
  </si>
  <si>
    <t>Табл. 3.3</t>
  </si>
  <si>
    <t>Първите десет ИД/ДФ по нетни активи</t>
  </si>
  <si>
    <t>Други финансови инструменти</t>
  </si>
  <si>
    <t>УД Актива Асет Мениджмънт АД 
(Уника Финанс)</t>
  </si>
  <si>
    <t>ДФ РАЙФАЙЗЕН (БЪЛГАРИЯ) ЛИКВИДНОСТ 
(РАЙФАЙЗЕН ФОНД ПАРИЧЕН ПАЗАР)</t>
  </si>
  <si>
    <t>АДСИЦ извършващи секюритизация на недвижими имоти, специализирани в земеделска земя</t>
  </si>
  <si>
    <t>АДСИЦ, извършващи секюритизация на вземания</t>
  </si>
  <si>
    <t>АДСИЦ, извършващи секюритизация на недвижими имоти</t>
  </si>
  <si>
    <t xml:space="preserve">Финансови активи </t>
  </si>
  <si>
    <t xml:space="preserve">Парични наличности </t>
  </si>
  <si>
    <t xml:space="preserve">Вземания </t>
  </si>
  <si>
    <t xml:space="preserve">Други </t>
  </si>
  <si>
    <t>Собствен
капитал</t>
  </si>
  <si>
    <t>Регистриран
капитал</t>
  </si>
  <si>
    <t>ОБЩО
АКТИВИ</t>
  </si>
  <si>
    <t xml:space="preserve">Инвестиционни
имоти </t>
  </si>
  <si>
    <t>АГРОЕНЕРДЖИ ИНВЕСТ АДСИЦ 
(ФОНД ЗА ЗЕМЕДЕЛСКА ЗЕМЯ MЕЛ ИНВЕСТ АДСИЦ)</t>
  </si>
  <si>
    <t>Регистриран капитал</t>
  </si>
  <si>
    <t>Собствен капитал</t>
  </si>
  <si>
    <t>Парични
наличности</t>
  </si>
  <si>
    <t>Финансови
активи</t>
  </si>
  <si>
    <t>Относителен
дял</t>
  </si>
  <si>
    <t>Наименование на ИД/ДФ</t>
  </si>
  <si>
    <t>Наименование на УД</t>
  </si>
  <si>
    <t>Показатели</t>
  </si>
  <si>
    <t>Наименование на ИП</t>
  </si>
  <si>
    <t>Наименоване на ИП</t>
  </si>
  <si>
    <t>Вид на ИП</t>
  </si>
  <si>
    <r>
      <t>1</t>
    </r>
    <r>
      <rPr>
        <sz val="9"/>
        <rFont val="Arial"/>
        <family val="2"/>
      </rPr>
      <t xml:space="preserve"> Неодитирани данни към 31.12.2012 г.</t>
    </r>
  </si>
  <si>
    <t>Забележки:</t>
  </si>
  <si>
    <t xml:space="preserve">Основен капитал </t>
  </si>
  <si>
    <t xml:space="preserve">Собствен капитал по баланс </t>
  </si>
  <si>
    <t xml:space="preserve">Балансови активи </t>
  </si>
  <si>
    <t xml:space="preserve">Условни активи </t>
  </si>
  <si>
    <t>Разгледани проспекти и търгови предложения</t>
  </si>
  <si>
    <t>Оборот (млн. лв.)**</t>
  </si>
  <si>
    <t>Брой публични дружества и емитенти</t>
  </si>
  <si>
    <t xml:space="preserve">Брой на решенията за не издаване на окончателна забрана 
за публикуване на търгови предложения </t>
  </si>
  <si>
    <t>Брой на проспектите за първично публично предлагане</t>
  </si>
  <si>
    <t>Размер на емисията (млн. лв.) *</t>
  </si>
  <si>
    <t>* Размерът на емисията е стойността на одобрените емисии съгласно разгледаните проспекти</t>
  </si>
  <si>
    <t>** Оборотът включва предложения брой дялове по търговите предложения, за които не е издадена окончателна забрана или не са прекратени</t>
  </si>
  <si>
    <r>
      <t>1</t>
    </r>
    <r>
      <rPr>
        <sz val="9"/>
        <rFont val="Arial"/>
        <family val="2"/>
      </rPr>
      <t xml:space="preserve"> В таблицата не са включени Адмирал Маркетс АС - клон България, Актив Трейдс - клон София, Кей Би Си Секюритис Н.В. - клон България и Пайъниър Асет Мениджмънт - клон България</t>
    </r>
  </si>
  <si>
    <t>Кепитъл Инвест АД (Метрик АД)</t>
  </si>
  <si>
    <t>София Интернешънъл Секюритиз ЕАД</t>
  </si>
  <si>
    <t>ТБ "Обединена Българска Банка" АД</t>
  </si>
  <si>
    <t>ТБ "Първа Инвестиционна Банка" АД</t>
  </si>
  <si>
    <t>ТБ "Инвестбанк" АД</t>
  </si>
  <si>
    <t>ТБ "ИНГ Банк" Н. В. - клон София КЧТ</t>
  </si>
  <si>
    <t>ИП "Първа Финансова Брокерска Къща" ООД</t>
  </si>
  <si>
    <t>ИП "Елана Трейдинг" АД</t>
  </si>
  <si>
    <t>ИП "Евро - Финанс" АД</t>
  </si>
  <si>
    <t>ИП "ФК Евър" АД</t>
  </si>
  <si>
    <t>ТБ "Централна Кооперативна Банка" АД</t>
  </si>
  <si>
    <t>ИП "Булброкърс" АД</t>
  </si>
  <si>
    <t>ТБ "МКБ Юнионбанк" АД</t>
  </si>
  <si>
    <t>ИП "Дилингова Финансова Компания" АД</t>
  </si>
  <si>
    <t>ТБ "Банка Пиреос България" АД</t>
  </si>
  <si>
    <t>ИП "Авал ИН" АД</t>
  </si>
  <si>
    <t>ТБ "Интернешънъл Асет Банк" АД</t>
  </si>
  <si>
    <t>ТБ "Алианц Банк България" АД-София</t>
  </si>
  <si>
    <t>ТБ "Юробанк И Еф Джи България" АД</t>
  </si>
  <si>
    <t>ТБ "УниКредит Булбанк" АД</t>
  </si>
  <si>
    <t>ИП "Капман" АД</t>
  </si>
  <si>
    <t>ИП "Фина - С" АД</t>
  </si>
  <si>
    <t>ИП "Бета Корп" АД</t>
  </si>
  <si>
    <t>ТБ "Райфайзенбанк - България" АД</t>
  </si>
  <si>
    <t>ИП "Карол" АД</t>
  </si>
  <si>
    <t>ИП "Делтасток" АД</t>
  </si>
  <si>
    <t>ИП "МакКАП" АД</t>
  </si>
  <si>
    <t>ИП "Фактори" АД</t>
  </si>
  <si>
    <t>ИП "Фоукал Пойнт Инвестмънтс" АД</t>
  </si>
  <si>
    <t>ИП "БГ ПроИнвест" АД</t>
  </si>
  <si>
    <t>ИП "Кепитъл Маркетс" АД</t>
  </si>
  <si>
    <t>ИП "Статус Инвест" АД</t>
  </si>
  <si>
    <t>ИП "Загора Финакорп" АД</t>
  </si>
  <si>
    <t>ИП "Стандарт Инвестмънт" АД</t>
  </si>
  <si>
    <t>ИП "ЮГ Маркет" АД</t>
  </si>
  <si>
    <t>ИП "София Интернешънъл Секюритиз" АД</t>
  </si>
  <si>
    <t>ИП "Фаворит" АД</t>
  </si>
  <si>
    <t>ИП "Фико Инвест" ООД</t>
  </si>
  <si>
    <t>ТБ "Общинска Банка" АД</t>
  </si>
  <si>
    <t>ИП "Бул Тренд Брокеридж" ООД</t>
  </si>
  <si>
    <t>ИП "Златен Лев Брокери" ООД</t>
  </si>
  <si>
    <t>ИП "АБВ Инвестиции" ЕООД</t>
  </si>
  <si>
    <t>ТБ "Емпорики Банк" ЕАД</t>
  </si>
  <si>
    <t>ТБ "Банка ДСК" ЕАД</t>
  </si>
  <si>
    <t>ТБ "Корпоративна Търговска Банка" АД</t>
  </si>
  <si>
    <t>ИП "Реал Финанс" АД</t>
  </si>
  <si>
    <t>ИП "Сомони Файненшъл Брокеридж" ООД</t>
  </si>
  <si>
    <t>ТБ "Тексим банк" АД</t>
  </si>
  <si>
    <t>ИП "Кепитъл Инвест" ЕАД</t>
  </si>
  <si>
    <t>ИП "Наба Инвест" АД</t>
  </si>
  <si>
    <t>ИП "ТиБиАй Инвест" ЕАД</t>
  </si>
  <si>
    <t>ИП "Интеркапитал Маркетс" АД</t>
  </si>
  <si>
    <t>ИП "Варчев Финанс" ЕООД</t>
  </si>
  <si>
    <t>ТБ "Българо-Американска Кредитна Банка" АД-София</t>
  </si>
  <si>
    <t>ИП "Балканска консултантска компания-ИП" ЕАД</t>
  </si>
  <si>
    <t>ИП "Балканска Инвестиционна Компания" АД</t>
  </si>
  <si>
    <t>ИП "БенчМарк Финанс" АД</t>
  </si>
  <si>
    <t>ИП "Позитива" АД</t>
  </si>
  <si>
    <t>ИП "Д.И.С.Л. Секюритийс" АД</t>
  </si>
  <si>
    <t>ИП "БМФН" ЕАД</t>
  </si>
  <si>
    <t>ИП "Кей Би Си Секюритис"</t>
  </si>
  <si>
    <t>ИП "Адамант Кепитъл Партнърс" АД</t>
  </si>
  <si>
    <t>ИП "АВС Финанс" АД</t>
  </si>
  <si>
    <t>ИП "Трейдвил" ЕАД</t>
  </si>
  <si>
    <t>ИП Де Ново ЕАД</t>
  </si>
  <si>
    <t>29*</t>
  </si>
  <si>
    <t>* В общия брой на УД не са включени УД "Нюуей Асет Мениджмънт" АД и УД "Стандарт Асет Мениджмънт" АД, които са с отнети лицензи, но обжалват решенията на КФН и към 31.12.2012 г. производствата не са приключили.</t>
  </si>
  <si>
    <r>
      <t>2</t>
    </r>
    <r>
      <rPr>
        <sz val="9"/>
        <rFont val="Arial"/>
        <family val="2"/>
      </rPr>
      <t xml:space="preserve"> Дружествата са с отнет лиценз към края на 2012 г., но обжалват решенията.</t>
    </r>
  </si>
  <si>
    <t>БГ Проинвест АД</t>
  </si>
  <si>
    <t>Забележка: Представеният брой АДСИЦ не включва 4 дружества, които към 31.12.2012 г. са в ликвидация.</t>
  </si>
  <si>
    <t>ЕЛАРГ ФОНД ЗА ЗЕМЕДЕЛСКА ЗЕМЯ АДСИЦ (ЕЛАНА ФОНД ЗА ЗЕМЕДЕЛСКА ЗЕМЯ АДСИЦ) *</t>
  </si>
  <si>
    <t>АЛФА ПРОПЪРТИ 1 АДСИЦ *</t>
  </si>
  <si>
    <t>МАУНТИН ПАРАДАЙС ИНВЕСТ АДСИЦ *</t>
  </si>
  <si>
    <t>* В ликвидация</t>
  </si>
  <si>
    <t>ХИПОКАПИТАЛ АДСИЦ *</t>
  </si>
  <si>
    <t>БОЛКАН ЕНД СИЙ ПРОПЪРТИС АДСИЦ (ХЮНДАЙ ПРОПЪРТИС АДСИЦ)</t>
  </si>
  <si>
    <t>ДЕЛТА КРЕДИТ АДСИЦ (АЛФА КРЕДИТ АДСИЦ )</t>
  </si>
  <si>
    <t>ЗЕТ ПРОПЪРТИС ИНВЕСТМЪНТ ФОНД АДСИЦ (ФЛОРИМОНТ ПРОПЪРТИС АДСИЦ)</t>
  </si>
  <si>
    <t>ИНВЕСТМЪНТ ПРОПЪРТИС (ИН-ПРОПЪРТИС) АДСИЦ (КОЛОС-1 АДСИЦ)</t>
  </si>
  <si>
    <t>РИАЛ ЕСТЕЙТ-ПОМОРИЕ АДСИЦ (ЕФЕКТЕН УНД ФИНАНЦ ИМОТИ АДСИЦ)</t>
  </si>
  <si>
    <t>ФОНД ИМОТИ АДСИЦ (БЕНЧМАРК ФОНД ИМОТИ АДСИЦ)</t>
  </si>
  <si>
    <r>
      <t>УД Компас инвест АД (Сомони Асет Мениджмънт АД)</t>
    </r>
    <r>
      <rPr>
        <vertAlign val="superscript"/>
        <sz val="10"/>
        <rFont val="Arial"/>
        <family val="2"/>
      </rPr>
      <t>1</t>
    </r>
  </si>
  <si>
    <r>
      <t>УД Нюуей Асет Мениджмънт АД</t>
    </r>
    <r>
      <rPr>
        <vertAlign val="superscript"/>
        <sz val="10"/>
        <rFont val="Arial"/>
        <family val="2"/>
      </rPr>
      <t>2</t>
    </r>
  </si>
  <si>
    <r>
      <t>УД Стандарт Асет МениджмънтАД</t>
    </r>
    <r>
      <rPr>
        <vertAlign val="superscript"/>
        <sz val="10"/>
        <rFont val="Arial"/>
        <family val="2"/>
      </rPr>
      <t>2</t>
    </r>
  </si>
  <si>
    <r>
      <t>Варчев финанс ЕООД</t>
    </r>
    <r>
      <rPr>
        <vertAlign val="superscript"/>
        <sz val="10"/>
        <rFont val="Arial"/>
        <family val="2"/>
      </rPr>
      <t>2</t>
    </r>
  </si>
  <si>
    <t>Вертикален сравнителен анализ на АДСИЦ, извършващи секюритизация на вземания</t>
  </si>
  <si>
    <t>АДСИЦ извършващи секюритизация на недвижими имоти без земеделска земя</t>
  </si>
  <si>
    <t>ДФ ЕКСПАТ ГЛОУБАЛ ЕКУИТИС 
(ЕКСПАТ НЮ ЮРЪП ПРОПЪРТИС)</t>
  </si>
  <si>
    <t xml:space="preserve">Клиентски активи 
(общо) </t>
  </si>
  <si>
    <t>Вземания
(над 1 год.)</t>
  </si>
  <si>
    <t>Вземания
(до 1 год.)</t>
  </si>
  <si>
    <t>Управлявани активи, регистриран и собствен капитал на УД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</si>
</sst>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dd\.mm\.yyyy\ &quot;г.&quot;;@"/>
    <numFmt numFmtId="166" formatCode="0.0"/>
    <numFmt numFmtId="167" formatCode="#,##0.0"/>
    <numFmt numFmtId="168" formatCode="0.0%"/>
    <numFmt numFmtId="169" formatCode="#,##0.000000"/>
    <numFmt numFmtId="170" formatCode="#,##0.0000"/>
    <numFmt numFmtId="171" formatCode="#,##0.00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/mm/yy;@"/>
    <numFmt numFmtId="177" formatCode="dd\-mmm\-yy"/>
    <numFmt numFmtId="178" formatCode="[$-402]d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News Gothic Cyr"/>
      <family val="2"/>
    </font>
    <font>
      <sz val="11"/>
      <color indexed="10"/>
      <name val="Calibri"/>
      <family val="2"/>
    </font>
    <font>
      <sz val="10"/>
      <name val="Tms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ok"/>
      <family val="0"/>
    </font>
    <font>
      <sz val="9.25"/>
      <color indexed="8"/>
      <name val="Calibri"/>
      <family val="0"/>
    </font>
    <font>
      <sz val="10.1"/>
      <color indexed="8"/>
      <name val="Calibri"/>
      <family val="0"/>
    </font>
    <font>
      <sz val="11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u val="single"/>
      <sz val="11"/>
      <color indexed="12"/>
      <name val="Times New Roman"/>
      <family val="1"/>
    </font>
    <font>
      <i/>
      <sz val="9"/>
      <color indexed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 horizontal="centerContinuous"/>
    </xf>
    <xf numFmtId="0" fontId="29" fillId="24" borderId="0" xfId="0" applyFont="1" applyFill="1" applyAlignment="1">
      <alignment horizontal="centerContinuous"/>
    </xf>
    <xf numFmtId="0" fontId="29" fillId="24" borderId="0" xfId="0" applyFont="1" applyFill="1" applyAlignment="1">
      <alignment horizontal="centerContinuous" wrapText="1"/>
    </xf>
    <xf numFmtId="0" fontId="32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Border="1" applyAlignment="1">
      <alignment horizontal="left"/>
    </xf>
    <xf numFmtId="0" fontId="33" fillId="24" borderId="0" xfId="0" applyFont="1" applyFill="1" applyAlignment="1">
      <alignment horizontal="centerContinuous" wrapText="1"/>
    </xf>
    <xf numFmtId="0" fontId="32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1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4" fontId="0" fillId="0" borderId="17" xfId="60" applyNumberFormat="1" applyFont="1" applyFill="1" applyBorder="1" applyAlignment="1">
      <alignment vertical="top" wrapText="1"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5" fillId="0" borderId="14" xfId="0" applyNumberFormat="1" applyFont="1" applyFill="1" applyBorder="1" applyAlignment="1">
      <alignment horizontal="center" vertical="center"/>
    </xf>
    <xf numFmtId="14" fontId="25" fillId="0" borderId="18" xfId="0" applyNumberFormat="1" applyFont="1" applyFill="1" applyBorder="1" applyAlignment="1">
      <alignment horizontal="center" vertical="center"/>
    </xf>
    <xf numFmtId="0" fontId="0" fillId="0" borderId="19" xfId="57" applyFont="1" applyFill="1" applyBorder="1" applyAlignment="1">
      <alignment/>
      <protection/>
    </xf>
    <xf numFmtId="0" fontId="0" fillId="0" borderId="19" xfId="57" applyFont="1" applyFill="1" applyBorder="1" applyAlignment="1">
      <alignment/>
      <protection/>
    </xf>
    <xf numFmtId="0" fontId="0" fillId="0" borderId="19" xfId="57" applyFont="1" applyFill="1" applyBorder="1">
      <alignment/>
      <protection/>
    </xf>
    <xf numFmtId="0" fontId="0" fillId="0" borderId="19" xfId="57" applyFont="1" applyFill="1" applyBorder="1">
      <alignment/>
      <protection/>
    </xf>
    <xf numFmtId="0" fontId="0" fillId="0" borderId="20" xfId="57" applyFont="1" applyFill="1" applyBorder="1">
      <alignment/>
      <protection/>
    </xf>
    <xf numFmtId="0" fontId="25" fillId="0" borderId="21" xfId="57" applyFont="1" applyFill="1" applyBorder="1" applyAlignment="1">
      <alignment horizontal="center" vertical="center"/>
      <protection/>
    </xf>
    <xf numFmtId="0" fontId="25" fillId="0" borderId="22" xfId="57" applyFont="1" applyFill="1" applyBorder="1" applyAlignment="1">
      <alignment horizontal="center" vertical="center" wrapText="1"/>
      <protection/>
    </xf>
    <xf numFmtId="0" fontId="25" fillId="0" borderId="0" xfId="57" applyFont="1" applyFill="1" applyAlignment="1">
      <alignment vertical="center" wrapText="1"/>
      <protection/>
    </xf>
    <xf numFmtId="0" fontId="24" fillId="0" borderId="0" xfId="57" applyFont="1" applyFill="1" applyAlignment="1">
      <alignment horizontal="centerContinuous" wrapText="1"/>
      <protection/>
    </xf>
    <xf numFmtId="0" fontId="0" fillId="0" borderId="0" xfId="57" applyFont="1" applyFill="1" applyAlignment="1">
      <alignment horizontal="centerContinuous" wrapText="1"/>
      <protection/>
    </xf>
    <xf numFmtId="0" fontId="0" fillId="0" borderId="0" xfId="57" applyFont="1" applyFill="1">
      <alignment/>
      <protection/>
    </xf>
    <xf numFmtId="0" fontId="25" fillId="0" borderId="23" xfId="57" applyFont="1" applyFill="1" applyBorder="1" applyAlignment="1">
      <alignment horizontal="center" vertical="center" wrapText="1"/>
      <protection/>
    </xf>
    <xf numFmtId="0" fontId="25" fillId="0" borderId="15" xfId="57" applyFont="1" applyFill="1" applyBorder="1" applyAlignment="1">
      <alignment horizontal="center" vertical="center" wrapText="1"/>
      <protection/>
    </xf>
    <xf numFmtId="0" fontId="25" fillId="0" borderId="15" xfId="57" applyFont="1" applyFill="1" applyBorder="1" applyAlignment="1">
      <alignment horizontal="center" wrapText="1"/>
      <protection/>
    </xf>
    <xf numFmtId="0" fontId="25" fillId="0" borderId="16" xfId="57" applyFont="1" applyFill="1" applyBorder="1" applyAlignment="1">
      <alignment horizontal="center" wrapText="1"/>
      <protection/>
    </xf>
    <xf numFmtId="0" fontId="0" fillId="0" borderId="24" xfId="57" applyFont="1" applyFill="1" applyBorder="1">
      <alignment/>
      <protection/>
    </xf>
    <xf numFmtId="0" fontId="0" fillId="0" borderId="25" xfId="57" applyFont="1" applyFill="1" applyBorder="1">
      <alignment/>
      <protection/>
    </xf>
    <xf numFmtId="0" fontId="25" fillId="0" borderId="18" xfId="57" applyFont="1" applyFill="1" applyBorder="1" applyAlignment="1">
      <alignment horizontal="center"/>
      <protection/>
    </xf>
    <xf numFmtId="3" fontId="0" fillId="0" borderId="0" xfId="57" applyNumberFormat="1" applyFont="1" applyFill="1">
      <alignment/>
      <protection/>
    </xf>
    <xf numFmtId="0" fontId="24" fillId="0" borderId="0" xfId="57" applyFont="1" applyFill="1" applyAlignment="1">
      <alignment horizontal="centerContinuous"/>
      <protection/>
    </xf>
    <xf numFmtId="0" fontId="25" fillId="0" borderId="0" xfId="57" applyFont="1" applyFill="1" applyAlignment="1">
      <alignment vertical="center"/>
      <protection/>
    </xf>
    <xf numFmtId="0" fontId="35" fillId="0" borderId="19" xfId="57" applyFont="1" applyFill="1" applyBorder="1" applyAlignment="1">
      <alignment horizontal="center"/>
      <protection/>
    </xf>
    <xf numFmtId="0" fontId="25" fillId="0" borderId="26" xfId="57" applyFont="1" applyFill="1" applyBorder="1" applyAlignment="1">
      <alignment horizontal="right" indent="1"/>
      <protection/>
    </xf>
    <xf numFmtId="0" fontId="0" fillId="0" borderId="26" xfId="57" applyFont="1" applyFill="1" applyBorder="1" applyAlignment="1">
      <alignment horizontal="right" indent="1"/>
      <protection/>
    </xf>
    <xf numFmtId="0" fontId="34" fillId="0" borderId="26" xfId="57" applyFont="1" applyFill="1" applyBorder="1" applyAlignment="1">
      <alignment horizontal="right" indent="1"/>
      <protection/>
    </xf>
    <xf numFmtId="168" fontId="0" fillId="0" borderId="12" xfId="57" applyNumberFormat="1" applyFont="1" applyFill="1" applyBorder="1" applyAlignment="1">
      <alignment horizontal="right" indent="1"/>
      <protection/>
    </xf>
    <xf numFmtId="168" fontId="0" fillId="0" borderId="13" xfId="57" applyNumberFormat="1" applyFont="1" applyFill="1" applyBorder="1" applyAlignment="1">
      <alignment horizontal="right" indent="1"/>
      <protection/>
    </xf>
    <xf numFmtId="168" fontId="0" fillId="0" borderId="27" xfId="57" applyNumberFormat="1" applyFont="1" applyFill="1" applyBorder="1" applyAlignment="1">
      <alignment horizontal="right" indent="1"/>
      <protection/>
    </xf>
    <xf numFmtId="168" fontId="0" fillId="0" borderId="28" xfId="57" applyNumberFormat="1" applyFont="1" applyFill="1" applyBorder="1" applyAlignment="1">
      <alignment horizontal="right" indent="1"/>
      <protection/>
    </xf>
    <xf numFmtId="3" fontId="25" fillId="0" borderId="23" xfId="57" applyNumberFormat="1" applyFont="1" applyFill="1" applyBorder="1" applyAlignment="1">
      <alignment horizontal="right" indent="1"/>
      <protection/>
    </xf>
    <xf numFmtId="167" fontId="25" fillId="0" borderId="15" xfId="57" applyNumberFormat="1" applyFont="1" applyFill="1" applyBorder="1" applyAlignment="1">
      <alignment horizontal="right" indent="1"/>
      <protection/>
    </xf>
    <xf numFmtId="168" fontId="25" fillId="0" borderId="15" xfId="57" applyNumberFormat="1" applyFont="1" applyFill="1" applyBorder="1" applyAlignment="1">
      <alignment horizontal="right" indent="1"/>
      <protection/>
    </xf>
    <xf numFmtId="168" fontId="25" fillId="0" borderId="16" xfId="57" applyNumberFormat="1" applyFont="1" applyFill="1" applyBorder="1" applyAlignment="1">
      <alignment horizontal="right" indent="1"/>
      <protection/>
    </xf>
    <xf numFmtId="0" fontId="25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indent="1"/>
    </xf>
    <xf numFmtId="14" fontId="25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horizontal="right" vertical="center" wrapText="1" indent="1"/>
    </xf>
    <xf numFmtId="167" fontId="0" fillId="0" borderId="32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5" fillId="0" borderId="18" xfId="0" applyFont="1" applyFill="1" applyBorder="1" applyAlignment="1">
      <alignment horizontal="centerContinuous"/>
    </xf>
    <xf numFmtId="0" fontId="25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left" indent="1"/>
    </xf>
    <xf numFmtId="0" fontId="24" fillId="0" borderId="35" xfId="0" applyFont="1" applyFill="1" applyBorder="1" applyAlignment="1">
      <alignment horizontal="left" indent="1"/>
    </xf>
    <xf numFmtId="0" fontId="0" fillId="0" borderId="35" xfId="0" applyFont="1" applyFill="1" applyBorder="1" applyAlignment="1">
      <alignment/>
    </xf>
    <xf numFmtId="168" fontId="0" fillId="0" borderId="0" xfId="64" applyNumberFormat="1" applyFont="1" applyFill="1" applyAlignment="1">
      <alignment/>
    </xf>
    <xf numFmtId="0" fontId="0" fillId="0" borderId="11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5" fillId="0" borderId="1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39" fillId="24" borderId="0" xfId="53" applyFont="1" applyFill="1" applyAlignment="1">
      <alignment horizontal="left"/>
    </xf>
    <xf numFmtId="0" fontId="39" fillId="24" borderId="0" xfId="53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centerContinuous"/>
    </xf>
    <xf numFmtId="0" fontId="25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>
      <alignment horizontal="centerContinuous" vertical="center"/>
    </xf>
    <xf numFmtId="4" fontId="34" fillId="0" borderId="0" xfId="60" applyNumberFormat="1" applyFont="1" applyFill="1" applyBorder="1" applyAlignment="1">
      <alignment vertical="top" wrapText="1"/>
      <protection/>
    </xf>
    <xf numFmtId="0" fontId="0" fillId="0" borderId="25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Alignment="1">
      <alignment/>
    </xf>
    <xf numFmtId="0" fontId="0" fillId="0" borderId="18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5" fillId="0" borderId="18" xfId="0" applyFont="1" applyFill="1" applyBorder="1" applyAlignment="1">
      <alignment/>
    </xf>
    <xf numFmtId="14" fontId="25" fillId="0" borderId="18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0" fontId="0" fillId="0" borderId="0" xfId="57" applyFont="1" applyFill="1" quotePrefix="1">
      <alignment/>
      <protection/>
    </xf>
    <xf numFmtId="0" fontId="38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 vertical="center" wrapText="1"/>
    </xf>
    <xf numFmtId="167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67" fontId="0" fillId="0" borderId="38" xfId="0" applyNumberFormat="1" applyFont="1" applyFill="1" applyBorder="1" applyAlignment="1">
      <alignment horizontal="right" vertical="center" wrapText="1" indent="1"/>
    </xf>
    <xf numFmtId="167" fontId="0" fillId="0" borderId="12" xfId="0" applyNumberFormat="1" applyFont="1" applyFill="1" applyBorder="1" applyAlignment="1">
      <alignment horizontal="right" vertical="center" wrapText="1" indent="1"/>
    </xf>
    <xf numFmtId="167" fontId="0" fillId="0" borderId="13" xfId="0" applyNumberFormat="1" applyFont="1" applyFill="1" applyBorder="1" applyAlignment="1">
      <alignment horizontal="right" vertical="center" wrapText="1" indent="1"/>
    </xf>
    <xf numFmtId="167" fontId="0" fillId="0" borderId="39" xfId="0" applyNumberFormat="1" applyFont="1" applyFill="1" applyBorder="1" applyAlignment="1">
      <alignment horizontal="right" vertical="center" wrapText="1" indent="1"/>
    </xf>
    <xf numFmtId="167" fontId="0" fillId="0" borderId="27" xfId="0" applyNumberFormat="1" applyFont="1" applyFill="1" applyBorder="1" applyAlignment="1">
      <alignment horizontal="right" vertical="center" wrapText="1" indent="1"/>
    </xf>
    <xf numFmtId="167" fontId="0" fillId="0" borderId="28" xfId="0" applyNumberFormat="1" applyFont="1" applyFill="1" applyBorder="1" applyAlignment="1">
      <alignment horizontal="right" vertical="center" wrapText="1" indent="1"/>
    </xf>
    <xf numFmtId="0" fontId="0" fillId="0" borderId="37" xfId="0" applyFont="1" applyFill="1" applyBorder="1" applyAlignment="1">
      <alignment vertical="center" wrapText="1"/>
    </xf>
    <xf numFmtId="167" fontId="0" fillId="0" borderId="40" xfId="0" applyNumberFormat="1" applyFont="1" applyFill="1" applyBorder="1" applyAlignment="1">
      <alignment horizontal="right" vertical="center" wrapText="1" indent="1"/>
    </xf>
    <xf numFmtId="167" fontId="0" fillId="0" borderId="41" xfId="0" applyNumberFormat="1" applyFont="1" applyFill="1" applyBorder="1" applyAlignment="1">
      <alignment horizontal="right" vertical="center" wrapText="1" indent="1"/>
    </xf>
    <xf numFmtId="167" fontId="0" fillId="0" borderId="42" xfId="0" applyNumberFormat="1" applyFont="1" applyFill="1" applyBorder="1" applyAlignment="1">
      <alignment horizontal="right" vertical="center" wrapText="1" indent="1"/>
    </xf>
    <xf numFmtId="167" fontId="25" fillId="0" borderId="15" xfId="0" applyNumberFormat="1" applyFont="1" applyFill="1" applyBorder="1" applyAlignment="1">
      <alignment horizontal="right" vertical="center" wrapText="1" indent="1"/>
    </xf>
    <xf numFmtId="167" fontId="25" fillId="0" borderId="16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top" wrapText="1"/>
    </xf>
    <xf numFmtId="10" fontId="0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4" fontId="25" fillId="0" borderId="18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top" wrapText="1" indent="2"/>
    </xf>
    <xf numFmtId="0" fontId="25" fillId="0" borderId="31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 vertical="center" wrapText="1" indent="1"/>
    </xf>
    <xf numFmtId="167" fontId="0" fillId="0" borderId="25" xfId="0" applyNumberFormat="1" applyFont="1" applyFill="1" applyBorder="1" applyAlignment="1">
      <alignment horizontal="right" vertical="center" wrapText="1" indent="1"/>
    </xf>
    <xf numFmtId="0" fontId="0" fillId="0" borderId="25" xfId="0" applyFont="1" applyFill="1" applyBorder="1" applyAlignment="1">
      <alignment horizontal="right" vertical="center" wrapText="1" indent="1"/>
    </xf>
    <xf numFmtId="3" fontId="0" fillId="0" borderId="24" xfId="0" applyNumberFormat="1" applyFont="1" applyFill="1" applyBorder="1" applyAlignment="1">
      <alignment horizontal="right" vertical="center" wrapText="1" indent="1"/>
    </xf>
    <xf numFmtId="167" fontId="0" fillId="0" borderId="32" xfId="0" applyNumberFormat="1" applyFont="1" applyFill="1" applyBorder="1" applyAlignment="1">
      <alignment horizontal="right" vertical="center" wrapText="1" indent="1"/>
    </xf>
    <xf numFmtId="3" fontId="0" fillId="0" borderId="38" xfId="58" applyNumberFormat="1" applyFont="1" applyFill="1" applyBorder="1" applyAlignment="1">
      <alignment horizontal="right" indent="1"/>
      <protection/>
    </xf>
    <xf numFmtId="167" fontId="0" fillId="0" borderId="12" xfId="58" applyNumberFormat="1" applyFont="1" applyFill="1" applyBorder="1" applyAlignment="1">
      <alignment horizontal="right" indent="1"/>
      <protection/>
    </xf>
    <xf numFmtId="3" fontId="0" fillId="0" borderId="39" xfId="57" applyNumberFormat="1" applyFont="1" applyFill="1" applyBorder="1" applyAlignment="1">
      <alignment horizontal="right" indent="1"/>
      <protection/>
    </xf>
    <xf numFmtId="167" fontId="0" fillId="0" borderId="27" xfId="58" applyNumberFormat="1" applyFont="1" applyFill="1" applyBorder="1" applyAlignment="1">
      <alignment horizontal="right" indent="1"/>
      <protection/>
    </xf>
    <xf numFmtId="3" fontId="0" fillId="0" borderId="39" xfId="58" applyNumberFormat="1" applyFont="1" applyFill="1" applyBorder="1" applyAlignment="1">
      <alignment horizontal="right" indent="1"/>
      <protection/>
    </xf>
    <xf numFmtId="168" fontId="0" fillId="0" borderId="26" xfId="57" applyNumberFormat="1" applyFont="1" applyFill="1" applyBorder="1" applyAlignment="1">
      <alignment horizontal="right" indent="1"/>
      <protection/>
    </xf>
    <xf numFmtId="168" fontId="0" fillId="0" borderId="26" xfId="57" applyNumberFormat="1" applyFont="1" applyFill="1" applyBorder="1" applyAlignment="1">
      <alignment horizontal="right" indent="1"/>
      <protection/>
    </xf>
    <xf numFmtId="168" fontId="0" fillId="0" borderId="43" xfId="57" applyNumberFormat="1" applyFont="1" applyFill="1" applyBorder="1" applyAlignment="1">
      <alignment horizontal="right" indent="1"/>
      <protection/>
    </xf>
    <xf numFmtId="0" fontId="0" fillId="0" borderId="17" xfId="0" applyFont="1" applyFill="1" applyBorder="1" applyAlignment="1">
      <alignment horizontal="left" vertical="top" wrapText="1" indent="1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/>
    </xf>
    <xf numFmtId="4" fontId="0" fillId="0" borderId="36" xfId="60" applyNumberFormat="1" applyFont="1" applyFill="1" applyBorder="1" applyAlignment="1">
      <alignment vertical="top" wrapText="1"/>
      <protection/>
    </xf>
    <xf numFmtId="4" fontId="0" fillId="0" borderId="11" xfId="60" applyNumberFormat="1" applyFont="1" applyFill="1" applyBorder="1" applyAlignment="1">
      <alignment vertical="top" wrapText="1"/>
      <protection/>
    </xf>
    <xf numFmtId="3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45" xfId="0" applyFont="1" applyFill="1" applyBorder="1" applyAlignment="1">
      <alignment vertical="top"/>
    </xf>
    <xf numFmtId="0" fontId="25" fillId="0" borderId="21" xfId="0" applyFont="1" applyFill="1" applyBorder="1" applyAlignment="1">
      <alignment horizontal="centerContinuous" vertical="center"/>
    </xf>
    <xf numFmtId="0" fontId="25" fillId="0" borderId="18" xfId="0" applyFont="1" applyFill="1" applyBorder="1" applyAlignment="1">
      <alignment horizontal="centerContinuous" vertical="center" wrapText="1"/>
    </xf>
    <xf numFmtId="0" fontId="25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horizontal="centerContinuous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Continuous"/>
    </xf>
    <xf numFmtId="3" fontId="0" fillId="0" borderId="13" xfId="0" applyNumberFormat="1" applyFont="1" applyFill="1" applyBorder="1" applyAlignment="1">
      <alignment horizontal="center" wrapText="1"/>
    </xf>
    <xf numFmtId="3" fontId="0" fillId="0" borderId="28" xfId="0" applyNumberFormat="1" applyFont="1" applyFill="1" applyBorder="1" applyAlignment="1">
      <alignment horizontal="center" wrapText="1"/>
    </xf>
    <xf numFmtId="3" fontId="0" fillId="0" borderId="28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wrapText="1"/>
    </xf>
    <xf numFmtId="10" fontId="0" fillId="0" borderId="0" xfId="64" applyNumberFormat="1" applyFont="1" applyFill="1" applyAlignment="1">
      <alignment/>
    </xf>
    <xf numFmtId="0" fontId="25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top"/>
    </xf>
    <xf numFmtId="0" fontId="0" fillId="0" borderId="48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25" fillId="0" borderId="21" xfId="0" applyFont="1" applyFill="1" applyBorder="1" applyAlignment="1">
      <alignment horizontal="centerContinuous" vertical="center" wrapText="1"/>
    </xf>
    <xf numFmtId="167" fontId="0" fillId="0" borderId="38" xfId="0" applyNumberFormat="1" applyFont="1" applyFill="1" applyBorder="1" applyAlignment="1">
      <alignment horizontal="right" vertical="top" indent="1"/>
    </xf>
    <xf numFmtId="167" fontId="0" fillId="0" borderId="12" xfId="0" applyNumberFormat="1" applyFont="1" applyFill="1" applyBorder="1" applyAlignment="1">
      <alignment horizontal="right" indent="1"/>
    </xf>
    <xf numFmtId="167" fontId="0" fillId="0" borderId="12" xfId="0" applyNumberFormat="1" applyFont="1" applyFill="1" applyBorder="1" applyAlignment="1">
      <alignment horizontal="right" wrapText="1" indent="1"/>
    </xf>
    <xf numFmtId="167" fontId="25" fillId="0" borderId="12" xfId="0" applyNumberFormat="1" applyFont="1" applyFill="1" applyBorder="1" applyAlignment="1">
      <alignment horizontal="right" wrapText="1" indent="1"/>
    </xf>
    <xf numFmtId="167" fontId="0" fillId="0" borderId="13" xfId="0" applyNumberFormat="1" applyFont="1" applyFill="1" applyBorder="1" applyAlignment="1">
      <alignment horizontal="right" wrapText="1" indent="1"/>
    </xf>
    <xf numFmtId="167" fontId="0" fillId="0" borderId="39" xfId="0" applyNumberFormat="1" applyFont="1" applyFill="1" applyBorder="1" applyAlignment="1">
      <alignment horizontal="right" vertical="top" indent="1"/>
    </xf>
    <xf numFmtId="167" fontId="0" fillId="0" borderId="27" xfId="0" applyNumberFormat="1" applyFont="1" applyFill="1" applyBorder="1" applyAlignment="1">
      <alignment horizontal="right" wrapText="1" indent="1"/>
    </xf>
    <xf numFmtId="167" fontId="25" fillId="0" borderId="27" xfId="0" applyNumberFormat="1" applyFont="1" applyFill="1" applyBorder="1" applyAlignment="1">
      <alignment horizontal="right" wrapText="1" indent="1"/>
    </xf>
    <xf numFmtId="167" fontId="0" fillId="0" borderId="28" xfId="0" applyNumberFormat="1" applyFont="1" applyFill="1" applyBorder="1" applyAlignment="1">
      <alignment horizontal="right" wrapText="1" indent="1"/>
    </xf>
    <xf numFmtId="167" fontId="0" fillId="0" borderId="27" xfId="0" applyNumberFormat="1" applyFont="1" applyFill="1" applyBorder="1" applyAlignment="1">
      <alignment horizontal="right" indent="1"/>
    </xf>
    <xf numFmtId="167" fontId="0" fillId="0" borderId="39" xfId="0" applyNumberFormat="1" applyFont="1" applyFill="1" applyBorder="1" applyAlignment="1">
      <alignment horizontal="right" wrapText="1" indent="1"/>
    </xf>
    <xf numFmtId="167" fontId="0" fillId="0" borderId="28" xfId="0" applyNumberFormat="1" applyFont="1" applyFill="1" applyBorder="1" applyAlignment="1">
      <alignment horizontal="right" indent="1"/>
    </xf>
    <xf numFmtId="167" fontId="0" fillId="0" borderId="27" xfId="60" applyNumberFormat="1" applyFont="1" applyFill="1" applyBorder="1" applyAlignment="1">
      <alignment horizontal="right" vertical="top" wrapText="1" indent="1"/>
      <protection/>
    </xf>
    <xf numFmtId="167" fontId="0" fillId="0" borderId="27" xfId="0" applyNumberFormat="1" applyFont="1" applyFill="1" applyBorder="1" applyAlignment="1">
      <alignment horizontal="right" vertical="top" indent="1"/>
    </xf>
    <xf numFmtId="167" fontId="0" fillId="0" borderId="27" xfId="0" applyNumberFormat="1" applyFont="1" applyFill="1" applyBorder="1" applyAlignment="1" applyProtection="1">
      <alignment horizontal="right" indent="1"/>
      <protection locked="0"/>
    </xf>
    <xf numFmtId="167" fontId="0" fillId="0" borderId="28" xfId="0" applyNumberFormat="1" applyFont="1" applyFill="1" applyBorder="1" applyAlignment="1" applyProtection="1">
      <alignment horizontal="right" indent="1"/>
      <protection locked="0"/>
    </xf>
    <xf numFmtId="167" fontId="0" fillId="0" borderId="39" xfId="0" applyNumberFormat="1" applyFont="1" applyFill="1" applyBorder="1" applyAlignment="1">
      <alignment horizontal="right" indent="1"/>
    </xf>
    <xf numFmtId="167" fontId="0" fillId="0" borderId="27" xfId="42" applyNumberFormat="1" applyFont="1" applyFill="1" applyBorder="1" applyAlignment="1">
      <alignment horizontal="right" vertical="center" wrapText="1" indent="1"/>
    </xf>
    <xf numFmtId="167" fontId="0" fillId="0" borderId="39" xfId="59" applyNumberFormat="1" applyFont="1" applyFill="1" applyBorder="1" applyAlignment="1">
      <alignment horizontal="right" vertical="center" wrapText="1" indent="1"/>
      <protection/>
    </xf>
    <xf numFmtId="167" fontId="0" fillId="0" borderId="39" xfId="0" applyNumberFormat="1" applyFont="1" applyFill="1" applyBorder="1" applyAlignment="1">
      <alignment horizontal="right" vertical="center" indent="1"/>
    </xf>
    <xf numFmtId="167" fontId="25" fillId="0" borderId="27" xfId="0" applyNumberFormat="1" applyFont="1" applyFill="1" applyBorder="1" applyAlignment="1">
      <alignment horizontal="right" vertical="center" wrapText="1" indent="1"/>
    </xf>
    <xf numFmtId="167" fontId="0" fillId="0" borderId="28" xfId="0" applyNumberFormat="1" applyFont="1" applyFill="1" applyBorder="1" applyAlignment="1">
      <alignment horizontal="right" vertical="center" indent="1"/>
    </xf>
    <xf numFmtId="167" fontId="0" fillId="0" borderId="40" xfId="0" applyNumberFormat="1" applyFont="1" applyFill="1" applyBorder="1" applyAlignment="1">
      <alignment horizontal="right" vertical="top" indent="1"/>
    </xf>
    <xf numFmtId="167" fontId="0" fillId="0" borderId="41" xfId="0" applyNumberFormat="1" applyFont="1" applyFill="1" applyBorder="1" applyAlignment="1">
      <alignment horizontal="right" indent="1"/>
    </xf>
    <xf numFmtId="167" fontId="0" fillId="0" borderId="41" xfId="0" applyNumberFormat="1" applyFont="1" applyFill="1" applyBorder="1" applyAlignment="1">
      <alignment horizontal="right" wrapText="1" indent="1"/>
    </xf>
    <xf numFmtId="167" fontId="25" fillId="0" borderId="41" xfId="0" applyNumberFormat="1" applyFont="1" applyFill="1" applyBorder="1" applyAlignment="1">
      <alignment horizontal="right" wrapText="1" indent="1"/>
    </xf>
    <xf numFmtId="167" fontId="0" fillId="0" borderId="42" xfId="0" applyNumberFormat="1" applyFont="1" applyFill="1" applyBorder="1" applyAlignment="1">
      <alignment horizontal="right" wrapText="1" indent="1"/>
    </xf>
    <xf numFmtId="167" fontId="25" fillId="0" borderId="23" xfId="0" applyNumberFormat="1" applyFont="1" applyFill="1" applyBorder="1" applyAlignment="1">
      <alignment horizontal="right" indent="1"/>
    </xf>
    <xf numFmtId="167" fontId="25" fillId="0" borderId="15" xfId="0" applyNumberFormat="1" applyFont="1" applyFill="1" applyBorder="1" applyAlignment="1">
      <alignment horizontal="right" indent="1"/>
    </xf>
    <xf numFmtId="167" fontId="25" fillId="0" borderId="16" xfId="0" applyNumberFormat="1" applyFont="1" applyFill="1" applyBorder="1" applyAlignment="1">
      <alignment horizontal="right" indent="1"/>
    </xf>
    <xf numFmtId="167" fontId="25" fillId="0" borderId="38" xfId="0" applyNumberFormat="1" applyFont="1" applyFill="1" applyBorder="1" applyAlignment="1">
      <alignment horizontal="right" vertical="top" wrapText="1" indent="1"/>
    </xf>
    <xf numFmtId="167" fontId="0" fillId="0" borderId="12" xfId="0" applyNumberFormat="1" applyFont="1" applyFill="1" applyBorder="1" applyAlignment="1">
      <alignment horizontal="right" vertical="top" wrapText="1" indent="1"/>
    </xf>
    <xf numFmtId="167" fontId="25" fillId="0" borderId="12" xfId="0" applyNumberFormat="1" applyFont="1" applyFill="1" applyBorder="1" applyAlignment="1">
      <alignment horizontal="right" vertical="top" wrapText="1" indent="1"/>
    </xf>
    <xf numFmtId="167" fontId="25" fillId="0" borderId="12" xfId="0" applyNumberFormat="1" applyFont="1" applyFill="1" applyBorder="1" applyAlignment="1">
      <alignment horizontal="right" vertical="top" wrapText="1" indent="1"/>
    </xf>
    <xf numFmtId="167" fontId="25" fillId="0" borderId="13" xfId="0" applyNumberFormat="1" applyFont="1" applyFill="1" applyBorder="1" applyAlignment="1">
      <alignment horizontal="right" vertical="top" indent="1"/>
    </xf>
    <xf numFmtId="167" fontId="25" fillId="0" borderId="39" xfId="0" applyNumberFormat="1" applyFont="1" applyFill="1" applyBorder="1" applyAlignment="1">
      <alignment horizontal="right" vertical="top" wrapText="1" indent="1"/>
    </xf>
    <xf numFmtId="167" fontId="0" fillId="0" borderId="27" xfId="0" applyNumberFormat="1" applyFont="1" applyFill="1" applyBorder="1" applyAlignment="1">
      <alignment horizontal="right" vertical="top" wrapText="1" indent="1"/>
    </xf>
    <xf numFmtId="167" fontId="25" fillId="0" borderId="27" xfId="0" applyNumberFormat="1" applyFont="1" applyFill="1" applyBorder="1" applyAlignment="1">
      <alignment horizontal="right" vertical="top" wrapText="1" indent="1"/>
    </xf>
    <xf numFmtId="167" fontId="25" fillId="0" borderId="27" xfId="0" applyNumberFormat="1" applyFont="1" applyFill="1" applyBorder="1" applyAlignment="1">
      <alignment horizontal="right" vertical="top" wrapText="1" indent="1"/>
    </xf>
    <xf numFmtId="167" fontId="25" fillId="0" borderId="28" xfId="0" applyNumberFormat="1" applyFont="1" applyFill="1" applyBorder="1" applyAlignment="1">
      <alignment horizontal="right" vertical="top" indent="1"/>
    </xf>
    <xf numFmtId="164" fontId="25" fillId="0" borderId="27" xfId="0" applyNumberFormat="1" applyFont="1" applyFill="1" applyBorder="1" applyAlignment="1">
      <alignment horizontal="right" vertical="top" wrapText="1" indent="1"/>
    </xf>
    <xf numFmtId="167" fontId="25" fillId="0" borderId="40" xfId="0" applyNumberFormat="1" applyFont="1" applyFill="1" applyBorder="1" applyAlignment="1">
      <alignment horizontal="right" vertical="top" wrapText="1" indent="1"/>
    </xf>
    <xf numFmtId="167" fontId="0" fillId="0" borderId="41" xfId="0" applyNumberFormat="1" applyFont="1" applyFill="1" applyBorder="1" applyAlignment="1">
      <alignment horizontal="right" vertical="top" wrapText="1" indent="1"/>
    </xf>
    <xf numFmtId="167" fontId="25" fillId="0" borderId="41" xfId="0" applyNumberFormat="1" applyFont="1" applyFill="1" applyBorder="1" applyAlignment="1">
      <alignment horizontal="right" vertical="top" wrapText="1" indent="1"/>
    </xf>
    <xf numFmtId="167" fontId="25" fillId="0" borderId="41" xfId="0" applyNumberFormat="1" applyFont="1" applyFill="1" applyBorder="1" applyAlignment="1">
      <alignment horizontal="right" vertical="top" wrapText="1" indent="1"/>
    </xf>
    <xf numFmtId="167" fontId="25" fillId="0" borderId="42" xfId="0" applyNumberFormat="1" applyFont="1" applyFill="1" applyBorder="1" applyAlignment="1">
      <alignment horizontal="right" vertical="top" indent="1"/>
    </xf>
    <xf numFmtId="167" fontId="25" fillId="0" borderId="23" xfId="0" applyNumberFormat="1" applyFont="1" applyFill="1" applyBorder="1" applyAlignment="1">
      <alignment horizontal="right" vertical="center" indent="1"/>
    </xf>
    <xf numFmtId="167" fontId="25" fillId="0" borderId="15" xfId="0" applyNumberFormat="1" applyFont="1" applyFill="1" applyBorder="1" applyAlignment="1">
      <alignment horizontal="right" vertical="center" indent="1"/>
    </xf>
    <xf numFmtId="167" fontId="25" fillId="0" borderId="16" xfId="0" applyNumberFormat="1" applyFont="1" applyFill="1" applyBorder="1" applyAlignment="1">
      <alignment horizontal="right" vertical="center" indent="1"/>
    </xf>
    <xf numFmtId="168" fontId="0" fillId="0" borderId="50" xfId="64" applyNumberFormat="1" applyFont="1" applyFill="1" applyBorder="1" applyAlignment="1">
      <alignment horizontal="right" vertical="top" wrapText="1" indent="2"/>
    </xf>
    <xf numFmtId="168" fontId="0" fillId="0" borderId="25" xfId="64" applyNumberFormat="1" applyFont="1" applyFill="1" applyBorder="1" applyAlignment="1">
      <alignment horizontal="right" vertical="top" wrapText="1" indent="2"/>
    </xf>
    <xf numFmtId="168" fontId="0" fillId="0" borderId="32" xfId="64" applyNumberFormat="1" applyFont="1" applyFill="1" applyBorder="1" applyAlignment="1">
      <alignment horizontal="right" vertical="top" wrapText="1" indent="2"/>
    </xf>
    <xf numFmtId="168" fontId="25" fillId="0" borderId="18" xfId="0" applyNumberFormat="1" applyFont="1" applyFill="1" applyBorder="1" applyAlignment="1">
      <alignment horizontal="right" indent="2"/>
    </xf>
    <xf numFmtId="168" fontId="25" fillId="0" borderId="13" xfId="64" applyNumberFormat="1" applyFont="1" applyFill="1" applyBorder="1" applyAlignment="1">
      <alignment horizontal="right" vertical="center" indent="2"/>
    </xf>
    <xf numFmtId="168" fontId="0" fillId="0" borderId="28" xfId="64" applyNumberFormat="1" applyFont="1" applyFill="1" applyBorder="1" applyAlignment="1">
      <alignment horizontal="right" vertical="center" indent="2"/>
    </xf>
    <xf numFmtId="168" fontId="25" fillId="0" borderId="28" xfId="64" applyNumberFormat="1" applyFont="1" applyFill="1" applyBorder="1" applyAlignment="1">
      <alignment horizontal="right" vertical="center" indent="2"/>
    </xf>
    <xf numFmtId="168" fontId="25" fillId="0" borderId="42" xfId="64" applyNumberFormat="1" applyFont="1" applyFill="1" applyBorder="1" applyAlignment="1">
      <alignment horizontal="right" vertical="center" indent="2"/>
    </xf>
    <xf numFmtId="168" fontId="25" fillId="0" borderId="16" xfId="64" applyNumberFormat="1" applyFont="1" applyFill="1" applyBorder="1" applyAlignment="1">
      <alignment horizontal="right" vertical="center" indent="2"/>
    </xf>
    <xf numFmtId="168" fontId="0" fillId="0" borderId="13" xfId="64" applyNumberFormat="1" applyFont="1" applyFill="1" applyBorder="1" applyAlignment="1">
      <alignment horizontal="right" vertical="center" indent="2"/>
    </xf>
    <xf numFmtId="168" fontId="0" fillId="0" borderId="45" xfId="64" applyNumberFormat="1" applyFont="1" applyFill="1" applyBorder="1" applyAlignment="1">
      <alignment horizontal="right" vertical="center" indent="2"/>
    </xf>
    <xf numFmtId="0" fontId="25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67" fontId="0" fillId="0" borderId="38" xfId="0" applyNumberFormat="1" applyFont="1" applyFill="1" applyBorder="1" applyAlignment="1">
      <alignment horizontal="right" wrapText="1" indent="1"/>
    </xf>
    <xf numFmtId="167" fontId="25" fillId="0" borderId="12" xfId="0" applyNumberFormat="1" applyFont="1" applyFill="1" applyBorder="1" applyAlignment="1">
      <alignment horizontal="right" indent="1"/>
    </xf>
    <xf numFmtId="167" fontId="0" fillId="0" borderId="12" xfId="0" applyNumberFormat="1" applyFont="1" applyFill="1" applyBorder="1" applyAlignment="1">
      <alignment horizontal="right" indent="1"/>
    </xf>
    <xf numFmtId="167" fontId="0" fillId="0" borderId="13" xfId="0" applyNumberFormat="1" applyFont="1" applyFill="1" applyBorder="1" applyAlignment="1">
      <alignment horizontal="right" indent="1"/>
    </xf>
    <xf numFmtId="167" fontId="25" fillId="0" borderId="27" xfId="0" applyNumberFormat="1" applyFont="1" applyFill="1" applyBorder="1" applyAlignment="1">
      <alignment horizontal="right" vertical="center" indent="1"/>
    </xf>
    <xf numFmtId="167" fontId="0" fillId="0" borderId="27" xfId="0" applyNumberFormat="1" applyFont="1" applyFill="1" applyBorder="1" applyAlignment="1">
      <alignment horizontal="right" vertical="center" indent="1"/>
    </xf>
    <xf numFmtId="167" fontId="0" fillId="0" borderId="28" xfId="0" applyNumberFormat="1" applyFont="1" applyFill="1" applyBorder="1" applyAlignment="1">
      <alignment horizontal="right" vertical="center" indent="1"/>
    </xf>
    <xf numFmtId="167" fontId="25" fillId="0" borderId="27" xfId="0" applyNumberFormat="1" applyFont="1" applyFill="1" applyBorder="1" applyAlignment="1">
      <alignment horizontal="right" indent="1"/>
    </xf>
    <xf numFmtId="167" fontId="0" fillId="0" borderId="27" xfId="0" applyNumberFormat="1" applyFont="1" applyFill="1" applyBorder="1" applyAlignment="1">
      <alignment horizontal="right" indent="1"/>
    </xf>
    <xf numFmtId="167" fontId="0" fillId="0" borderId="28" xfId="0" applyNumberFormat="1" applyFont="1" applyFill="1" applyBorder="1" applyAlignment="1">
      <alignment horizontal="right" indent="1"/>
    </xf>
    <xf numFmtId="167" fontId="0" fillId="0" borderId="27" xfId="0" applyNumberFormat="1" applyFont="1" applyFill="1" applyBorder="1" applyAlignment="1">
      <alignment horizontal="right" wrapText="1" indent="1"/>
    </xf>
    <xf numFmtId="167" fontId="0" fillId="0" borderId="28" xfId="0" applyNumberFormat="1" applyFont="1" applyFill="1" applyBorder="1" applyAlignment="1">
      <alignment horizontal="right" wrapText="1" indent="1"/>
    </xf>
    <xf numFmtId="167" fontId="0" fillId="0" borderId="27" xfId="61" applyNumberFormat="1" applyFont="1" applyFill="1" applyBorder="1" applyAlignment="1" applyProtection="1">
      <alignment horizontal="right" vertical="top" wrapText="1" indent="1"/>
      <protection/>
    </xf>
    <xf numFmtId="167" fontId="0" fillId="0" borderId="39" xfId="61" applyNumberFormat="1" applyFont="1" applyFill="1" applyBorder="1" applyAlignment="1" applyProtection="1">
      <alignment horizontal="right" vertical="top" wrapText="1" indent="1"/>
      <protection locked="0"/>
    </xf>
    <xf numFmtId="167" fontId="0" fillId="0" borderId="27" xfId="0" applyNumberFormat="1" applyFont="1" applyFill="1" applyBorder="1" applyAlignment="1">
      <alignment horizontal="right" vertical="center" wrapText="1" indent="1"/>
    </xf>
    <xf numFmtId="167" fontId="0" fillId="0" borderId="28" xfId="0" applyNumberFormat="1" applyFont="1" applyFill="1" applyBorder="1" applyAlignment="1">
      <alignment horizontal="right" vertical="center" wrapText="1" indent="1"/>
    </xf>
    <xf numFmtId="167" fontId="0" fillId="0" borderId="40" xfId="0" applyNumberFormat="1" applyFont="1" applyFill="1" applyBorder="1" applyAlignment="1">
      <alignment horizontal="right" wrapText="1" indent="1"/>
    </xf>
    <xf numFmtId="167" fontId="25" fillId="0" borderId="41" xfId="0" applyNumberFormat="1" applyFont="1" applyFill="1" applyBorder="1" applyAlignment="1">
      <alignment horizontal="right" indent="1"/>
    </xf>
    <xf numFmtId="167" fontId="0" fillId="0" borderId="41" xfId="0" applyNumberFormat="1" applyFont="1" applyFill="1" applyBorder="1" applyAlignment="1">
      <alignment horizontal="right" wrapText="1" indent="1"/>
    </xf>
    <xf numFmtId="167" fontId="0" fillId="0" borderId="42" xfId="0" applyNumberFormat="1" applyFont="1" applyFill="1" applyBorder="1" applyAlignment="1">
      <alignment horizontal="right" wrapText="1" indent="1"/>
    </xf>
    <xf numFmtId="168" fontId="0" fillId="0" borderId="13" xfId="0" applyNumberFormat="1" applyFont="1" applyFill="1" applyBorder="1" applyAlignment="1">
      <alignment horizontal="right" indent="2"/>
    </xf>
    <xf numFmtId="168" fontId="0" fillId="0" borderId="28" xfId="0" applyNumberFormat="1" applyFont="1" applyFill="1" applyBorder="1" applyAlignment="1">
      <alignment horizontal="right" indent="2"/>
    </xf>
    <xf numFmtId="168" fontId="0" fillId="0" borderId="42" xfId="0" applyNumberFormat="1" applyFont="1" applyFill="1" applyBorder="1" applyAlignment="1">
      <alignment horizontal="right" indent="2"/>
    </xf>
    <xf numFmtId="168" fontId="25" fillId="0" borderId="16" xfId="0" applyNumberFormat="1" applyFont="1" applyFill="1" applyBorder="1" applyAlignment="1">
      <alignment horizontal="right" indent="2"/>
    </xf>
    <xf numFmtId="168" fontId="0" fillId="0" borderId="24" xfId="64" applyNumberFormat="1" applyFont="1" applyFill="1" applyBorder="1" applyAlignment="1">
      <alignment horizontal="right" indent="2"/>
    </xf>
    <xf numFmtId="168" fontId="0" fillId="0" borderId="25" xfId="64" applyNumberFormat="1" applyFont="1" applyFill="1" applyBorder="1" applyAlignment="1">
      <alignment horizontal="right" indent="2"/>
    </xf>
    <xf numFmtId="168" fontId="0" fillId="0" borderId="32" xfId="64" applyNumberFormat="1" applyFont="1" applyFill="1" applyBorder="1" applyAlignment="1">
      <alignment horizontal="right" indent="2"/>
    </xf>
    <xf numFmtId="168" fontId="25" fillId="0" borderId="18" xfId="0" applyNumberFormat="1" applyFont="1" applyFill="1" applyBorder="1" applyAlignment="1">
      <alignment horizontal="right" indent="2"/>
    </xf>
    <xf numFmtId="168" fontId="0" fillId="0" borderId="24" xfId="0" applyNumberFormat="1" applyFont="1" applyFill="1" applyBorder="1" applyAlignment="1">
      <alignment horizontal="right" indent="1"/>
    </xf>
    <xf numFmtId="168" fontId="0" fillId="0" borderId="25" xfId="0" applyNumberFormat="1" applyFont="1" applyFill="1" applyBorder="1" applyAlignment="1">
      <alignment horizontal="right" indent="1"/>
    </xf>
    <xf numFmtId="168" fontId="0" fillId="0" borderId="37" xfId="0" applyNumberFormat="1" applyFont="1" applyFill="1" applyBorder="1" applyAlignment="1">
      <alignment horizontal="right" indent="1"/>
    </xf>
    <xf numFmtId="168" fontId="25" fillId="0" borderId="18" xfId="0" applyNumberFormat="1" applyFont="1" applyFill="1" applyBorder="1" applyAlignment="1">
      <alignment horizontal="right" indent="1"/>
    </xf>
    <xf numFmtId="167" fontId="0" fillId="0" borderId="51" xfId="0" applyNumberFormat="1" applyFont="1" applyFill="1" applyBorder="1" applyAlignment="1">
      <alignment horizontal="right" vertical="top" wrapText="1" indent="1"/>
    </xf>
    <xf numFmtId="167" fontId="0" fillId="0" borderId="52" xfId="0" applyNumberFormat="1" applyFont="1" applyFill="1" applyBorder="1" applyAlignment="1">
      <alignment horizontal="right" vertical="top" wrapText="1" indent="1"/>
    </xf>
    <xf numFmtId="167" fontId="25" fillId="0" borderId="52" xfId="0" applyNumberFormat="1" applyFont="1" applyFill="1" applyBorder="1" applyAlignment="1">
      <alignment horizontal="right" indent="1"/>
    </xf>
    <xf numFmtId="167" fontId="0" fillId="0" borderId="52" xfId="0" applyNumberFormat="1" applyFont="1" applyFill="1" applyBorder="1" applyAlignment="1">
      <alignment horizontal="right" indent="1"/>
    </xf>
    <xf numFmtId="167" fontId="0" fillId="0" borderId="53" xfId="0" applyNumberFormat="1" applyFont="1" applyFill="1" applyBorder="1" applyAlignment="1">
      <alignment horizontal="right" indent="1"/>
    </xf>
    <xf numFmtId="167" fontId="0" fillId="0" borderId="17" xfId="0" applyNumberFormat="1" applyFont="1" applyFill="1" applyBorder="1" applyAlignment="1">
      <alignment horizontal="right" vertical="top" wrapText="1" indent="1"/>
    </xf>
    <xf numFmtId="167" fontId="0" fillId="0" borderId="17" xfId="0" applyNumberFormat="1" applyFont="1" applyFill="1" applyBorder="1" applyAlignment="1">
      <alignment horizontal="right" vertical="center" wrapText="1" indent="1"/>
    </xf>
    <xf numFmtId="167" fontId="0" fillId="0" borderId="10" xfId="0" applyNumberFormat="1" applyFont="1" applyFill="1" applyBorder="1" applyAlignment="1">
      <alignment horizontal="right" vertical="top" wrapText="1" indent="1"/>
    </xf>
    <xf numFmtId="167" fontId="0" fillId="0" borderId="44" xfId="0" applyNumberFormat="1" applyFont="1" applyFill="1" applyBorder="1" applyAlignment="1">
      <alignment horizontal="right" vertical="top" wrapText="1" indent="1"/>
    </xf>
    <xf numFmtId="167" fontId="25" fillId="0" borderId="44" xfId="0" applyNumberFormat="1" applyFont="1" applyFill="1" applyBorder="1" applyAlignment="1">
      <alignment horizontal="right" indent="1"/>
    </xf>
    <xf numFmtId="167" fontId="0" fillId="0" borderId="44" xfId="0" applyNumberFormat="1" applyFont="1" applyFill="1" applyBorder="1" applyAlignment="1">
      <alignment horizontal="right" indent="1"/>
    </xf>
    <xf numFmtId="167" fontId="0" fillId="0" borderId="45" xfId="0" applyNumberFormat="1" applyFont="1" applyFill="1" applyBorder="1" applyAlignment="1">
      <alignment horizontal="right" indent="1"/>
    </xf>
    <xf numFmtId="167" fontId="25" fillId="0" borderId="14" xfId="0" applyNumberFormat="1" applyFont="1" applyFill="1" applyBorder="1" applyAlignment="1">
      <alignment horizontal="right" vertical="top" wrapText="1" indent="1"/>
    </xf>
    <xf numFmtId="167" fontId="25" fillId="0" borderId="15" xfId="0" applyNumberFormat="1" applyFont="1" applyFill="1" applyBorder="1" applyAlignment="1">
      <alignment horizontal="right" vertical="top" wrapText="1" indent="1"/>
    </xf>
    <xf numFmtId="167" fontId="25" fillId="0" borderId="16" xfId="0" applyNumberFormat="1" applyFont="1" applyFill="1" applyBorder="1" applyAlignment="1">
      <alignment horizontal="right" vertical="top" wrapText="1" indent="1"/>
    </xf>
    <xf numFmtId="166" fontId="0" fillId="0" borderId="18" xfId="0" applyNumberFormat="1" applyFont="1" applyFill="1" applyBorder="1" applyAlignment="1">
      <alignment horizontal="right" vertical="center" indent="1"/>
    </xf>
    <xf numFmtId="3" fontId="24" fillId="0" borderId="18" xfId="0" applyNumberFormat="1" applyFont="1" applyFill="1" applyBorder="1" applyAlignment="1">
      <alignment horizontal="right" indent="1"/>
    </xf>
    <xf numFmtId="0" fontId="0" fillId="0" borderId="18" xfId="0" applyFont="1" applyFill="1" applyBorder="1" applyAlignment="1">
      <alignment horizontal="right" vertical="center" indent="1"/>
    </xf>
    <xf numFmtId="0" fontId="37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left" wrapText="1"/>
    </xf>
    <xf numFmtId="0" fontId="38" fillId="0" borderId="54" xfId="0" applyFont="1" applyFill="1" applyBorder="1" applyAlignment="1">
      <alignment horizontal="left" vertical="top" wrapText="1"/>
    </xf>
    <xf numFmtId="0" fontId="38" fillId="0" borderId="54" xfId="0" applyFont="1" applyFill="1" applyBorder="1" applyAlignment="1">
      <alignment horizontal="left" wrapText="1"/>
    </xf>
    <xf numFmtId="0" fontId="40" fillId="0" borderId="54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rmal_bal" xfId="59"/>
    <cellStyle name="Normal_spr __akt  2003-2009" xfId="60"/>
    <cellStyle name="Normal_Баланс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Брой сделки и оборот на ИП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6633353"/>
        <c:axId val="61264722"/>
      </c:barChart>
      <c:lineChart>
        <c:grouping val="standard"/>
        <c:varyColors val="0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axId val="14511587"/>
        <c:axId val="63495420"/>
      </c:lineChart>
      <c:catAx>
        <c:axId val="36633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64722"/>
        <c:crosses val="autoZero"/>
        <c:auto val="0"/>
        <c:lblOffset val="100"/>
        <c:tickLblSkip val="1"/>
        <c:noMultiLvlLbl val="0"/>
      </c:catAx>
      <c:valAx>
        <c:axId val="61264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Брой сделки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33353"/>
        <c:crossesAt val="1"/>
        <c:crossBetween val="between"/>
        <c:dispUnits/>
      </c:valAx>
      <c:catAx>
        <c:axId val="14511587"/>
        <c:scaling>
          <c:orientation val="minMax"/>
        </c:scaling>
        <c:axPos val="b"/>
        <c:delete val="1"/>
        <c:majorTickMark val="out"/>
        <c:minorTickMark val="none"/>
        <c:tickLblPos val="none"/>
        <c:crossAx val="63495420"/>
        <c:crosses val="autoZero"/>
        <c:auto val="0"/>
        <c:lblOffset val="100"/>
        <c:tickLblSkip val="1"/>
        <c:noMultiLvlLbl val="0"/>
      </c:catAx>
      <c:valAx>
        <c:axId val="63495420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Оборот (хил. лв.)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11587"/>
        <c:crosses val="max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Брой сделки и оборот на ИП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4587869"/>
        <c:axId val="42855366"/>
      </c:barChart>
      <c:lineChart>
        <c:grouping val="standard"/>
        <c:varyColors val="0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axId val="50153975"/>
        <c:axId val="48732592"/>
      </c:lineChart>
      <c:catAx>
        <c:axId val="34587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55366"/>
        <c:crosses val="autoZero"/>
        <c:auto val="0"/>
        <c:lblOffset val="100"/>
        <c:tickLblSkip val="1"/>
        <c:noMultiLvlLbl val="0"/>
      </c:catAx>
      <c:valAx>
        <c:axId val="42855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Брой сделки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87869"/>
        <c:crossesAt val="1"/>
        <c:crossBetween val="between"/>
        <c:dispUnits/>
      </c:valAx>
      <c:catAx>
        <c:axId val="50153975"/>
        <c:scaling>
          <c:orientation val="minMax"/>
        </c:scaling>
        <c:axPos val="b"/>
        <c:delete val="1"/>
        <c:majorTickMark val="out"/>
        <c:minorTickMark val="none"/>
        <c:tickLblPos val="none"/>
        <c:crossAx val="48732592"/>
        <c:crosses val="autoZero"/>
        <c:auto val="0"/>
        <c:lblOffset val="100"/>
        <c:tickLblSkip val="1"/>
        <c:noMultiLvlLbl val="0"/>
      </c:catAx>
      <c:valAx>
        <c:axId val="48732592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Оборот (хил. лв.)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53975"/>
        <c:crosses val="max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914400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38100" y="0"/>
        <a:ext cx="613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914400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38100" y="0"/>
        <a:ext cx="613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AR\&#1044;&#1086;&#1087;&#1098;&#1083;&#1085;&#1080;&#1090;&#1077;&#1083;&#1085;&#1080;%20&#1076;&#1072;&#1085;&#1085;&#1080;\Danni_ADSIC_AD_KIS.7410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1.1"/>
      <sheetName val="Табл. 1.2"/>
      <sheetName val="Табл. 1.3."/>
      <sheetName val="Табл. 2.1"/>
      <sheetName val="Табл. 2.2"/>
      <sheetName val="Табл. 2.3"/>
      <sheetName val="Табл. 2.3 New"/>
      <sheetName val="Табл. 3.1"/>
      <sheetName val="Табл. 3.2.1"/>
      <sheetName val="Табл. 3.2.2"/>
      <sheetName val="Names"/>
    </sheetNames>
    <sheetDataSet>
      <sheetData sheetId="10">
        <row r="1">
          <cell r="B1" t="str">
            <v>&lt;Моля избери специализация&gt;</v>
          </cell>
        </row>
        <row r="2">
          <cell r="B2" t="str">
            <v>земеделска земя</v>
          </cell>
        </row>
        <row r="3">
          <cell r="B3" t="str">
            <v>НИ без земеделска земя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9.8515625" style="1" customWidth="1"/>
    <col min="2" max="2" width="9.8515625" style="3" customWidth="1"/>
    <col min="3" max="11" width="9.8515625" style="1" customWidth="1"/>
    <col min="12" max="16384" width="9.140625" style="1" customWidth="1"/>
  </cols>
  <sheetData>
    <row r="1" spans="1:11" ht="15">
      <c r="A1" s="12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12"/>
      <c r="C3" s="3"/>
      <c r="D3" s="3"/>
      <c r="E3" s="3"/>
      <c r="F3" s="3"/>
      <c r="G3" s="3"/>
      <c r="H3" s="3"/>
      <c r="I3" s="3"/>
      <c r="J3" s="3"/>
      <c r="K3" s="3"/>
    </row>
    <row r="4" spans="1:11" ht="33">
      <c r="A4" s="4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12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12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12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12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2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27.75">
      <c r="A10" s="13" t="s">
        <v>50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12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12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12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12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12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7" t="s">
        <v>27</v>
      </c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117" t="s">
        <v>28</v>
      </c>
      <c r="C17" s="8" t="s">
        <v>7</v>
      </c>
      <c r="D17" s="3"/>
      <c r="E17" s="3"/>
      <c r="F17" s="3"/>
      <c r="G17" s="3"/>
      <c r="H17" s="3"/>
      <c r="I17" s="3"/>
      <c r="J17" s="3"/>
      <c r="K17" s="3"/>
    </row>
    <row r="18" spans="3:11" ht="15">
      <c r="C18" s="9" t="s">
        <v>29</v>
      </c>
      <c r="D18" s="3"/>
      <c r="E18" s="3"/>
      <c r="F18" s="3"/>
      <c r="G18" s="3"/>
      <c r="H18" s="3"/>
      <c r="I18" s="3"/>
      <c r="J18" s="3"/>
      <c r="K18" s="3"/>
    </row>
    <row r="19" spans="2:11" ht="15">
      <c r="B19" s="117" t="s">
        <v>30</v>
      </c>
      <c r="C19" s="8" t="s">
        <v>93</v>
      </c>
      <c r="D19" s="3"/>
      <c r="E19" s="3"/>
      <c r="F19" s="3"/>
      <c r="G19" s="3"/>
      <c r="H19" s="3"/>
      <c r="I19" s="3"/>
      <c r="J19" s="3"/>
      <c r="K19" s="3"/>
    </row>
    <row r="20" spans="2:11" ht="15">
      <c r="B20" s="117" t="s">
        <v>31</v>
      </c>
      <c r="C20" s="8" t="s">
        <v>32</v>
      </c>
      <c r="D20" s="6"/>
      <c r="E20" s="10"/>
      <c r="F20" s="6"/>
      <c r="G20" s="6"/>
      <c r="H20" s="6"/>
      <c r="I20" s="3"/>
      <c r="J20" s="3"/>
      <c r="K20" s="3"/>
    </row>
    <row r="21" spans="3:11" ht="15">
      <c r="C21" s="8" t="s">
        <v>33</v>
      </c>
      <c r="D21" s="6"/>
      <c r="E21" s="10"/>
      <c r="F21" s="6"/>
      <c r="G21" s="6"/>
      <c r="H21" s="6"/>
      <c r="I21" s="3"/>
      <c r="J21" s="3"/>
      <c r="K21" s="3"/>
    </row>
    <row r="22" spans="2:11" ht="15">
      <c r="B22" s="117" t="s">
        <v>34</v>
      </c>
      <c r="C22" s="8" t="s">
        <v>246</v>
      </c>
      <c r="D22" s="3"/>
      <c r="E22" s="3"/>
      <c r="F22" s="3"/>
      <c r="G22" s="3"/>
      <c r="H22" s="3"/>
      <c r="I22" s="3"/>
      <c r="J22" s="3"/>
      <c r="K22" s="3"/>
    </row>
    <row r="23" spans="3:11" ht="15">
      <c r="C23" s="8" t="s">
        <v>247</v>
      </c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11" t="s">
        <v>36</v>
      </c>
      <c r="B25" s="8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117" t="s">
        <v>37</v>
      </c>
      <c r="C26" s="8" t="s">
        <v>328</v>
      </c>
      <c r="D26" s="3"/>
      <c r="E26" s="3"/>
      <c r="F26" s="3"/>
      <c r="G26" s="3"/>
      <c r="H26" s="3"/>
      <c r="I26" s="3"/>
      <c r="J26" s="3"/>
      <c r="K26" s="3"/>
    </row>
    <row r="27" spans="3:11" ht="15">
      <c r="C27" s="9" t="s">
        <v>38</v>
      </c>
      <c r="D27" s="3"/>
      <c r="E27" s="3"/>
      <c r="F27" s="3"/>
      <c r="G27" s="3"/>
      <c r="H27" s="3"/>
      <c r="I27" s="3"/>
      <c r="J27" s="3"/>
      <c r="K27" s="3"/>
    </row>
    <row r="28" spans="2:11" ht="15">
      <c r="B28" s="117" t="s">
        <v>39</v>
      </c>
      <c r="C28" s="8" t="s">
        <v>501</v>
      </c>
      <c r="D28" s="3"/>
      <c r="E28" s="3"/>
      <c r="F28" s="3"/>
      <c r="G28" s="3"/>
      <c r="H28" s="3"/>
      <c r="I28" s="3"/>
      <c r="J28" s="3"/>
      <c r="K28" s="3"/>
    </row>
    <row r="29" spans="3:11" ht="15">
      <c r="C29" s="8" t="s">
        <v>41</v>
      </c>
      <c r="D29" s="3"/>
      <c r="E29" s="3"/>
      <c r="F29" s="3"/>
      <c r="G29" s="3"/>
      <c r="H29" s="3"/>
      <c r="I29" s="3"/>
      <c r="J29" s="3"/>
      <c r="K29" s="3"/>
    </row>
    <row r="30" spans="2:11" ht="15">
      <c r="B30" s="117" t="s">
        <v>40</v>
      </c>
      <c r="C30" s="9" t="s">
        <v>366</v>
      </c>
      <c r="D30" s="3"/>
      <c r="E30" s="3"/>
      <c r="F30" s="3"/>
      <c r="G30" s="3"/>
      <c r="H30" s="3"/>
      <c r="I30" s="3"/>
      <c r="J30" s="3"/>
      <c r="K30" s="3"/>
    </row>
    <row r="31" spans="3:11" ht="15">
      <c r="C31" s="8" t="s">
        <v>365</v>
      </c>
      <c r="E31" s="3"/>
      <c r="F31" s="3"/>
      <c r="G31" s="3"/>
      <c r="H31" s="3"/>
      <c r="I31" s="3"/>
      <c r="J31" s="3"/>
      <c r="K31" s="3"/>
    </row>
    <row r="32" spans="3:11" ht="15">
      <c r="C32" s="8" t="s">
        <v>368</v>
      </c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11" t="s">
        <v>42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117" t="s">
        <v>43</v>
      </c>
      <c r="C35" s="8" t="s">
        <v>44</v>
      </c>
      <c r="D35" s="3"/>
      <c r="E35" s="3"/>
      <c r="F35" s="3"/>
      <c r="G35" s="3"/>
      <c r="H35" s="3"/>
      <c r="I35" s="3"/>
      <c r="J35" s="3"/>
      <c r="K35" s="3"/>
    </row>
    <row r="36" spans="2:11" ht="15">
      <c r="B36" s="117" t="s">
        <v>45</v>
      </c>
      <c r="C36" s="9" t="s">
        <v>303</v>
      </c>
      <c r="D36" s="3"/>
      <c r="E36" s="3"/>
      <c r="F36" s="3"/>
      <c r="G36" s="3"/>
      <c r="H36" s="3"/>
      <c r="I36" s="3"/>
      <c r="J36" s="3"/>
      <c r="K36" s="3"/>
    </row>
    <row r="37" spans="3:11" ht="15">
      <c r="C37" s="8" t="s">
        <v>307</v>
      </c>
      <c r="D37" s="3"/>
      <c r="E37" s="3"/>
      <c r="F37" s="3"/>
      <c r="G37" s="3"/>
      <c r="H37" s="3"/>
      <c r="I37" s="3"/>
      <c r="J37" s="3"/>
      <c r="K37" s="3"/>
    </row>
    <row r="38" spans="3:11" ht="15">
      <c r="C38" s="8" t="s">
        <v>46</v>
      </c>
      <c r="D38" s="3"/>
      <c r="E38" s="3"/>
      <c r="F38" s="3"/>
      <c r="G38" s="3"/>
      <c r="H38" s="3"/>
      <c r="I38" s="3"/>
      <c r="J38" s="3"/>
      <c r="K38" s="3"/>
    </row>
    <row r="39" spans="2:11" ht="15">
      <c r="B39" s="117" t="s">
        <v>367</v>
      </c>
      <c r="C39" s="8" t="s">
        <v>316</v>
      </c>
      <c r="D39" s="3"/>
      <c r="E39" s="3"/>
      <c r="F39" s="3"/>
      <c r="G39" s="3"/>
      <c r="H39" s="3"/>
      <c r="I39" s="3"/>
      <c r="J39" s="3"/>
      <c r="K39" s="3"/>
    </row>
    <row r="40" spans="3:11" ht="15">
      <c r="C40" s="8" t="s">
        <v>495</v>
      </c>
      <c r="D40" s="3"/>
      <c r="E40" s="3"/>
      <c r="F40" s="3"/>
      <c r="G40" s="3"/>
      <c r="H40" s="3"/>
      <c r="I40" s="3"/>
      <c r="J40" s="3"/>
      <c r="K40" s="3"/>
    </row>
    <row r="41" spans="1:11" ht="15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11" t="s">
        <v>48</v>
      </c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116" t="s">
        <v>47</v>
      </c>
      <c r="C43" s="8" t="s">
        <v>49</v>
      </c>
      <c r="D43" s="3"/>
      <c r="E43" s="3"/>
      <c r="F43" s="3"/>
      <c r="G43" s="3"/>
      <c r="H43" s="3"/>
      <c r="I43" s="3"/>
      <c r="J43" s="3"/>
      <c r="K43" s="3"/>
    </row>
    <row r="44" ht="15">
      <c r="C44" s="8" t="s">
        <v>401</v>
      </c>
    </row>
  </sheetData>
  <sheetProtection/>
  <hyperlinks>
    <hyperlink ref="B17" location="'Табл. 1.1'!A1" display="Табл. 1.1"/>
    <hyperlink ref="B19" location="'Табл. 1.2'!A1" display="Табл. 1.2"/>
    <hyperlink ref="B20" location="'Табл. 1.3'!A1" display="Табл. 1.3"/>
    <hyperlink ref="B22" location="'Табл. 1.4'!A1" display="Табл. 1.4"/>
    <hyperlink ref="B26" location="'Табл. 2.1'!A1" display="Табл. 2.1"/>
    <hyperlink ref="B28" location="'Табл. 2.2'!A1" display="Табл. 2.2"/>
    <hyperlink ref="B30" location="'Табл. 2.3'!A1" display="Табл. 2.3"/>
    <hyperlink ref="B35" location="'Табл. 3.1'!A1" display="Табл. 3.1"/>
    <hyperlink ref="B36" location="'Табл. 3.2'!Print_Area" display="Табл. 3.2"/>
    <hyperlink ref="B39" location="'Табл. 3.3'!Print_Area" display="Табл. 3.3.2"/>
    <hyperlink ref="B43" location="'Табл. 4'!A1" display="Табл. 4"/>
  </hyperlink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0.28125" style="16" customWidth="1"/>
    <col min="2" max="2" width="12.8515625" style="16" customWidth="1"/>
    <col min="3" max="16384" width="9.140625" style="16" customWidth="1"/>
  </cols>
  <sheetData>
    <row r="1" spans="1:2" ht="20.25" customHeight="1">
      <c r="A1" s="67" t="s">
        <v>44</v>
      </c>
      <c r="B1" s="15"/>
    </row>
    <row r="2" spans="1:2" ht="12.75">
      <c r="A2" s="171">
        <v>41274</v>
      </c>
      <c r="B2" s="83" t="s">
        <v>320</v>
      </c>
    </row>
    <row r="3" spans="1:2" ht="12.75">
      <c r="A3" s="172" t="s">
        <v>374</v>
      </c>
      <c r="B3" s="292">
        <v>59</v>
      </c>
    </row>
    <row r="4" spans="1:2" ht="25.5">
      <c r="A4" s="173" t="s">
        <v>372</v>
      </c>
      <c r="B4" s="293">
        <v>7</v>
      </c>
    </row>
    <row r="5" spans="1:2" ht="25.5">
      <c r="A5" s="173" t="s">
        <v>496</v>
      </c>
      <c r="B5" s="293">
        <v>52</v>
      </c>
    </row>
    <row r="6" spans="1:2" ht="12.75">
      <c r="A6" s="174" t="s">
        <v>373</v>
      </c>
      <c r="B6" s="294">
        <v>7</v>
      </c>
    </row>
    <row r="7" spans="1:2" ht="19.5" customHeight="1">
      <c r="A7" s="175" t="s">
        <v>2</v>
      </c>
      <c r="B7" s="295">
        <v>66</v>
      </c>
    </row>
    <row r="8" spans="1:2" ht="25.5" customHeight="1">
      <c r="A8" s="349" t="s">
        <v>479</v>
      </c>
      <c r="B8" s="349"/>
    </row>
  </sheetData>
  <sheetProtection/>
  <mergeCells count="1"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0.7109375" style="16" customWidth="1"/>
    <col min="2" max="2" width="24.57421875" style="16" bestFit="1" customWidth="1"/>
    <col min="3" max="3" width="17.57421875" style="16" bestFit="1" customWidth="1"/>
    <col min="4" max="4" width="12.28125" style="16" customWidth="1"/>
    <col min="5" max="5" width="14.421875" style="16" bestFit="1" customWidth="1"/>
    <col min="6" max="6" width="11.8515625" style="16" customWidth="1"/>
    <col min="7" max="7" width="10.7109375" style="16" customWidth="1"/>
    <col min="8" max="8" width="11.421875" style="16" customWidth="1"/>
    <col min="9" max="9" width="13.7109375" style="16" customWidth="1"/>
    <col min="10" max="10" width="12.421875" style="16" customWidth="1"/>
    <col min="11" max="16384" width="9.140625" style="16" customWidth="1"/>
  </cols>
  <sheetData>
    <row r="1" spans="1:10" ht="25.5" customHeight="1">
      <c r="A1" s="67" t="s">
        <v>303</v>
      </c>
      <c r="B1" s="14"/>
      <c r="C1" s="14"/>
      <c r="D1" s="14"/>
      <c r="E1" s="14"/>
      <c r="F1" s="14"/>
      <c r="G1" s="14"/>
      <c r="H1" s="14"/>
      <c r="I1" s="15"/>
      <c r="J1" s="15" t="s">
        <v>361</v>
      </c>
    </row>
    <row r="2" spans="1:10" ht="25.5">
      <c r="A2" s="32">
        <v>41274</v>
      </c>
      <c r="B2" s="102" t="s">
        <v>249</v>
      </c>
      <c r="C2" s="104" t="s">
        <v>382</v>
      </c>
      <c r="D2" s="101" t="s">
        <v>375</v>
      </c>
      <c r="E2" s="101" t="s">
        <v>376</v>
      </c>
      <c r="F2" s="101" t="s">
        <v>377</v>
      </c>
      <c r="G2" s="101" t="s">
        <v>378</v>
      </c>
      <c r="H2" s="101" t="s">
        <v>381</v>
      </c>
      <c r="I2" s="101" t="s">
        <v>380</v>
      </c>
      <c r="J2" s="102" t="s">
        <v>379</v>
      </c>
    </row>
    <row r="3" spans="1:13" ht="12.75">
      <c r="A3" s="93" t="s">
        <v>252</v>
      </c>
      <c r="B3" s="207" t="s">
        <v>6</v>
      </c>
      <c r="C3" s="296">
        <v>156.965</v>
      </c>
      <c r="D3" s="234">
        <v>0</v>
      </c>
      <c r="E3" s="234">
        <v>76.018</v>
      </c>
      <c r="F3" s="234">
        <v>6.268</v>
      </c>
      <c r="G3" s="234">
        <v>0.081</v>
      </c>
      <c r="H3" s="297">
        <v>239.332</v>
      </c>
      <c r="I3" s="298">
        <v>85.11</v>
      </c>
      <c r="J3" s="299">
        <v>199.798</v>
      </c>
      <c r="M3" s="146"/>
    </row>
    <row r="4" spans="1:13" ht="25.5">
      <c r="A4" s="68" t="s">
        <v>480</v>
      </c>
      <c r="B4" s="208" t="s">
        <v>6</v>
      </c>
      <c r="C4" s="151">
        <v>0</v>
      </c>
      <c r="D4" s="152">
        <v>0</v>
      </c>
      <c r="E4" s="152">
        <v>76.847</v>
      </c>
      <c r="F4" s="152">
        <v>48.684</v>
      </c>
      <c r="G4" s="152">
        <v>26.942</v>
      </c>
      <c r="H4" s="300">
        <v>152.473</v>
      </c>
      <c r="I4" s="301">
        <v>59.716</v>
      </c>
      <c r="J4" s="302">
        <v>150.956</v>
      </c>
      <c r="M4" s="146"/>
    </row>
    <row r="5" spans="1:13" ht="16.5" customHeight="1">
      <c r="A5" s="68" t="s">
        <v>255</v>
      </c>
      <c r="B5" s="208" t="s">
        <v>6</v>
      </c>
      <c r="C5" s="242">
        <v>49.624</v>
      </c>
      <c r="D5" s="238">
        <v>0</v>
      </c>
      <c r="E5" s="238">
        <v>29.047</v>
      </c>
      <c r="F5" s="238">
        <v>1.026</v>
      </c>
      <c r="G5" s="238">
        <v>2.407</v>
      </c>
      <c r="H5" s="303">
        <v>82.104</v>
      </c>
      <c r="I5" s="304">
        <v>60.45</v>
      </c>
      <c r="J5" s="305">
        <v>72.377</v>
      </c>
      <c r="M5" s="146"/>
    </row>
    <row r="6" spans="1:13" ht="12.75">
      <c r="A6" s="68" t="s">
        <v>250</v>
      </c>
      <c r="B6" s="208" t="s">
        <v>6</v>
      </c>
      <c r="C6" s="242">
        <v>64.624</v>
      </c>
      <c r="D6" s="238">
        <v>0</v>
      </c>
      <c r="E6" s="238">
        <v>2.916</v>
      </c>
      <c r="F6" s="238">
        <v>5.554</v>
      </c>
      <c r="G6" s="238">
        <v>0.025</v>
      </c>
      <c r="H6" s="303">
        <v>73.119</v>
      </c>
      <c r="I6" s="304">
        <v>32.22</v>
      </c>
      <c r="J6" s="305">
        <v>58.935</v>
      </c>
      <c r="M6" s="146"/>
    </row>
    <row r="7" spans="1:13" ht="25.5">
      <c r="A7" s="165" t="s">
        <v>383</v>
      </c>
      <c r="B7" s="208" t="s">
        <v>6</v>
      </c>
      <c r="C7" s="151">
        <v>18.226</v>
      </c>
      <c r="D7" s="152">
        <v>0</v>
      </c>
      <c r="E7" s="152">
        <v>0.054</v>
      </c>
      <c r="F7" s="152">
        <v>22.606</v>
      </c>
      <c r="G7" s="152">
        <v>0</v>
      </c>
      <c r="H7" s="300">
        <v>40.886</v>
      </c>
      <c r="I7" s="301">
        <v>27.962</v>
      </c>
      <c r="J7" s="302">
        <v>37.528</v>
      </c>
      <c r="M7" s="146"/>
    </row>
    <row r="8" spans="1:13" ht="12.75">
      <c r="A8" s="68" t="s">
        <v>251</v>
      </c>
      <c r="B8" s="208" t="s">
        <v>6</v>
      </c>
      <c r="C8" s="242">
        <v>10.977</v>
      </c>
      <c r="D8" s="238">
        <v>0</v>
      </c>
      <c r="E8" s="238">
        <v>0.279</v>
      </c>
      <c r="F8" s="238">
        <v>17.179</v>
      </c>
      <c r="G8" s="238">
        <v>0</v>
      </c>
      <c r="H8" s="303">
        <v>28.435</v>
      </c>
      <c r="I8" s="304">
        <v>18.5</v>
      </c>
      <c r="J8" s="305">
        <v>27.043</v>
      </c>
      <c r="M8" s="146"/>
    </row>
    <row r="9" spans="1:13" ht="12.75">
      <c r="A9" s="68" t="s">
        <v>253</v>
      </c>
      <c r="B9" s="208" t="s">
        <v>6</v>
      </c>
      <c r="C9" s="242">
        <v>12.784</v>
      </c>
      <c r="D9" s="238">
        <v>0.627</v>
      </c>
      <c r="E9" s="238">
        <v>0.433</v>
      </c>
      <c r="F9" s="238">
        <v>3.329</v>
      </c>
      <c r="G9" s="238">
        <v>2.003</v>
      </c>
      <c r="H9" s="303">
        <v>19.176</v>
      </c>
      <c r="I9" s="304">
        <v>13.018</v>
      </c>
      <c r="J9" s="305">
        <v>19.093</v>
      </c>
      <c r="M9" s="146"/>
    </row>
    <row r="10" spans="1:13" ht="12.75">
      <c r="A10" s="68" t="s">
        <v>254</v>
      </c>
      <c r="B10" s="208" t="s">
        <v>6</v>
      </c>
      <c r="C10" s="242">
        <v>1.014</v>
      </c>
      <c r="D10" s="238">
        <v>0</v>
      </c>
      <c r="E10" s="238">
        <v>0.102</v>
      </c>
      <c r="F10" s="238">
        <v>0.001</v>
      </c>
      <c r="G10" s="238">
        <v>0</v>
      </c>
      <c r="H10" s="303">
        <v>1.117</v>
      </c>
      <c r="I10" s="304">
        <v>0.65</v>
      </c>
      <c r="J10" s="305">
        <v>1.113</v>
      </c>
      <c r="M10" s="146"/>
    </row>
    <row r="11" spans="1:13" ht="12.75">
      <c r="A11" s="68" t="s">
        <v>297</v>
      </c>
      <c r="B11" s="208" t="s">
        <v>14</v>
      </c>
      <c r="C11" s="242">
        <v>0</v>
      </c>
      <c r="D11" s="238">
        <v>0</v>
      </c>
      <c r="E11" s="238">
        <v>0.637</v>
      </c>
      <c r="F11" s="238">
        <v>5.472</v>
      </c>
      <c r="G11" s="238">
        <v>139.879</v>
      </c>
      <c r="H11" s="303">
        <v>145.988</v>
      </c>
      <c r="I11" s="304">
        <v>44.601</v>
      </c>
      <c r="J11" s="305">
        <v>35.646</v>
      </c>
      <c r="M11" s="146"/>
    </row>
    <row r="12" spans="1:13" ht="12.75">
      <c r="A12" s="68" t="s">
        <v>294</v>
      </c>
      <c r="B12" s="208" t="s">
        <v>14</v>
      </c>
      <c r="C12" s="242">
        <v>42.884</v>
      </c>
      <c r="D12" s="238">
        <v>0</v>
      </c>
      <c r="E12" s="238">
        <v>0.057</v>
      </c>
      <c r="F12" s="238">
        <v>1.233</v>
      </c>
      <c r="G12" s="238">
        <v>57.647</v>
      </c>
      <c r="H12" s="303">
        <v>101.821</v>
      </c>
      <c r="I12" s="306">
        <v>55.825</v>
      </c>
      <c r="J12" s="307">
        <v>65.973</v>
      </c>
      <c r="M12" s="146"/>
    </row>
    <row r="13" spans="1:13" ht="12.75">
      <c r="A13" s="68" t="s">
        <v>290</v>
      </c>
      <c r="B13" s="208" t="s">
        <v>14</v>
      </c>
      <c r="C13" s="242">
        <v>83.823</v>
      </c>
      <c r="D13" s="308">
        <v>0</v>
      </c>
      <c r="E13" s="238">
        <v>3.065</v>
      </c>
      <c r="F13" s="238">
        <v>0.757</v>
      </c>
      <c r="G13" s="238">
        <v>0.127</v>
      </c>
      <c r="H13" s="303">
        <v>87.772</v>
      </c>
      <c r="I13" s="304">
        <v>13.256</v>
      </c>
      <c r="J13" s="305">
        <v>23.401</v>
      </c>
      <c r="M13" s="146"/>
    </row>
    <row r="14" spans="1:13" ht="12.75">
      <c r="A14" s="68" t="s">
        <v>490</v>
      </c>
      <c r="B14" s="208" t="s">
        <v>14</v>
      </c>
      <c r="C14" s="242">
        <v>59.508</v>
      </c>
      <c r="D14" s="238">
        <v>0</v>
      </c>
      <c r="E14" s="238">
        <v>0.46</v>
      </c>
      <c r="F14" s="238">
        <v>0.354</v>
      </c>
      <c r="G14" s="238">
        <v>17.526</v>
      </c>
      <c r="H14" s="303">
        <v>77.947</v>
      </c>
      <c r="I14" s="306">
        <v>23.395</v>
      </c>
      <c r="J14" s="307">
        <v>18.047</v>
      </c>
      <c r="M14" s="146"/>
    </row>
    <row r="15" spans="1:13" ht="12.75">
      <c r="A15" s="68" t="s">
        <v>273</v>
      </c>
      <c r="B15" s="208" t="s">
        <v>14</v>
      </c>
      <c r="C15" s="242">
        <v>41.987</v>
      </c>
      <c r="D15" s="238">
        <v>0.005</v>
      </c>
      <c r="E15" s="238">
        <v>0.1</v>
      </c>
      <c r="F15" s="238">
        <v>2.079</v>
      </c>
      <c r="G15" s="238">
        <v>13.278</v>
      </c>
      <c r="H15" s="303">
        <v>57.449</v>
      </c>
      <c r="I15" s="304">
        <v>6.011</v>
      </c>
      <c r="J15" s="305">
        <v>5.581</v>
      </c>
      <c r="M15" s="146"/>
    </row>
    <row r="16" spans="1:13" ht="12.75">
      <c r="A16" s="68" t="s">
        <v>270</v>
      </c>
      <c r="B16" s="208" t="s">
        <v>14</v>
      </c>
      <c r="C16" s="242">
        <v>53.636</v>
      </c>
      <c r="D16" s="238">
        <v>0</v>
      </c>
      <c r="E16" s="238">
        <v>0.914</v>
      </c>
      <c r="F16" s="238">
        <v>0.008</v>
      </c>
      <c r="G16" s="238">
        <v>0.343</v>
      </c>
      <c r="H16" s="303">
        <v>54.901</v>
      </c>
      <c r="I16" s="304">
        <v>2.1</v>
      </c>
      <c r="J16" s="305">
        <v>24.528</v>
      </c>
      <c r="M16" s="146"/>
    </row>
    <row r="17" spans="1:13" ht="25.5">
      <c r="A17" s="68" t="s">
        <v>485</v>
      </c>
      <c r="B17" s="208" t="s">
        <v>14</v>
      </c>
      <c r="C17" s="242">
        <v>21.517</v>
      </c>
      <c r="D17" s="238">
        <v>0</v>
      </c>
      <c r="E17" s="238">
        <v>0.035</v>
      </c>
      <c r="F17" s="238">
        <v>6.668</v>
      </c>
      <c r="G17" s="238">
        <v>26.01</v>
      </c>
      <c r="H17" s="303">
        <v>54.23</v>
      </c>
      <c r="I17" s="304">
        <v>5.333</v>
      </c>
      <c r="J17" s="305">
        <v>22.029</v>
      </c>
      <c r="M17" s="146"/>
    </row>
    <row r="18" spans="1:13" ht="12.75">
      <c r="A18" s="68" t="s">
        <v>284</v>
      </c>
      <c r="B18" s="208" t="s">
        <v>14</v>
      </c>
      <c r="C18" s="242">
        <v>46.553</v>
      </c>
      <c r="D18" s="238">
        <v>0.065</v>
      </c>
      <c r="E18" s="238">
        <v>2.983</v>
      </c>
      <c r="F18" s="238">
        <v>0.244</v>
      </c>
      <c r="G18" s="238">
        <v>1.196</v>
      </c>
      <c r="H18" s="303">
        <v>51.041</v>
      </c>
      <c r="I18" s="304">
        <v>0.65</v>
      </c>
      <c r="J18" s="305">
        <v>1.596</v>
      </c>
      <c r="M18" s="146"/>
    </row>
    <row r="19" spans="1:13" ht="12.75">
      <c r="A19" s="68" t="s">
        <v>280</v>
      </c>
      <c r="B19" s="208" t="s">
        <v>14</v>
      </c>
      <c r="C19" s="242">
        <v>29.92</v>
      </c>
      <c r="D19" s="238">
        <v>0.005</v>
      </c>
      <c r="E19" s="238">
        <v>2.157</v>
      </c>
      <c r="F19" s="238">
        <v>0.684</v>
      </c>
      <c r="G19" s="238">
        <v>4.956</v>
      </c>
      <c r="H19" s="303">
        <v>37.722</v>
      </c>
      <c r="I19" s="306">
        <v>35.707</v>
      </c>
      <c r="J19" s="307">
        <v>37.09</v>
      </c>
      <c r="M19" s="146"/>
    </row>
    <row r="20" spans="1:13" ht="12.75">
      <c r="A20" s="68" t="s">
        <v>259</v>
      </c>
      <c r="B20" s="208" t="s">
        <v>14</v>
      </c>
      <c r="C20" s="242">
        <v>26.408</v>
      </c>
      <c r="D20" s="238">
        <v>0</v>
      </c>
      <c r="E20" s="238">
        <v>0.008</v>
      </c>
      <c r="F20" s="238">
        <v>4.294</v>
      </c>
      <c r="G20" s="238">
        <v>0.087</v>
      </c>
      <c r="H20" s="303">
        <v>30.797</v>
      </c>
      <c r="I20" s="306">
        <v>20.93</v>
      </c>
      <c r="J20" s="307">
        <v>18.862</v>
      </c>
      <c r="M20" s="146"/>
    </row>
    <row r="21" spans="1:13" ht="12.75">
      <c r="A21" s="165" t="s">
        <v>298</v>
      </c>
      <c r="B21" s="208" t="s">
        <v>14</v>
      </c>
      <c r="C21" s="242">
        <v>2.11</v>
      </c>
      <c r="D21" s="238">
        <v>0</v>
      </c>
      <c r="E21" s="238">
        <v>0.004</v>
      </c>
      <c r="F21" s="238">
        <v>24.125</v>
      </c>
      <c r="G21" s="238">
        <v>0</v>
      </c>
      <c r="H21" s="303">
        <v>26.239</v>
      </c>
      <c r="I21" s="304">
        <v>1.077</v>
      </c>
      <c r="J21" s="305">
        <v>24.989</v>
      </c>
      <c r="M21" s="146"/>
    </row>
    <row r="22" spans="1:13" ht="12.75">
      <c r="A22" s="68" t="s">
        <v>279</v>
      </c>
      <c r="B22" s="208" t="s">
        <v>14</v>
      </c>
      <c r="C22" s="242">
        <v>24.618</v>
      </c>
      <c r="D22" s="238">
        <v>0</v>
      </c>
      <c r="E22" s="238">
        <v>0.011</v>
      </c>
      <c r="F22" s="238">
        <v>0.117</v>
      </c>
      <c r="G22" s="238">
        <v>0.048</v>
      </c>
      <c r="H22" s="303">
        <v>24.794</v>
      </c>
      <c r="I22" s="304">
        <v>13.163</v>
      </c>
      <c r="J22" s="305">
        <v>19.491</v>
      </c>
      <c r="M22" s="146"/>
    </row>
    <row r="23" spans="1:13" ht="12.75">
      <c r="A23" s="68" t="s">
        <v>301</v>
      </c>
      <c r="B23" s="208" t="s">
        <v>14</v>
      </c>
      <c r="C23" s="309">
        <v>4.736</v>
      </c>
      <c r="D23" s="238">
        <v>0</v>
      </c>
      <c r="E23" s="238">
        <v>0.014</v>
      </c>
      <c r="F23" s="238">
        <v>0.466</v>
      </c>
      <c r="G23" s="238">
        <v>18.929</v>
      </c>
      <c r="H23" s="303">
        <v>24.145</v>
      </c>
      <c r="I23" s="306">
        <v>0.683</v>
      </c>
      <c r="J23" s="307">
        <v>24.141</v>
      </c>
      <c r="M23" s="146"/>
    </row>
    <row r="24" spans="1:13" ht="12.75">
      <c r="A24" s="68" t="s">
        <v>271</v>
      </c>
      <c r="B24" s="208" t="s">
        <v>14</v>
      </c>
      <c r="C24" s="242">
        <v>23.934</v>
      </c>
      <c r="D24" s="238">
        <v>0</v>
      </c>
      <c r="E24" s="238">
        <v>0.004</v>
      </c>
      <c r="F24" s="238">
        <v>0.125</v>
      </c>
      <c r="G24" s="238">
        <v>0.001</v>
      </c>
      <c r="H24" s="303">
        <v>24.064</v>
      </c>
      <c r="I24" s="304">
        <v>21</v>
      </c>
      <c r="J24" s="305">
        <v>15.775</v>
      </c>
      <c r="M24" s="146"/>
    </row>
    <row r="25" spans="1:13" ht="12.75">
      <c r="A25" s="68" t="s">
        <v>256</v>
      </c>
      <c r="B25" s="208" t="s">
        <v>14</v>
      </c>
      <c r="C25" s="242">
        <v>5.334</v>
      </c>
      <c r="D25" s="238">
        <v>0.1</v>
      </c>
      <c r="E25" s="238">
        <v>1.738</v>
      </c>
      <c r="F25" s="238">
        <v>0.172</v>
      </c>
      <c r="G25" s="238">
        <v>16.399</v>
      </c>
      <c r="H25" s="303">
        <v>23.743</v>
      </c>
      <c r="I25" s="304">
        <v>19.728</v>
      </c>
      <c r="J25" s="305">
        <v>23.464</v>
      </c>
      <c r="M25" s="146"/>
    </row>
    <row r="26" spans="1:13" ht="12.75">
      <c r="A26" s="68" t="s">
        <v>300</v>
      </c>
      <c r="B26" s="208" t="s">
        <v>14</v>
      </c>
      <c r="C26" s="242">
        <v>3.614</v>
      </c>
      <c r="D26" s="238">
        <v>0</v>
      </c>
      <c r="E26" s="238">
        <v>0.029</v>
      </c>
      <c r="F26" s="238">
        <v>8.027</v>
      </c>
      <c r="G26" s="238">
        <v>9.407</v>
      </c>
      <c r="H26" s="303">
        <v>21.077</v>
      </c>
      <c r="I26" s="304">
        <v>6.5</v>
      </c>
      <c r="J26" s="305">
        <v>-5.641</v>
      </c>
      <c r="M26" s="146"/>
    </row>
    <row r="27" spans="1:13" ht="12.75">
      <c r="A27" s="165" t="s">
        <v>276</v>
      </c>
      <c r="B27" s="208" t="s">
        <v>14</v>
      </c>
      <c r="C27" s="242">
        <v>16.423</v>
      </c>
      <c r="D27" s="238">
        <v>0</v>
      </c>
      <c r="E27" s="238">
        <v>0.039</v>
      </c>
      <c r="F27" s="238">
        <v>1.597</v>
      </c>
      <c r="G27" s="238">
        <v>0.18</v>
      </c>
      <c r="H27" s="303">
        <v>18.239</v>
      </c>
      <c r="I27" s="304">
        <v>1.5</v>
      </c>
      <c r="J27" s="305">
        <v>-0.238</v>
      </c>
      <c r="M27" s="146"/>
    </row>
    <row r="28" spans="1:13" ht="12.75">
      <c r="A28" s="68" t="s">
        <v>292</v>
      </c>
      <c r="B28" s="208" t="s">
        <v>14</v>
      </c>
      <c r="C28" s="242">
        <v>14.972</v>
      </c>
      <c r="D28" s="238">
        <v>0</v>
      </c>
      <c r="E28" s="238">
        <v>0.003</v>
      </c>
      <c r="F28" s="238">
        <v>0.007</v>
      </c>
      <c r="G28" s="238">
        <v>0</v>
      </c>
      <c r="H28" s="303">
        <v>14.982</v>
      </c>
      <c r="I28" s="306">
        <v>0.65</v>
      </c>
      <c r="J28" s="307">
        <v>5.049</v>
      </c>
      <c r="M28" s="146"/>
    </row>
    <row r="29" spans="1:13" ht="12.75">
      <c r="A29" s="68" t="s">
        <v>278</v>
      </c>
      <c r="B29" s="208" t="s">
        <v>14</v>
      </c>
      <c r="C29" s="242">
        <v>9.429</v>
      </c>
      <c r="D29" s="238">
        <v>0</v>
      </c>
      <c r="E29" s="238">
        <v>0.005</v>
      </c>
      <c r="F29" s="238">
        <v>0.876</v>
      </c>
      <c r="G29" s="238">
        <v>1.499</v>
      </c>
      <c r="H29" s="303">
        <v>11.811</v>
      </c>
      <c r="I29" s="306">
        <v>9.72</v>
      </c>
      <c r="J29" s="307">
        <v>10.688</v>
      </c>
      <c r="M29" s="146"/>
    </row>
    <row r="30" spans="1:13" ht="12.75">
      <c r="A30" s="68" t="s">
        <v>266</v>
      </c>
      <c r="B30" s="208" t="s">
        <v>14</v>
      </c>
      <c r="C30" s="242">
        <v>10.335</v>
      </c>
      <c r="D30" s="238">
        <v>0</v>
      </c>
      <c r="E30" s="238">
        <v>0.009</v>
      </c>
      <c r="F30" s="238">
        <v>0.019</v>
      </c>
      <c r="G30" s="238">
        <v>0</v>
      </c>
      <c r="H30" s="303">
        <v>10.363</v>
      </c>
      <c r="I30" s="306">
        <v>0.683</v>
      </c>
      <c r="J30" s="307">
        <v>8.605</v>
      </c>
      <c r="M30" s="146"/>
    </row>
    <row r="31" spans="1:13" ht="12.75">
      <c r="A31" s="165" t="s">
        <v>274</v>
      </c>
      <c r="B31" s="208" t="s">
        <v>14</v>
      </c>
      <c r="C31" s="242">
        <v>10.017</v>
      </c>
      <c r="D31" s="238">
        <v>0</v>
      </c>
      <c r="E31" s="238">
        <v>0.011</v>
      </c>
      <c r="F31" s="238">
        <v>0.198</v>
      </c>
      <c r="G31" s="238">
        <v>0.016</v>
      </c>
      <c r="H31" s="303">
        <v>10.242</v>
      </c>
      <c r="I31" s="304">
        <v>0.65</v>
      </c>
      <c r="J31" s="305">
        <v>9.966</v>
      </c>
      <c r="M31" s="146"/>
    </row>
    <row r="32" spans="1:13" ht="25.5">
      <c r="A32" s="68" t="s">
        <v>488</v>
      </c>
      <c r="B32" s="208" t="s">
        <v>14</v>
      </c>
      <c r="C32" s="242">
        <v>0</v>
      </c>
      <c r="D32" s="238">
        <v>0</v>
      </c>
      <c r="E32" s="238">
        <v>0.001</v>
      </c>
      <c r="F32" s="238">
        <v>1.715</v>
      </c>
      <c r="G32" s="238">
        <v>7.2</v>
      </c>
      <c r="H32" s="303">
        <v>8.916</v>
      </c>
      <c r="I32" s="304">
        <v>1.603</v>
      </c>
      <c r="J32" s="305">
        <v>1.643</v>
      </c>
      <c r="M32" s="146"/>
    </row>
    <row r="33" spans="1:13" ht="12.75">
      <c r="A33" s="68" t="s">
        <v>261</v>
      </c>
      <c r="B33" s="208" t="s">
        <v>14</v>
      </c>
      <c r="C33" s="242">
        <v>5.223</v>
      </c>
      <c r="D33" s="238">
        <v>0</v>
      </c>
      <c r="E33" s="238">
        <v>0.082</v>
      </c>
      <c r="F33" s="238">
        <v>3.306</v>
      </c>
      <c r="G33" s="238">
        <v>0.055</v>
      </c>
      <c r="H33" s="303">
        <v>8.666</v>
      </c>
      <c r="I33" s="306">
        <v>0.65</v>
      </c>
      <c r="J33" s="307">
        <v>1.722</v>
      </c>
      <c r="M33" s="146"/>
    </row>
    <row r="34" spans="1:13" ht="12.75">
      <c r="A34" s="68" t="s">
        <v>277</v>
      </c>
      <c r="B34" s="208" t="s">
        <v>14</v>
      </c>
      <c r="C34" s="151">
        <v>0</v>
      </c>
      <c r="D34" s="152">
        <v>0</v>
      </c>
      <c r="E34" s="152">
        <v>0.001</v>
      </c>
      <c r="F34" s="152">
        <v>0.001</v>
      </c>
      <c r="G34" s="152">
        <v>8.522</v>
      </c>
      <c r="H34" s="300">
        <v>8.524</v>
      </c>
      <c r="I34" s="301">
        <v>0.65</v>
      </c>
      <c r="J34" s="302">
        <v>-3.951</v>
      </c>
      <c r="M34" s="146"/>
    </row>
    <row r="35" spans="1:13" ht="12.75">
      <c r="A35" s="68" t="s">
        <v>268</v>
      </c>
      <c r="B35" s="208" t="s">
        <v>14</v>
      </c>
      <c r="C35" s="242">
        <v>7.27</v>
      </c>
      <c r="D35" s="238">
        <v>0</v>
      </c>
      <c r="E35" s="238">
        <v>0.026</v>
      </c>
      <c r="F35" s="238">
        <v>0</v>
      </c>
      <c r="G35" s="238">
        <v>0</v>
      </c>
      <c r="H35" s="303">
        <v>7.296</v>
      </c>
      <c r="I35" s="306">
        <v>5.143</v>
      </c>
      <c r="J35" s="307">
        <v>5.82</v>
      </c>
      <c r="M35" s="146"/>
    </row>
    <row r="36" spans="1:13" ht="25.5">
      <c r="A36" s="68" t="s">
        <v>487</v>
      </c>
      <c r="B36" s="208" t="s">
        <v>14</v>
      </c>
      <c r="C36" s="242">
        <v>5.59</v>
      </c>
      <c r="D36" s="238">
        <v>0</v>
      </c>
      <c r="E36" s="238">
        <v>0.02</v>
      </c>
      <c r="F36" s="238">
        <v>0.151</v>
      </c>
      <c r="G36" s="238">
        <v>0.011</v>
      </c>
      <c r="H36" s="303">
        <v>5.772</v>
      </c>
      <c r="I36" s="304">
        <v>0.75</v>
      </c>
      <c r="J36" s="305">
        <v>2.235</v>
      </c>
      <c r="M36" s="146"/>
    </row>
    <row r="37" spans="1:13" ht="12.75">
      <c r="A37" s="68" t="s">
        <v>272</v>
      </c>
      <c r="B37" s="208" t="s">
        <v>14</v>
      </c>
      <c r="C37" s="242">
        <v>0</v>
      </c>
      <c r="D37" s="238">
        <v>0</v>
      </c>
      <c r="E37" s="238">
        <v>0.001</v>
      </c>
      <c r="F37" s="238">
        <v>0.013</v>
      </c>
      <c r="G37" s="238">
        <v>4.63</v>
      </c>
      <c r="H37" s="303">
        <v>4.644</v>
      </c>
      <c r="I37" s="304">
        <v>1.666</v>
      </c>
      <c r="J37" s="305">
        <v>1.442</v>
      </c>
      <c r="M37" s="146"/>
    </row>
    <row r="38" spans="1:13" ht="12.75">
      <c r="A38" s="68" t="s">
        <v>481</v>
      </c>
      <c r="B38" s="208" t="s">
        <v>14</v>
      </c>
      <c r="C38" s="242">
        <v>1.537</v>
      </c>
      <c r="D38" s="238">
        <v>0</v>
      </c>
      <c r="E38" s="238">
        <v>0.002</v>
      </c>
      <c r="F38" s="238">
        <v>2.218</v>
      </c>
      <c r="G38" s="238">
        <v>0.042</v>
      </c>
      <c r="H38" s="303">
        <v>3.799</v>
      </c>
      <c r="I38" s="304">
        <v>0.65</v>
      </c>
      <c r="J38" s="305">
        <v>2.478</v>
      </c>
      <c r="M38" s="146"/>
    </row>
    <row r="39" spans="1:13" ht="12.75">
      <c r="A39" s="68" t="s">
        <v>267</v>
      </c>
      <c r="B39" s="208" t="s">
        <v>14</v>
      </c>
      <c r="C39" s="242">
        <v>3.24</v>
      </c>
      <c r="D39" s="238">
        <v>0</v>
      </c>
      <c r="E39" s="238">
        <v>0.515</v>
      </c>
      <c r="F39" s="238">
        <v>0.027</v>
      </c>
      <c r="G39" s="238">
        <v>0.01</v>
      </c>
      <c r="H39" s="303">
        <v>3.792</v>
      </c>
      <c r="I39" s="304">
        <v>9.452</v>
      </c>
      <c r="J39" s="305">
        <v>3.773</v>
      </c>
      <c r="M39" s="146"/>
    </row>
    <row r="40" spans="1:13" ht="12.75">
      <c r="A40" s="68" t="s">
        <v>275</v>
      </c>
      <c r="B40" s="208" t="s">
        <v>14</v>
      </c>
      <c r="C40" s="242">
        <v>0</v>
      </c>
      <c r="D40" s="238">
        <v>0</v>
      </c>
      <c r="E40" s="238">
        <v>0.014</v>
      </c>
      <c r="F40" s="238">
        <v>0.001</v>
      </c>
      <c r="G40" s="238">
        <v>3.3</v>
      </c>
      <c r="H40" s="303">
        <v>3.315</v>
      </c>
      <c r="I40" s="306">
        <v>1.7</v>
      </c>
      <c r="J40" s="307">
        <v>0.209</v>
      </c>
      <c r="M40" s="146"/>
    </row>
    <row r="41" spans="1:13" ht="12.75">
      <c r="A41" s="68" t="s">
        <v>282</v>
      </c>
      <c r="B41" s="208" t="s">
        <v>14</v>
      </c>
      <c r="C41" s="242">
        <v>0</v>
      </c>
      <c r="D41" s="238">
        <v>0</v>
      </c>
      <c r="E41" s="238">
        <v>0.039</v>
      </c>
      <c r="F41" s="238">
        <v>0.001</v>
      </c>
      <c r="G41" s="238">
        <v>3.072</v>
      </c>
      <c r="H41" s="303">
        <v>3.112</v>
      </c>
      <c r="I41" s="306">
        <v>1.3</v>
      </c>
      <c r="J41" s="307">
        <v>2.828</v>
      </c>
      <c r="M41" s="146"/>
    </row>
    <row r="42" spans="1:13" ht="12.75">
      <c r="A42" s="68" t="s">
        <v>293</v>
      </c>
      <c r="B42" s="208" t="s">
        <v>14</v>
      </c>
      <c r="C42" s="242">
        <v>2.752</v>
      </c>
      <c r="D42" s="238">
        <v>0</v>
      </c>
      <c r="E42" s="238">
        <v>0.01</v>
      </c>
      <c r="F42" s="238">
        <v>0.004</v>
      </c>
      <c r="G42" s="238">
        <v>0.008</v>
      </c>
      <c r="H42" s="303">
        <v>2.774</v>
      </c>
      <c r="I42" s="306">
        <v>0.65</v>
      </c>
      <c r="J42" s="307">
        <v>0.839</v>
      </c>
      <c r="M42" s="146"/>
    </row>
    <row r="43" spans="1:13" ht="12.75">
      <c r="A43" s="68" t="s">
        <v>296</v>
      </c>
      <c r="B43" s="208" t="s">
        <v>14</v>
      </c>
      <c r="C43" s="242">
        <v>0.255</v>
      </c>
      <c r="D43" s="238">
        <v>0</v>
      </c>
      <c r="E43" s="238">
        <v>0.245</v>
      </c>
      <c r="F43" s="238">
        <v>0.015</v>
      </c>
      <c r="G43" s="238">
        <v>1.436</v>
      </c>
      <c r="H43" s="303">
        <v>1.951</v>
      </c>
      <c r="I43" s="304">
        <v>1.81</v>
      </c>
      <c r="J43" s="305">
        <v>1.831</v>
      </c>
      <c r="M43" s="146"/>
    </row>
    <row r="44" spans="1:13" ht="12.75">
      <c r="A44" s="68" t="s">
        <v>265</v>
      </c>
      <c r="B44" s="208" t="s">
        <v>14</v>
      </c>
      <c r="C44" s="242">
        <v>1.746</v>
      </c>
      <c r="D44" s="238">
        <v>0</v>
      </c>
      <c r="E44" s="238">
        <v>0.182</v>
      </c>
      <c r="F44" s="238">
        <v>0</v>
      </c>
      <c r="G44" s="238">
        <v>0</v>
      </c>
      <c r="H44" s="303">
        <v>1.928</v>
      </c>
      <c r="I44" s="304">
        <v>0.75</v>
      </c>
      <c r="J44" s="305">
        <v>1.924</v>
      </c>
      <c r="M44" s="146"/>
    </row>
    <row r="45" spans="1:13" ht="12.75">
      <c r="A45" s="68" t="s">
        <v>269</v>
      </c>
      <c r="B45" s="208" t="s">
        <v>14</v>
      </c>
      <c r="C45" s="242">
        <v>0.01</v>
      </c>
      <c r="D45" s="238">
        <v>0</v>
      </c>
      <c r="E45" s="238">
        <v>0.001</v>
      </c>
      <c r="F45" s="238">
        <v>1.869</v>
      </c>
      <c r="G45" s="238">
        <v>0</v>
      </c>
      <c r="H45" s="303">
        <v>1.88</v>
      </c>
      <c r="I45" s="304">
        <v>2</v>
      </c>
      <c r="J45" s="305">
        <v>1.87</v>
      </c>
      <c r="M45" s="146"/>
    </row>
    <row r="46" spans="1:13" ht="12.75">
      <c r="A46" s="68" t="s">
        <v>289</v>
      </c>
      <c r="B46" s="208" t="s">
        <v>14</v>
      </c>
      <c r="C46" s="242">
        <v>0</v>
      </c>
      <c r="D46" s="238">
        <v>0</v>
      </c>
      <c r="E46" s="238">
        <v>1.481</v>
      </c>
      <c r="F46" s="238">
        <v>0.012</v>
      </c>
      <c r="G46" s="238">
        <v>0</v>
      </c>
      <c r="H46" s="303">
        <v>1.493</v>
      </c>
      <c r="I46" s="306">
        <v>0.65</v>
      </c>
      <c r="J46" s="307">
        <v>1.473</v>
      </c>
      <c r="M46" s="146"/>
    </row>
    <row r="47" spans="1:13" ht="12.75">
      <c r="A47" s="68" t="s">
        <v>260</v>
      </c>
      <c r="B47" s="208" t="s">
        <v>14</v>
      </c>
      <c r="C47" s="242">
        <v>1.267</v>
      </c>
      <c r="D47" s="238">
        <v>0</v>
      </c>
      <c r="E47" s="238">
        <v>0</v>
      </c>
      <c r="F47" s="238">
        <v>0.002</v>
      </c>
      <c r="G47" s="238">
        <v>0</v>
      </c>
      <c r="H47" s="303">
        <v>1.269</v>
      </c>
      <c r="I47" s="304">
        <v>0.65</v>
      </c>
      <c r="J47" s="305">
        <v>1.157</v>
      </c>
      <c r="M47" s="146"/>
    </row>
    <row r="48" spans="1:13" ht="12.75">
      <c r="A48" s="68" t="s">
        <v>281</v>
      </c>
      <c r="B48" s="208" t="s">
        <v>14</v>
      </c>
      <c r="C48" s="242">
        <v>0.245</v>
      </c>
      <c r="D48" s="238">
        <v>0.01</v>
      </c>
      <c r="E48" s="238">
        <v>0.011</v>
      </c>
      <c r="F48" s="238">
        <v>0.023</v>
      </c>
      <c r="G48" s="238">
        <v>0.647</v>
      </c>
      <c r="H48" s="303">
        <v>0.936</v>
      </c>
      <c r="I48" s="306">
        <v>0.65</v>
      </c>
      <c r="J48" s="307">
        <v>0.648</v>
      </c>
      <c r="M48" s="146"/>
    </row>
    <row r="49" spans="1:13" ht="12.75">
      <c r="A49" s="68" t="s">
        <v>299</v>
      </c>
      <c r="B49" s="208" t="s">
        <v>14</v>
      </c>
      <c r="C49" s="242">
        <v>0.403</v>
      </c>
      <c r="D49" s="238">
        <v>0</v>
      </c>
      <c r="E49" s="238">
        <v>0.001</v>
      </c>
      <c r="F49" s="238">
        <v>0.471</v>
      </c>
      <c r="G49" s="238">
        <v>0</v>
      </c>
      <c r="H49" s="303">
        <v>0.875</v>
      </c>
      <c r="I49" s="304">
        <v>0.65</v>
      </c>
      <c r="J49" s="305">
        <v>0.809</v>
      </c>
      <c r="M49" s="146"/>
    </row>
    <row r="50" spans="1:13" ht="12.75">
      <c r="A50" s="68" t="s">
        <v>285</v>
      </c>
      <c r="B50" s="208" t="s">
        <v>14</v>
      </c>
      <c r="C50" s="242">
        <v>0.838</v>
      </c>
      <c r="D50" s="238">
        <v>0</v>
      </c>
      <c r="E50" s="238">
        <v>0</v>
      </c>
      <c r="F50" s="238">
        <v>0</v>
      </c>
      <c r="G50" s="238">
        <v>0</v>
      </c>
      <c r="H50" s="303">
        <v>0.838</v>
      </c>
      <c r="I50" s="306">
        <v>0.65</v>
      </c>
      <c r="J50" s="307">
        <v>0.688</v>
      </c>
      <c r="M50" s="146"/>
    </row>
    <row r="51" spans="1:13" ht="12.75">
      <c r="A51" s="68" t="s">
        <v>287</v>
      </c>
      <c r="B51" s="208" t="s">
        <v>14</v>
      </c>
      <c r="C51" s="242">
        <v>0.218</v>
      </c>
      <c r="D51" s="238">
        <v>0</v>
      </c>
      <c r="E51" s="238">
        <v>0.50855323</v>
      </c>
      <c r="F51" s="238">
        <v>0.066</v>
      </c>
      <c r="G51" s="238">
        <v>0.006</v>
      </c>
      <c r="H51" s="303">
        <v>0.79859129</v>
      </c>
      <c r="I51" s="306">
        <v>1.3</v>
      </c>
      <c r="J51" s="307">
        <v>0.7853978899999999</v>
      </c>
      <c r="M51" s="146"/>
    </row>
    <row r="52" spans="1:13" ht="12.75">
      <c r="A52" s="68" t="s">
        <v>258</v>
      </c>
      <c r="B52" s="208" t="s">
        <v>14</v>
      </c>
      <c r="C52" s="242">
        <v>0</v>
      </c>
      <c r="D52" s="238">
        <v>0</v>
      </c>
      <c r="E52" s="238">
        <v>0</v>
      </c>
      <c r="F52" s="238">
        <v>0.68</v>
      </c>
      <c r="G52" s="238">
        <v>0</v>
      </c>
      <c r="H52" s="303">
        <v>0.68</v>
      </c>
      <c r="I52" s="304">
        <v>0.65</v>
      </c>
      <c r="J52" s="305">
        <v>0.649</v>
      </c>
      <c r="M52" s="146"/>
    </row>
    <row r="53" spans="1:13" ht="12.75">
      <c r="A53" s="68" t="s">
        <v>263</v>
      </c>
      <c r="B53" s="208" t="s">
        <v>14</v>
      </c>
      <c r="C53" s="242">
        <v>0</v>
      </c>
      <c r="D53" s="238">
        <v>0</v>
      </c>
      <c r="E53" s="238">
        <v>0.599</v>
      </c>
      <c r="F53" s="238">
        <v>0.066</v>
      </c>
      <c r="G53" s="238">
        <v>0</v>
      </c>
      <c r="H53" s="303">
        <v>0.665</v>
      </c>
      <c r="I53" s="304">
        <v>0.65</v>
      </c>
      <c r="J53" s="305">
        <v>0.651</v>
      </c>
      <c r="M53" s="146"/>
    </row>
    <row r="54" spans="1:13" ht="12.75">
      <c r="A54" s="68" t="s">
        <v>291</v>
      </c>
      <c r="B54" s="208" t="s">
        <v>14</v>
      </c>
      <c r="C54" s="242">
        <v>0</v>
      </c>
      <c r="D54" s="238">
        <v>0</v>
      </c>
      <c r="E54" s="238">
        <v>0.004</v>
      </c>
      <c r="F54" s="238">
        <v>0.061</v>
      </c>
      <c r="G54" s="238">
        <v>0.556</v>
      </c>
      <c r="H54" s="303">
        <v>0.621</v>
      </c>
      <c r="I54" s="306">
        <v>0.65</v>
      </c>
      <c r="J54" s="307">
        <v>0.002</v>
      </c>
      <c r="M54" s="146"/>
    </row>
    <row r="55" spans="1:13" ht="12.75">
      <c r="A55" s="68" t="s">
        <v>295</v>
      </c>
      <c r="B55" s="208" t="s">
        <v>14</v>
      </c>
      <c r="C55" s="242">
        <v>0.168</v>
      </c>
      <c r="D55" s="238">
        <v>0</v>
      </c>
      <c r="E55" s="238">
        <v>0.013</v>
      </c>
      <c r="F55" s="238">
        <v>0.269</v>
      </c>
      <c r="G55" s="238">
        <v>0.144</v>
      </c>
      <c r="H55" s="303">
        <v>0.594</v>
      </c>
      <c r="I55" s="304">
        <v>0.65</v>
      </c>
      <c r="J55" s="305">
        <v>0.593</v>
      </c>
      <c r="M55" s="146"/>
    </row>
    <row r="56" spans="1:13" ht="12.75">
      <c r="A56" s="68" t="s">
        <v>482</v>
      </c>
      <c r="B56" s="208" t="s">
        <v>14</v>
      </c>
      <c r="C56" s="242">
        <v>0</v>
      </c>
      <c r="D56" s="238">
        <v>0</v>
      </c>
      <c r="E56" s="238">
        <v>0.001</v>
      </c>
      <c r="F56" s="238">
        <v>0.134</v>
      </c>
      <c r="G56" s="238">
        <v>0.453</v>
      </c>
      <c r="H56" s="303">
        <v>0.588</v>
      </c>
      <c r="I56" s="306">
        <v>0.502</v>
      </c>
      <c r="J56" s="307">
        <v>0.49</v>
      </c>
      <c r="M56" s="146"/>
    </row>
    <row r="57" spans="1:13" ht="12.75">
      <c r="A57" s="68" t="s">
        <v>262</v>
      </c>
      <c r="B57" s="208" t="s">
        <v>14</v>
      </c>
      <c r="C57" s="242">
        <v>0</v>
      </c>
      <c r="D57" s="238">
        <v>0</v>
      </c>
      <c r="E57" s="238">
        <v>0.558</v>
      </c>
      <c r="F57" s="238">
        <v>0.016</v>
      </c>
      <c r="G57" s="238">
        <v>0.001</v>
      </c>
      <c r="H57" s="303">
        <v>0.575</v>
      </c>
      <c r="I57" s="304">
        <v>0.65</v>
      </c>
      <c r="J57" s="305">
        <v>0.57</v>
      </c>
      <c r="M57" s="146"/>
    </row>
    <row r="58" spans="1:13" ht="25.5">
      <c r="A58" s="68" t="s">
        <v>489</v>
      </c>
      <c r="B58" s="208" t="s">
        <v>14</v>
      </c>
      <c r="C58" s="151">
        <v>0</v>
      </c>
      <c r="D58" s="152">
        <v>0</v>
      </c>
      <c r="E58" s="152">
        <v>0.006</v>
      </c>
      <c r="F58" s="152">
        <v>0.471</v>
      </c>
      <c r="G58" s="152">
        <v>0</v>
      </c>
      <c r="H58" s="300">
        <v>0.477</v>
      </c>
      <c r="I58" s="310">
        <v>0.65</v>
      </c>
      <c r="J58" s="311">
        <v>0.477</v>
      </c>
      <c r="M58" s="146"/>
    </row>
    <row r="59" spans="1:13" ht="12.75">
      <c r="A59" s="68" t="s">
        <v>283</v>
      </c>
      <c r="B59" s="208" t="s">
        <v>14</v>
      </c>
      <c r="C59" s="242">
        <v>0.211</v>
      </c>
      <c r="D59" s="238">
        <v>0</v>
      </c>
      <c r="E59" s="238">
        <v>0.118</v>
      </c>
      <c r="F59" s="238">
        <v>0.075</v>
      </c>
      <c r="G59" s="238">
        <v>0.065</v>
      </c>
      <c r="H59" s="303">
        <v>0.469</v>
      </c>
      <c r="I59" s="306">
        <v>0.616</v>
      </c>
      <c r="J59" s="307">
        <v>0.428</v>
      </c>
      <c r="M59" s="146"/>
    </row>
    <row r="60" spans="1:13" ht="12.75">
      <c r="A60" s="68" t="s">
        <v>264</v>
      </c>
      <c r="B60" s="208" t="s">
        <v>14</v>
      </c>
      <c r="C60" s="242">
        <v>0</v>
      </c>
      <c r="D60" s="238">
        <v>0</v>
      </c>
      <c r="E60" s="238">
        <v>0</v>
      </c>
      <c r="F60" s="238">
        <v>0.001</v>
      </c>
      <c r="G60" s="238">
        <v>0.365</v>
      </c>
      <c r="H60" s="303">
        <v>0.366</v>
      </c>
      <c r="I60" s="304">
        <v>0.65</v>
      </c>
      <c r="J60" s="305">
        <v>0.331</v>
      </c>
      <c r="M60" s="146"/>
    </row>
    <row r="61" spans="1:13" ht="12.75">
      <c r="A61" s="165" t="s">
        <v>257</v>
      </c>
      <c r="B61" s="208" t="s">
        <v>14</v>
      </c>
      <c r="C61" s="242">
        <v>0</v>
      </c>
      <c r="D61" s="238">
        <v>0</v>
      </c>
      <c r="E61" s="238">
        <v>0.069</v>
      </c>
      <c r="F61" s="238">
        <v>0.001</v>
      </c>
      <c r="G61" s="238">
        <v>0.193</v>
      </c>
      <c r="H61" s="303">
        <v>0.263</v>
      </c>
      <c r="I61" s="304">
        <v>0.605</v>
      </c>
      <c r="J61" s="305">
        <v>0.256</v>
      </c>
      <c r="M61" s="146"/>
    </row>
    <row r="62" spans="1:13" ht="12.75">
      <c r="A62" s="165" t="s">
        <v>286</v>
      </c>
      <c r="B62" s="208" t="s">
        <v>14</v>
      </c>
      <c r="C62" s="242">
        <v>0</v>
      </c>
      <c r="D62" s="238">
        <v>0</v>
      </c>
      <c r="E62" s="238">
        <v>0</v>
      </c>
      <c r="F62" s="238">
        <v>0</v>
      </c>
      <c r="G62" s="238">
        <v>0</v>
      </c>
      <c r="H62" s="303">
        <v>0</v>
      </c>
      <c r="I62" s="306">
        <v>0</v>
      </c>
      <c r="J62" s="307">
        <v>0</v>
      </c>
      <c r="M62" s="146"/>
    </row>
    <row r="63" spans="1:13" ht="12.75">
      <c r="A63" s="165" t="s">
        <v>302</v>
      </c>
      <c r="B63" s="208" t="s">
        <v>14</v>
      </c>
      <c r="C63" s="242">
        <v>0</v>
      </c>
      <c r="D63" s="238">
        <v>0</v>
      </c>
      <c r="E63" s="238">
        <v>0</v>
      </c>
      <c r="F63" s="238">
        <v>0</v>
      </c>
      <c r="G63" s="238">
        <v>0</v>
      </c>
      <c r="H63" s="303">
        <v>0</v>
      </c>
      <c r="I63" s="306">
        <v>0</v>
      </c>
      <c r="J63" s="307">
        <v>0</v>
      </c>
      <c r="M63" s="146"/>
    </row>
    <row r="64" spans="1:13" ht="12.75">
      <c r="A64" s="209" t="s">
        <v>288</v>
      </c>
      <c r="B64" s="210" t="s">
        <v>14</v>
      </c>
      <c r="C64" s="312">
        <v>0</v>
      </c>
      <c r="D64" s="256">
        <v>0</v>
      </c>
      <c r="E64" s="256">
        <v>0</v>
      </c>
      <c r="F64" s="256">
        <v>0</v>
      </c>
      <c r="G64" s="256">
        <v>0</v>
      </c>
      <c r="H64" s="313">
        <v>0</v>
      </c>
      <c r="I64" s="314">
        <v>0</v>
      </c>
      <c r="J64" s="315">
        <v>0</v>
      </c>
      <c r="M64" s="146"/>
    </row>
    <row r="65" spans="1:10" ht="17.25" customHeight="1">
      <c r="A65" s="211" t="s">
        <v>2</v>
      </c>
      <c r="B65" s="212"/>
      <c r="C65" s="278">
        <f>SUM(C3:C64)</f>
        <v>876.9449999999999</v>
      </c>
      <c r="D65" s="279">
        <f aca="true" t="shared" si="0" ref="D65:I65">SUM(D3:D64)</f>
        <v>0.812</v>
      </c>
      <c r="E65" s="279">
        <f t="shared" si="0"/>
        <v>202.4875532299999</v>
      </c>
      <c r="F65" s="279">
        <f t="shared" si="0"/>
        <v>173.83800000000002</v>
      </c>
      <c r="G65" s="279">
        <f t="shared" si="0"/>
        <v>369.7019999999999</v>
      </c>
      <c r="H65" s="279">
        <f t="shared" si="0"/>
        <v>1623.8855912900003</v>
      </c>
      <c r="I65" s="279">
        <f t="shared" si="0"/>
        <v>620.3849999999994</v>
      </c>
      <c r="J65" s="280">
        <f>SUM(J3:J64)</f>
        <v>990.5553978899998</v>
      </c>
    </row>
    <row r="66" spans="3:8" ht="12.75">
      <c r="C66" s="166"/>
      <c r="D66" s="166"/>
      <c r="E66" s="166"/>
      <c r="F66" s="166"/>
      <c r="G66" s="166"/>
      <c r="H66" s="166"/>
    </row>
    <row r="68" spans="1:2" ht="24.75" customHeight="1">
      <c r="A68" s="67" t="s">
        <v>307</v>
      </c>
      <c r="B68" s="15"/>
    </row>
    <row r="69" spans="1:5" ht="12.75">
      <c r="A69" s="32">
        <v>41274</v>
      </c>
      <c r="B69" s="133" t="s">
        <v>245</v>
      </c>
      <c r="E69" s="92"/>
    </row>
    <row r="70" spans="1:7" ht="12.75">
      <c r="A70" s="169" t="s">
        <v>309</v>
      </c>
      <c r="B70" s="316">
        <v>0.5400288078813255</v>
      </c>
      <c r="E70" s="92"/>
      <c r="G70" s="92"/>
    </row>
    <row r="71" spans="1:7" ht="12.75">
      <c r="A71" s="164" t="s">
        <v>304</v>
      </c>
      <c r="B71" s="317">
        <v>0.0005000352268382125</v>
      </c>
      <c r="E71" s="92"/>
      <c r="G71" s="92"/>
    </row>
    <row r="72" spans="1:7" ht="12.75">
      <c r="A72" s="164" t="s">
        <v>305</v>
      </c>
      <c r="B72" s="317">
        <v>0.12469323843753409</v>
      </c>
      <c r="E72" s="92"/>
      <c r="G72" s="92"/>
    </row>
    <row r="73" spans="1:7" ht="12.75">
      <c r="A73" s="164" t="s">
        <v>306</v>
      </c>
      <c r="B73" s="317">
        <v>0.10705064502844974</v>
      </c>
      <c r="E73" s="92"/>
      <c r="G73" s="92"/>
    </row>
    <row r="74" spans="1:7" ht="12.75">
      <c r="A74" s="170" t="s">
        <v>169</v>
      </c>
      <c r="B74" s="318">
        <v>0.2276650534883508</v>
      </c>
      <c r="E74" s="92"/>
      <c r="G74" s="92"/>
    </row>
    <row r="75" spans="1:7" ht="12.75">
      <c r="A75" s="127" t="s">
        <v>308</v>
      </c>
      <c r="B75" s="319">
        <v>1</v>
      </c>
      <c r="G75" s="92"/>
    </row>
    <row r="78" spans="1:3" ht="24.75" customHeight="1">
      <c r="A78" s="109" t="s">
        <v>46</v>
      </c>
      <c r="B78" s="15"/>
      <c r="C78" s="15"/>
    </row>
    <row r="79" spans="1:3" ht="12.75">
      <c r="A79" s="32">
        <v>41274</v>
      </c>
      <c r="B79" s="227" t="s">
        <v>249</v>
      </c>
      <c r="C79" s="94" t="s">
        <v>245</v>
      </c>
    </row>
    <row r="80" spans="1:6" ht="12.75">
      <c r="A80" s="93" t="s">
        <v>252</v>
      </c>
      <c r="B80" s="228" t="s">
        <v>6</v>
      </c>
      <c r="C80" s="320">
        <v>0.1473823040759151</v>
      </c>
      <c r="E80" s="226"/>
      <c r="F80" s="147"/>
    </row>
    <row r="81" spans="1:6" ht="25.5">
      <c r="A81" s="68" t="s">
        <v>480</v>
      </c>
      <c r="B81" s="229" t="s">
        <v>6</v>
      </c>
      <c r="C81" s="321">
        <v>0.09389392997746646</v>
      </c>
      <c r="E81" s="226"/>
      <c r="F81" s="147"/>
    </row>
    <row r="82" spans="1:6" ht="12.75">
      <c r="A82" s="68" t="s">
        <v>297</v>
      </c>
      <c r="B82" s="229" t="s">
        <v>14</v>
      </c>
      <c r="C82" s="321">
        <v>0.08990042203898639</v>
      </c>
      <c r="E82" s="226"/>
      <c r="F82" s="147"/>
    </row>
    <row r="83" spans="1:6" ht="12.75">
      <c r="A83" s="68" t="s">
        <v>294</v>
      </c>
      <c r="B83" s="229" t="s">
        <v>14</v>
      </c>
      <c r="C83" s="321">
        <v>0.06270207737917934</v>
      </c>
      <c r="E83" s="226"/>
      <c r="F83" s="147"/>
    </row>
    <row r="84" spans="1:6" ht="12.75">
      <c r="A84" s="68" t="s">
        <v>290</v>
      </c>
      <c r="B84" s="229" t="s">
        <v>14</v>
      </c>
      <c r="C84" s="321">
        <v>0.054050605825176824</v>
      </c>
      <c r="E84" s="226"/>
      <c r="F84" s="147"/>
    </row>
    <row r="85" spans="1:6" ht="12.75">
      <c r="A85" s="68" t="s">
        <v>255</v>
      </c>
      <c r="B85" s="229" t="s">
        <v>14</v>
      </c>
      <c r="C85" s="321">
        <v>0.050560212148182994</v>
      </c>
      <c r="E85" s="226"/>
      <c r="F85" s="147"/>
    </row>
    <row r="86" spans="1:6" ht="12.75">
      <c r="A86" s="68" t="s">
        <v>490</v>
      </c>
      <c r="B86" s="229" t="s">
        <v>6</v>
      </c>
      <c r="C86" s="321">
        <v>0.04800030274182038</v>
      </c>
      <c r="E86" s="226"/>
      <c r="F86" s="147"/>
    </row>
    <row r="87" spans="1:6" ht="12.75">
      <c r="A87" s="68" t="s">
        <v>250</v>
      </c>
      <c r="B87" s="229" t="s">
        <v>14</v>
      </c>
      <c r="C87" s="321">
        <v>0.04502718688569366</v>
      </c>
      <c r="E87" s="226"/>
      <c r="F87" s="147"/>
    </row>
    <row r="88" spans="1:6" ht="12.75">
      <c r="A88" s="68" t="s">
        <v>273</v>
      </c>
      <c r="B88" s="229" t="s">
        <v>6</v>
      </c>
      <c r="C88" s="321">
        <v>0.03537749229880353</v>
      </c>
      <c r="E88" s="226"/>
      <c r="F88" s="147"/>
    </row>
    <row r="89" spans="1:6" ht="12.75">
      <c r="A89" s="69" t="s">
        <v>270</v>
      </c>
      <c r="B89" s="230" t="s">
        <v>14</v>
      </c>
      <c r="C89" s="322">
        <v>0.033808416242173275</v>
      </c>
      <c r="E89" s="226"/>
      <c r="F89" s="147"/>
    </row>
    <row r="90" spans="1:6" ht="12.75">
      <c r="A90" s="211" t="s">
        <v>2</v>
      </c>
      <c r="B90" s="231"/>
      <c r="C90" s="323">
        <f>SUM(C80:C89)</f>
        <v>0.6607029496133979</v>
      </c>
      <c r="F90" s="147"/>
    </row>
    <row r="92" ht="12.75">
      <c r="A92" s="167" t="s">
        <v>483</v>
      </c>
    </row>
  </sheetData>
  <sheetProtection/>
  <printOptions horizontalCentered="1"/>
  <pageMargins left="0.5905511811023623" right="0.5905511811023623" top="0.7480314960629921" bottom="0.71" header="0.31496062992125984" footer="0.31496062992125984"/>
  <pageSetup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0.28125" style="16" bestFit="1" customWidth="1"/>
    <col min="2" max="2" width="13.28125" style="16" bestFit="1" customWidth="1"/>
    <col min="3" max="3" width="12.00390625" style="16" bestFit="1" customWidth="1"/>
    <col min="4" max="4" width="10.28125" style="16" bestFit="1" customWidth="1"/>
    <col min="5" max="5" width="11.7109375" style="16" customWidth="1"/>
    <col min="6" max="6" width="7.421875" style="16" customWidth="1"/>
    <col min="7" max="7" width="14.8515625" style="16" bestFit="1" customWidth="1"/>
    <col min="8" max="8" width="14.140625" style="16" customWidth="1"/>
    <col min="9" max="9" width="11.28125" style="16" customWidth="1"/>
    <col min="10" max="16384" width="9.140625" style="16" customWidth="1"/>
  </cols>
  <sheetData>
    <row r="1" spans="1:9" s="67" customFormat="1" ht="24.75" customHeight="1">
      <c r="A1" s="121" t="s">
        <v>316</v>
      </c>
      <c r="B1" s="122"/>
      <c r="C1" s="122"/>
      <c r="D1" s="122"/>
      <c r="E1" s="122"/>
      <c r="F1" s="122"/>
      <c r="G1" s="122"/>
      <c r="H1" s="123"/>
      <c r="I1" s="120" t="s">
        <v>361</v>
      </c>
    </row>
    <row r="2" spans="1:9" ht="30.75" customHeight="1">
      <c r="A2" s="33">
        <v>41274</v>
      </c>
      <c r="B2" s="127" t="s">
        <v>387</v>
      </c>
      <c r="C2" s="101" t="s">
        <v>386</v>
      </c>
      <c r="D2" s="101" t="s">
        <v>500</v>
      </c>
      <c r="E2" s="101" t="s">
        <v>499</v>
      </c>
      <c r="F2" s="101" t="s">
        <v>169</v>
      </c>
      <c r="G2" s="101" t="s">
        <v>319</v>
      </c>
      <c r="H2" s="101" t="s">
        <v>384</v>
      </c>
      <c r="I2" s="102" t="s">
        <v>385</v>
      </c>
    </row>
    <row r="3" spans="1:9" ht="12.75">
      <c r="A3" s="200" t="s">
        <v>310</v>
      </c>
      <c r="B3" s="328">
        <v>0</v>
      </c>
      <c r="C3" s="329">
        <v>0.012</v>
      </c>
      <c r="D3" s="329">
        <v>20.095</v>
      </c>
      <c r="E3" s="329">
        <v>27.925</v>
      </c>
      <c r="F3" s="329">
        <v>0</v>
      </c>
      <c r="G3" s="330">
        <v>48.032</v>
      </c>
      <c r="H3" s="331">
        <v>0.978</v>
      </c>
      <c r="I3" s="332">
        <v>21.514</v>
      </c>
    </row>
    <row r="4" spans="1:9" ht="12.75">
      <c r="A4" s="125" t="s">
        <v>314</v>
      </c>
      <c r="B4" s="333">
        <v>0</v>
      </c>
      <c r="C4" s="268">
        <v>2.496</v>
      </c>
      <c r="D4" s="268">
        <v>0.221</v>
      </c>
      <c r="E4" s="268">
        <v>28.721</v>
      </c>
      <c r="F4" s="268">
        <v>0</v>
      </c>
      <c r="G4" s="303">
        <v>31.438</v>
      </c>
      <c r="H4" s="304">
        <v>3.891</v>
      </c>
      <c r="I4" s="305">
        <v>5.712</v>
      </c>
    </row>
    <row r="5" spans="1:9" ht="12.75">
      <c r="A5" s="125" t="s">
        <v>312</v>
      </c>
      <c r="B5" s="333">
        <v>0</v>
      </c>
      <c r="C5" s="268">
        <v>0.31</v>
      </c>
      <c r="D5" s="268">
        <v>6.068</v>
      </c>
      <c r="E5" s="268">
        <v>0</v>
      </c>
      <c r="F5" s="268">
        <v>0</v>
      </c>
      <c r="G5" s="303">
        <v>6.378</v>
      </c>
      <c r="H5" s="304">
        <v>0.65</v>
      </c>
      <c r="I5" s="305">
        <v>1.08</v>
      </c>
    </row>
    <row r="6" spans="1:9" ht="12.75">
      <c r="A6" s="125" t="s">
        <v>486</v>
      </c>
      <c r="B6" s="333">
        <v>2.002</v>
      </c>
      <c r="C6" s="268">
        <v>0.082</v>
      </c>
      <c r="D6" s="268">
        <v>0.156</v>
      </c>
      <c r="E6" s="268">
        <v>0</v>
      </c>
      <c r="F6" s="268">
        <v>0</v>
      </c>
      <c r="G6" s="303">
        <v>2.24</v>
      </c>
      <c r="H6" s="304">
        <v>1.3</v>
      </c>
      <c r="I6" s="305">
        <v>2.217</v>
      </c>
    </row>
    <row r="7" spans="1:9" ht="12.75">
      <c r="A7" s="125" t="s">
        <v>315</v>
      </c>
      <c r="B7" s="333">
        <v>0</v>
      </c>
      <c r="C7" s="268">
        <v>0.65</v>
      </c>
      <c r="D7" s="268">
        <v>0.033</v>
      </c>
      <c r="E7" s="268">
        <v>0.325</v>
      </c>
      <c r="F7" s="268">
        <v>0</v>
      </c>
      <c r="G7" s="303">
        <v>1.008</v>
      </c>
      <c r="H7" s="304">
        <v>0.65</v>
      </c>
      <c r="I7" s="305">
        <v>0.656</v>
      </c>
    </row>
    <row r="8" spans="1:9" ht="12.75">
      <c r="A8" s="125" t="s">
        <v>313</v>
      </c>
      <c r="B8" s="334">
        <v>0</v>
      </c>
      <c r="C8" s="152">
        <v>0.083</v>
      </c>
      <c r="D8" s="152">
        <v>0.077</v>
      </c>
      <c r="E8" s="152">
        <v>0.717</v>
      </c>
      <c r="F8" s="152">
        <v>0.011</v>
      </c>
      <c r="G8" s="300">
        <v>0.888</v>
      </c>
      <c r="H8" s="301">
        <v>0.65</v>
      </c>
      <c r="I8" s="302">
        <v>0.874</v>
      </c>
    </row>
    <row r="9" spans="1:9" ht="12.75">
      <c r="A9" s="125" t="s">
        <v>311</v>
      </c>
      <c r="B9" s="333">
        <v>0</v>
      </c>
      <c r="C9" s="268">
        <v>0.011</v>
      </c>
      <c r="D9" s="268">
        <v>0.004</v>
      </c>
      <c r="E9" s="268">
        <v>0.847</v>
      </c>
      <c r="F9" s="268">
        <v>0</v>
      </c>
      <c r="G9" s="303">
        <v>0.862</v>
      </c>
      <c r="H9" s="304">
        <v>0.65</v>
      </c>
      <c r="I9" s="305">
        <v>0.614</v>
      </c>
    </row>
    <row r="10" spans="1:9" ht="12.75">
      <c r="A10" s="126" t="s">
        <v>484</v>
      </c>
      <c r="B10" s="335">
        <v>0</v>
      </c>
      <c r="C10" s="336">
        <v>0.66</v>
      </c>
      <c r="D10" s="336">
        <v>0.01</v>
      </c>
      <c r="E10" s="336">
        <v>0</v>
      </c>
      <c r="F10" s="336">
        <v>0</v>
      </c>
      <c r="G10" s="337">
        <v>0.67</v>
      </c>
      <c r="H10" s="338">
        <v>0.65</v>
      </c>
      <c r="I10" s="339">
        <v>0.667</v>
      </c>
    </row>
    <row r="11" spans="1:9" ht="12.75">
      <c r="A11" s="100" t="s">
        <v>248</v>
      </c>
      <c r="B11" s="340">
        <f>SUM(B3:B10)</f>
        <v>2.002</v>
      </c>
      <c r="C11" s="341">
        <f aca="true" t="shared" si="0" ref="C11:H11">SUM(C3:C10)</f>
        <v>4.304</v>
      </c>
      <c r="D11" s="341">
        <f t="shared" si="0"/>
        <v>26.664000000000005</v>
      </c>
      <c r="E11" s="341">
        <f t="shared" si="0"/>
        <v>58.535000000000004</v>
      </c>
      <c r="F11" s="341">
        <f t="shared" si="0"/>
        <v>0.011</v>
      </c>
      <c r="G11" s="341">
        <f t="shared" si="0"/>
        <v>91.51599999999999</v>
      </c>
      <c r="H11" s="341">
        <f t="shared" si="0"/>
        <v>9.419</v>
      </c>
      <c r="I11" s="342">
        <f>SUM(I3:I10)</f>
        <v>33.333999999999996</v>
      </c>
    </row>
    <row r="12" spans="2:9" ht="12.75">
      <c r="B12" s="92"/>
      <c r="C12" s="92"/>
      <c r="D12" s="92"/>
      <c r="E12" s="92"/>
      <c r="F12" s="92"/>
      <c r="G12" s="92"/>
      <c r="H12" s="146"/>
      <c r="I12" s="146"/>
    </row>
    <row r="13" spans="2:9" ht="12.75">
      <c r="B13" s="146"/>
      <c r="C13" s="146"/>
      <c r="D13" s="146"/>
      <c r="E13" s="146"/>
      <c r="F13" s="146"/>
      <c r="G13" s="146"/>
      <c r="H13" s="146"/>
      <c r="I13" s="146"/>
    </row>
    <row r="14" spans="1:2" ht="26.25" customHeight="1">
      <c r="A14" s="67" t="s">
        <v>495</v>
      </c>
      <c r="B14" s="15"/>
    </row>
    <row r="15" spans="1:2" ht="26.25" customHeight="1">
      <c r="A15" s="33">
        <v>41274</v>
      </c>
      <c r="B15" s="94" t="s">
        <v>388</v>
      </c>
    </row>
    <row r="16" spans="1:2" ht="12.75">
      <c r="A16" s="128" t="s">
        <v>304</v>
      </c>
      <c r="B16" s="324">
        <v>0.021875956116963153</v>
      </c>
    </row>
    <row r="17" spans="1:2" ht="12.75">
      <c r="A17" s="129" t="s">
        <v>305</v>
      </c>
      <c r="B17" s="325">
        <v>0.04703002753616854</v>
      </c>
    </row>
    <row r="18" spans="1:2" ht="12.75">
      <c r="A18" s="130" t="s">
        <v>317</v>
      </c>
      <c r="B18" s="325">
        <v>0.29135888806328947</v>
      </c>
    </row>
    <row r="19" spans="1:2" ht="12.75">
      <c r="A19" s="130" t="s">
        <v>318</v>
      </c>
      <c r="B19" s="325">
        <v>0.6396149307224966</v>
      </c>
    </row>
    <row r="20" spans="1:2" ht="12.75">
      <c r="A20" s="131" t="s">
        <v>169</v>
      </c>
      <c r="B20" s="326">
        <v>0.00012019756108221513</v>
      </c>
    </row>
    <row r="21" spans="1:2" ht="12.75">
      <c r="A21" s="132" t="s">
        <v>319</v>
      </c>
      <c r="B21" s="327">
        <v>1</v>
      </c>
    </row>
    <row r="23" ht="12.75">
      <c r="A23" s="16" t="s">
        <v>483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8.00390625" style="78" customWidth="1"/>
    <col min="2" max="16384" width="9.140625" style="78" customWidth="1"/>
  </cols>
  <sheetData>
    <row r="1" spans="1:2" ht="12.75">
      <c r="A1" s="19" t="s">
        <v>49</v>
      </c>
      <c r="B1" s="119"/>
    </row>
    <row r="2" spans="1:2" ht="12.75">
      <c r="A2" s="140">
        <v>41274</v>
      </c>
      <c r="B2" s="201" t="s">
        <v>320</v>
      </c>
    </row>
    <row r="3" spans="1:2" ht="12.75">
      <c r="A3" s="135" t="s">
        <v>403</v>
      </c>
      <c r="B3" s="344">
        <v>370</v>
      </c>
    </row>
    <row r="4" spans="1:2" ht="12.75">
      <c r="A4" s="119"/>
      <c r="B4" s="119"/>
    </row>
    <row r="5" spans="1:2" ht="12.75">
      <c r="A5" s="119"/>
      <c r="B5" s="119"/>
    </row>
    <row r="6" spans="1:2" ht="12.75">
      <c r="A6" s="138" t="s">
        <v>401</v>
      </c>
      <c r="B6" s="136"/>
    </row>
    <row r="7" spans="1:2" ht="12.75">
      <c r="A7" s="134"/>
      <c r="B7" s="139">
        <v>2012</v>
      </c>
    </row>
    <row r="8" spans="1:2" ht="12.75">
      <c r="A8" s="134" t="s">
        <v>405</v>
      </c>
      <c r="B8" s="345">
        <v>12</v>
      </c>
    </row>
    <row r="9" spans="1:2" ht="12.75">
      <c r="A9" s="134" t="s">
        <v>406</v>
      </c>
      <c r="B9" s="343">
        <v>97.1</v>
      </c>
    </row>
    <row r="10" spans="1:2" ht="25.5">
      <c r="A10" s="137" t="s">
        <v>404</v>
      </c>
      <c r="B10" s="345">
        <v>14</v>
      </c>
    </row>
    <row r="11" spans="1:2" ht="12.75">
      <c r="A11" s="134" t="s">
        <v>402</v>
      </c>
      <c r="B11" s="345">
        <v>33.3</v>
      </c>
    </row>
    <row r="12" spans="1:2" ht="26.25" customHeight="1">
      <c r="A12" s="350" t="s">
        <v>407</v>
      </c>
      <c r="B12" s="351"/>
    </row>
    <row r="13" spans="1:2" ht="26.25" customHeight="1">
      <c r="A13" s="352" t="s">
        <v>408</v>
      </c>
      <c r="B13" s="353"/>
    </row>
  </sheetData>
  <mergeCells count="2"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0.7109375" style="16" customWidth="1"/>
    <col min="2" max="4" width="15.57421875" style="16" customWidth="1"/>
    <col min="5" max="16384" width="9.140625" style="16" customWidth="1"/>
  </cols>
  <sheetData>
    <row r="1" spans="1:4" ht="12.75">
      <c r="A1" s="138" t="s">
        <v>7</v>
      </c>
      <c r="B1" s="14"/>
      <c r="C1" s="14"/>
      <c r="D1" s="15"/>
    </row>
    <row r="2" spans="1:4" ht="12.75">
      <c r="A2" s="23" t="s">
        <v>394</v>
      </c>
      <c r="B2" s="24" t="s">
        <v>23</v>
      </c>
      <c r="C2" s="24" t="s">
        <v>5</v>
      </c>
      <c r="D2" s="25" t="s">
        <v>51</v>
      </c>
    </row>
    <row r="3" spans="1:4" ht="12.75">
      <c r="A3" s="20" t="s">
        <v>52</v>
      </c>
      <c r="B3" s="21">
        <v>28</v>
      </c>
      <c r="C3" s="21">
        <v>54</v>
      </c>
      <c r="D3" s="22">
        <f>SUM(B3:C3)</f>
        <v>82</v>
      </c>
    </row>
    <row r="4" spans="1:4" ht="12.75">
      <c r="A4" s="193" t="s">
        <v>53</v>
      </c>
      <c r="B4" s="194">
        <v>23</v>
      </c>
      <c r="C4" s="194">
        <v>21</v>
      </c>
      <c r="D4" s="195">
        <f>SUM(B4:C4)</f>
        <v>44</v>
      </c>
    </row>
    <row r="5" spans="1:4" ht="12.75">
      <c r="A5" s="193" t="s">
        <v>54</v>
      </c>
      <c r="B5" s="194">
        <v>0</v>
      </c>
      <c r="C5" s="194">
        <v>26</v>
      </c>
      <c r="D5" s="195">
        <f>SUM(B5:C5)</f>
        <v>26</v>
      </c>
    </row>
    <row r="6" spans="1:4" ht="12.75">
      <c r="A6" s="193" t="s">
        <v>55</v>
      </c>
      <c r="B6" s="194">
        <v>0</v>
      </c>
      <c r="C6" s="194">
        <v>3</v>
      </c>
      <c r="D6" s="195">
        <f>SUM(B6:C6)</f>
        <v>3</v>
      </c>
    </row>
    <row r="7" spans="1:4" ht="12.75">
      <c r="A7" s="17" t="s">
        <v>24</v>
      </c>
      <c r="B7" s="196">
        <v>5</v>
      </c>
      <c r="C7" s="196">
        <v>4</v>
      </c>
      <c r="D7" s="197">
        <f>SUM(B7:C7)</f>
        <v>9</v>
      </c>
    </row>
    <row r="10" spans="1:3" ht="12.75">
      <c r="A10" s="19" t="s">
        <v>29</v>
      </c>
      <c r="B10" s="14"/>
      <c r="C10" s="14"/>
    </row>
    <row r="11" spans="1:3" ht="12.75">
      <c r="A11" s="23" t="s">
        <v>394</v>
      </c>
      <c r="B11" s="24" t="s">
        <v>3</v>
      </c>
      <c r="C11" s="25" t="s">
        <v>4</v>
      </c>
    </row>
    <row r="12" spans="1:3" ht="12.75">
      <c r="A12" s="26" t="s">
        <v>8</v>
      </c>
      <c r="B12" s="198">
        <v>6</v>
      </c>
      <c r="C12" s="199">
        <v>1</v>
      </c>
    </row>
    <row r="13" spans="1:3" ht="12.75">
      <c r="A13" s="18" t="s">
        <v>9</v>
      </c>
      <c r="B13" s="196">
        <v>1</v>
      </c>
      <c r="C13" s="197">
        <v>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7109375" style="28" customWidth="1"/>
    <col min="2" max="2" width="14.00390625" style="28" customWidth="1"/>
    <col min="3" max="3" width="13.28125" style="28" customWidth="1"/>
    <col min="4" max="4" width="15.57421875" style="28" customWidth="1"/>
    <col min="5" max="5" width="15.7109375" style="28" customWidth="1"/>
    <col min="6" max="7" width="14.00390625" style="28" customWidth="1"/>
    <col min="8" max="8" width="15.28125" style="28" customWidth="1"/>
    <col min="9" max="16384" width="9.140625" style="28" customWidth="1"/>
  </cols>
  <sheetData>
    <row r="1" spans="1:8" ht="25.5" customHeight="1">
      <c r="A1" s="67" t="s">
        <v>93</v>
      </c>
      <c r="B1" s="27"/>
      <c r="C1" s="27"/>
      <c r="D1" s="27"/>
      <c r="E1" s="27"/>
      <c r="F1" s="27"/>
      <c r="G1" s="27"/>
      <c r="H1" s="27" t="s">
        <v>361</v>
      </c>
    </row>
    <row r="2" spans="1:8" ht="42.75" customHeight="1">
      <c r="A2" s="32" t="s">
        <v>393</v>
      </c>
      <c r="B2" s="206" t="s">
        <v>0</v>
      </c>
      <c r="C2" s="219" t="s">
        <v>397</v>
      </c>
      <c r="D2" s="204" t="s">
        <v>398</v>
      </c>
      <c r="E2" s="205" t="s">
        <v>399</v>
      </c>
      <c r="F2" s="204" t="s">
        <v>400</v>
      </c>
      <c r="G2" s="204" t="s">
        <v>319</v>
      </c>
      <c r="H2" s="206" t="s">
        <v>498</v>
      </c>
    </row>
    <row r="3" spans="1:8" ht="12.75">
      <c r="A3" s="203" t="s">
        <v>59</v>
      </c>
      <c r="B3" s="221" t="s">
        <v>11</v>
      </c>
      <c r="C3" s="232">
        <v>0.25</v>
      </c>
      <c r="D3" s="233">
        <v>0.439</v>
      </c>
      <c r="E3" s="233">
        <v>0.596</v>
      </c>
      <c r="F3" s="234">
        <v>0</v>
      </c>
      <c r="G3" s="235">
        <v>0.596</v>
      </c>
      <c r="H3" s="236">
        <v>0</v>
      </c>
    </row>
    <row r="4" spans="1:8" ht="12.75">
      <c r="A4" s="29" t="s">
        <v>62</v>
      </c>
      <c r="B4" s="222" t="s">
        <v>11</v>
      </c>
      <c r="C4" s="237">
        <v>0.35</v>
      </c>
      <c r="D4" s="238">
        <v>0.228</v>
      </c>
      <c r="E4" s="238">
        <v>0.248</v>
      </c>
      <c r="F4" s="238">
        <v>0</v>
      </c>
      <c r="G4" s="239">
        <v>0.248</v>
      </c>
      <c r="H4" s="240">
        <v>0</v>
      </c>
    </row>
    <row r="5" spans="1:8" ht="12.75">
      <c r="A5" s="29" t="s">
        <v>77</v>
      </c>
      <c r="B5" s="222" t="s">
        <v>11</v>
      </c>
      <c r="C5" s="237">
        <v>0.15</v>
      </c>
      <c r="D5" s="238">
        <v>0.212</v>
      </c>
      <c r="E5" s="238">
        <v>0.23</v>
      </c>
      <c r="F5" s="238">
        <v>0</v>
      </c>
      <c r="G5" s="239">
        <v>0.23</v>
      </c>
      <c r="H5" s="240">
        <v>0</v>
      </c>
    </row>
    <row r="6" spans="1:8" ht="12.75">
      <c r="A6" s="29" t="s">
        <v>63</v>
      </c>
      <c r="B6" s="222" t="s">
        <v>10</v>
      </c>
      <c r="C6" s="237">
        <v>1.5</v>
      </c>
      <c r="D6" s="241">
        <v>1.86858</v>
      </c>
      <c r="E6" s="241">
        <v>153.797956</v>
      </c>
      <c r="F6" s="241">
        <v>0</v>
      </c>
      <c r="G6" s="239">
        <v>153.797956</v>
      </c>
      <c r="H6" s="240">
        <v>139.542431</v>
      </c>
    </row>
    <row r="7" spans="1:8" ht="12.75">
      <c r="A7" s="29" t="s">
        <v>17</v>
      </c>
      <c r="B7" s="222" t="s">
        <v>10</v>
      </c>
      <c r="C7" s="237">
        <v>1.5</v>
      </c>
      <c r="D7" s="238">
        <v>1.642188</v>
      </c>
      <c r="E7" s="238">
        <v>22.656781</v>
      </c>
      <c r="F7" s="238">
        <v>0</v>
      </c>
      <c r="G7" s="239">
        <v>22.656781</v>
      </c>
      <c r="H7" s="240">
        <v>20.810777</v>
      </c>
    </row>
    <row r="8" spans="1:8" ht="12.75">
      <c r="A8" s="29" t="s">
        <v>65</v>
      </c>
      <c r="B8" s="222" t="s">
        <v>10</v>
      </c>
      <c r="C8" s="242">
        <v>1.55</v>
      </c>
      <c r="D8" s="238">
        <v>1.835364</v>
      </c>
      <c r="E8" s="238">
        <v>4.980408</v>
      </c>
      <c r="F8" s="238">
        <v>0</v>
      </c>
      <c r="G8" s="239">
        <v>4.980408</v>
      </c>
      <c r="H8" s="240">
        <v>3.114928</v>
      </c>
    </row>
    <row r="9" spans="1:8" ht="12.75">
      <c r="A9" s="29" t="s">
        <v>18</v>
      </c>
      <c r="B9" s="222" t="s">
        <v>10</v>
      </c>
      <c r="C9" s="242">
        <v>3.7</v>
      </c>
      <c r="D9" s="238">
        <v>3.4066119099999987</v>
      </c>
      <c r="E9" s="238">
        <v>390.4132700370001</v>
      </c>
      <c r="F9" s="238">
        <v>0</v>
      </c>
      <c r="G9" s="239">
        <v>390.4132700370001</v>
      </c>
      <c r="H9" s="240">
        <v>386.93757559000005</v>
      </c>
    </row>
    <row r="10" spans="1:8" ht="14.25">
      <c r="A10" s="29" t="s">
        <v>494</v>
      </c>
      <c r="B10" s="223" t="s">
        <v>10</v>
      </c>
      <c r="C10" s="242">
        <v>0.58</v>
      </c>
      <c r="D10" s="241">
        <v>1.75813</v>
      </c>
      <c r="E10" s="241">
        <v>5.539016</v>
      </c>
      <c r="F10" s="241">
        <v>0</v>
      </c>
      <c r="G10" s="239">
        <v>5.539016</v>
      </c>
      <c r="H10" s="243">
        <v>2.709587</v>
      </c>
    </row>
    <row r="11" spans="1:8" ht="12.75">
      <c r="A11" s="29" t="s">
        <v>67</v>
      </c>
      <c r="B11" s="222" t="s">
        <v>10</v>
      </c>
      <c r="C11" s="237">
        <v>3.3</v>
      </c>
      <c r="D11" s="238">
        <v>6.96634925</v>
      </c>
      <c r="E11" s="244">
        <v>18.82688977</v>
      </c>
      <c r="F11" s="238">
        <v>18.079629509999997</v>
      </c>
      <c r="G11" s="239">
        <v>36.90651928</v>
      </c>
      <c r="H11" s="240">
        <v>10.07712603</v>
      </c>
    </row>
    <row r="12" spans="1:8" ht="12.75">
      <c r="A12" s="29" t="s">
        <v>68</v>
      </c>
      <c r="B12" s="222" t="s">
        <v>10</v>
      </c>
      <c r="C12" s="242">
        <v>1.6</v>
      </c>
      <c r="D12" s="238">
        <v>1.52730672</v>
      </c>
      <c r="E12" s="238">
        <v>6.417355970000001</v>
      </c>
      <c r="F12" s="238">
        <v>0</v>
      </c>
      <c r="G12" s="239">
        <v>6.417355970000001</v>
      </c>
      <c r="H12" s="240">
        <v>4.87631655</v>
      </c>
    </row>
    <row r="13" spans="1:8" ht="12.75">
      <c r="A13" s="29" t="s">
        <v>71</v>
      </c>
      <c r="B13" s="222" t="s">
        <v>10</v>
      </c>
      <c r="C13" s="242">
        <v>14.1</v>
      </c>
      <c r="D13" s="238">
        <v>15.587845210000001</v>
      </c>
      <c r="E13" s="238">
        <v>215.19422144000004</v>
      </c>
      <c r="F13" s="238">
        <v>0</v>
      </c>
      <c r="G13" s="239">
        <v>215.19422144000004</v>
      </c>
      <c r="H13" s="240">
        <v>197.94308805</v>
      </c>
    </row>
    <row r="14" spans="1:8" ht="12.75">
      <c r="A14" s="29" t="s">
        <v>72</v>
      </c>
      <c r="B14" s="222" t="s">
        <v>10</v>
      </c>
      <c r="C14" s="237">
        <v>1.05</v>
      </c>
      <c r="D14" s="238">
        <v>2.24652167</v>
      </c>
      <c r="E14" s="238">
        <v>55.89887948</v>
      </c>
      <c r="F14" s="238">
        <v>0</v>
      </c>
      <c r="G14" s="239">
        <v>55.89887948</v>
      </c>
      <c r="H14" s="240">
        <v>53.112632839999996</v>
      </c>
    </row>
    <row r="15" spans="1:8" ht="12.75">
      <c r="A15" s="29" t="s">
        <v>73</v>
      </c>
      <c r="B15" s="222" t="s">
        <v>10</v>
      </c>
      <c r="C15" s="237">
        <v>5.5</v>
      </c>
      <c r="D15" s="238">
        <v>2.59670844</v>
      </c>
      <c r="E15" s="238">
        <v>926.6263818799999</v>
      </c>
      <c r="F15" s="238">
        <v>0</v>
      </c>
      <c r="G15" s="239">
        <v>926.6263818799999</v>
      </c>
      <c r="H15" s="240">
        <v>923.1901665000001</v>
      </c>
    </row>
    <row r="16" spans="1:8" ht="12.75">
      <c r="A16" s="29" t="s">
        <v>74</v>
      </c>
      <c r="B16" s="222" t="s">
        <v>10</v>
      </c>
      <c r="C16" s="242">
        <v>1</v>
      </c>
      <c r="D16" s="238">
        <v>2.181315</v>
      </c>
      <c r="E16" s="238">
        <v>39.888692</v>
      </c>
      <c r="F16" s="238">
        <v>0.060631</v>
      </c>
      <c r="G16" s="239">
        <v>39.949323</v>
      </c>
      <c r="H16" s="240">
        <v>37.696591</v>
      </c>
    </row>
    <row r="17" spans="1:8" ht="12.75">
      <c r="A17" s="29" t="s">
        <v>19</v>
      </c>
      <c r="B17" s="222" t="s">
        <v>10</v>
      </c>
      <c r="C17" s="242">
        <v>5</v>
      </c>
      <c r="D17" s="238">
        <v>2.544677</v>
      </c>
      <c r="E17" s="238">
        <v>65.295169</v>
      </c>
      <c r="F17" s="238">
        <v>0</v>
      </c>
      <c r="G17" s="239">
        <v>65.295169</v>
      </c>
      <c r="H17" s="240">
        <v>62.719252</v>
      </c>
    </row>
    <row r="18" spans="1:8" ht="12.75">
      <c r="A18" s="29" t="s">
        <v>20</v>
      </c>
      <c r="B18" s="222" t="s">
        <v>10</v>
      </c>
      <c r="C18" s="242">
        <v>6</v>
      </c>
      <c r="D18" s="241">
        <v>6.422603</v>
      </c>
      <c r="E18" s="241">
        <v>12.77567</v>
      </c>
      <c r="F18" s="241">
        <v>0.189182</v>
      </c>
      <c r="G18" s="239">
        <v>12.964852</v>
      </c>
      <c r="H18" s="240">
        <v>6.06675</v>
      </c>
    </row>
    <row r="19" spans="1:8" ht="12.75">
      <c r="A19" s="29" t="s">
        <v>78</v>
      </c>
      <c r="B19" s="222" t="s">
        <v>10</v>
      </c>
      <c r="C19" s="242">
        <v>5.5</v>
      </c>
      <c r="D19" s="238">
        <v>1.526902</v>
      </c>
      <c r="E19" s="238">
        <v>1.620939</v>
      </c>
      <c r="F19" s="238">
        <v>20.2</v>
      </c>
      <c r="G19" s="239">
        <v>21.820939</v>
      </c>
      <c r="H19" s="240">
        <v>20.2</v>
      </c>
    </row>
    <row r="20" spans="1:8" ht="12.75">
      <c r="A20" s="29" t="s">
        <v>410</v>
      </c>
      <c r="B20" s="222" t="s">
        <v>10</v>
      </c>
      <c r="C20" s="242">
        <v>1.5</v>
      </c>
      <c r="D20" s="245">
        <v>1.729394</v>
      </c>
      <c r="E20" s="244">
        <v>1.729806</v>
      </c>
      <c r="F20" s="238">
        <v>33.86291</v>
      </c>
      <c r="G20" s="239">
        <v>35.592716</v>
      </c>
      <c r="H20" s="240">
        <v>33.86291</v>
      </c>
    </row>
    <row r="21" spans="1:8" ht="12.75">
      <c r="A21" s="29" t="s">
        <v>81</v>
      </c>
      <c r="B21" s="222" t="s">
        <v>10</v>
      </c>
      <c r="C21" s="242">
        <v>1.5</v>
      </c>
      <c r="D21" s="241">
        <v>11.243478</v>
      </c>
      <c r="E21" s="241">
        <v>1000.470744</v>
      </c>
      <c r="F21" s="241">
        <v>3.366194</v>
      </c>
      <c r="G21" s="239">
        <v>1003.836938</v>
      </c>
      <c r="H21" s="240">
        <v>989.095721</v>
      </c>
    </row>
    <row r="22" spans="1:8" ht="12.75">
      <c r="A22" s="29" t="s">
        <v>411</v>
      </c>
      <c r="B22" s="223" t="s">
        <v>10</v>
      </c>
      <c r="C22" s="237">
        <v>2.98</v>
      </c>
      <c r="D22" s="241">
        <v>2.285128</v>
      </c>
      <c r="E22" s="241">
        <v>166.433782</v>
      </c>
      <c r="F22" s="241">
        <v>0</v>
      </c>
      <c r="G22" s="239">
        <v>166.433782</v>
      </c>
      <c r="H22" s="243">
        <v>163.994018</v>
      </c>
    </row>
    <row r="23" spans="1:8" ht="12.75">
      <c r="A23" s="29" t="s">
        <v>84</v>
      </c>
      <c r="B23" s="222" t="s">
        <v>10</v>
      </c>
      <c r="C23" s="242">
        <v>1.5</v>
      </c>
      <c r="D23" s="238">
        <v>1.51329101</v>
      </c>
      <c r="E23" s="238">
        <v>111.02751430381001</v>
      </c>
      <c r="F23" s="238">
        <v>0</v>
      </c>
      <c r="G23" s="239">
        <v>111.02751430381001</v>
      </c>
      <c r="H23" s="240">
        <v>109.42324309512661</v>
      </c>
    </row>
    <row r="24" spans="1:8" ht="12.75">
      <c r="A24" s="29" t="s">
        <v>87</v>
      </c>
      <c r="B24" s="222" t="s">
        <v>10</v>
      </c>
      <c r="C24" s="237">
        <v>2.1</v>
      </c>
      <c r="D24" s="238">
        <v>2.082364</v>
      </c>
      <c r="E24" s="238">
        <v>8.831283</v>
      </c>
      <c r="F24" s="246">
        <v>0</v>
      </c>
      <c r="G24" s="239">
        <v>8.831283</v>
      </c>
      <c r="H24" s="247">
        <v>6.748919</v>
      </c>
    </row>
    <row r="25" spans="1:8" ht="12.75">
      <c r="A25" s="29" t="s">
        <v>88</v>
      </c>
      <c r="B25" s="222" t="s">
        <v>10</v>
      </c>
      <c r="C25" s="237">
        <v>1.5</v>
      </c>
      <c r="D25" s="238">
        <v>3.508143</v>
      </c>
      <c r="E25" s="238">
        <v>3.527662</v>
      </c>
      <c r="F25" s="238">
        <v>11.672942</v>
      </c>
      <c r="G25" s="239">
        <v>15.200604</v>
      </c>
      <c r="H25" s="243">
        <v>11.686379</v>
      </c>
    </row>
    <row r="26" spans="1:8" ht="12.75">
      <c r="A26" s="29" t="s">
        <v>90</v>
      </c>
      <c r="B26" s="222" t="s">
        <v>10</v>
      </c>
      <c r="C26" s="242">
        <v>1.5522</v>
      </c>
      <c r="D26" s="238">
        <v>2.863531</v>
      </c>
      <c r="E26" s="238">
        <v>39.117955</v>
      </c>
      <c r="F26" s="238">
        <v>0.08367</v>
      </c>
      <c r="G26" s="239">
        <v>39.201625</v>
      </c>
      <c r="H26" s="240">
        <v>36.243492</v>
      </c>
    </row>
    <row r="27" spans="1:8" ht="12.75">
      <c r="A27" s="29" t="s">
        <v>15</v>
      </c>
      <c r="B27" s="222" t="s">
        <v>1</v>
      </c>
      <c r="C27" s="248">
        <v>0.25</v>
      </c>
      <c r="D27" s="238">
        <v>0.293972</v>
      </c>
      <c r="E27" s="238">
        <v>2.788638</v>
      </c>
      <c r="F27" s="238">
        <v>0</v>
      </c>
      <c r="G27" s="239">
        <v>2.788638</v>
      </c>
      <c r="H27" s="240">
        <v>2.490508</v>
      </c>
    </row>
    <row r="28" spans="1:8" ht="12.75">
      <c r="A28" s="29" t="s">
        <v>56</v>
      </c>
      <c r="B28" s="222" t="s">
        <v>1</v>
      </c>
      <c r="C28" s="237">
        <v>0.25</v>
      </c>
      <c r="D28" s="245">
        <v>60.45484196000001</v>
      </c>
      <c r="E28" s="244">
        <v>60.45484196000001</v>
      </c>
      <c r="F28" s="245">
        <v>0.98935611</v>
      </c>
      <c r="G28" s="239">
        <v>61.444198070000006</v>
      </c>
      <c r="H28" s="243">
        <v>59.73580556</v>
      </c>
    </row>
    <row r="29" spans="1:8" ht="12.75">
      <c r="A29" s="29" t="s">
        <v>16</v>
      </c>
      <c r="B29" s="223" t="s">
        <v>1</v>
      </c>
      <c r="C29" s="237">
        <v>0.35</v>
      </c>
      <c r="D29" s="241">
        <v>0.256122</v>
      </c>
      <c r="E29" s="238">
        <v>9.162518</v>
      </c>
      <c r="F29" s="241">
        <v>0</v>
      </c>
      <c r="G29" s="239">
        <v>9.162518</v>
      </c>
      <c r="H29" s="243">
        <v>8.901793</v>
      </c>
    </row>
    <row r="30" spans="1:8" ht="12.75">
      <c r="A30" s="30" t="s">
        <v>57</v>
      </c>
      <c r="B30" s="223" t="s">
        <v>1</v>
      </c>
      <c r="C30" s="237">
        <v>0.28</v>
      </c>
      <c r="D30" s="241">
        <v>3.53041584</v>
      </c>
      <c r="E30" s="238">
        <v>4.077819069999999</v>
      </c>
      <c r="F30" s="241">
        <v>0</v>
      </c>
      <c r="G30" s="239">
        <v>4.077819069999999</v>
      </c>
      <c r="H30" s="243">
        <v>0</v>
      </c>
    </row>
    <row r="31" spans="1:8" ht="12.75">
      <c r="A31" s="29" t="s">
        <v>58</v>
      </c>
      <c r="B31" s="222" t="s">
        <v>1</v>
      </c>
      <c r="C31" s="237">
        <v>0.333334</v>
      </c>
      <c r="D31" s="249">
        <v>0.561635</v>
      </c>
      <c r="E31" s="241">
        <v>3.162412</v>
      </c>
      <c r="F31" s="238">
        <v>0</v>
      </c>
      <c r="G31" s="239">
        <v>3.162412</v>
      </c>
      <c r="H31" s="240">
        <v>2.553594</v>
      </c>
    </row>
    <row r="32" spans="1:8" ht="12.75">
      <c r="A32" s="29" t="s">
        <v>60</v>
      </c>
      <c r="B32" s="222" t="s">
        <v>1</v>
      </c>
      <c r="C32" s="237">
        <v>0.25</v>
      </c>
      <c r="D32" s="238">
        <v>0.327646</v>
      </c>
      <c r="E32" s="238">
        <v>9.913196</v>
      </c>
      <c r="F32" s="238">
        <v>0</v>
      </c>
      <c r="G32" s="239">
        <v>9.913196</v>
      </c>
      <c r="H32" s="240">
        <v>9.569252</v>
      </c>
    </row>
    <row r="33" spans="1:8" ht="12.75">
      <c r="A33" s="29" t="s">
        <v>61</v>
      </c>
      <c r="B33" s="222" t="s">
        <v>1</v>
      </c>
      <c r="C33" s="242">
        <v>0.25</v>
      </c>
      <c r="D33" s="238">
        <v>0.326484</v>
      </c>
      <c r="E33" s="238">
        <v>699.399186</v>
      </c>
      <c r="F33" s="238">
        <v>0</v>
      </c>
      <c r="G33" s="239">
        <v>699.399186</v>
      </c>
      <c r="H33" s="240">
        <v>699.057363</v>
      </c>
    </row>
    <row r="34" spans="1:8" ht="12.75">
      <c r="A34" s="29" t="s">
        <v>478</v>
      </c>
      <c r="B34" s="222" t="s">
        <v>1</v>
      </c>
      <c r="C34" s="237">
        <v>0.25</v>
      </c>
      <c r="D34" s="245">
        <v>0.258455</v>
      </c>
      <c r="E34" s="244">
        <v>11.625667</v>
      </c>
      <c r="F34" s="152">
        <v>0</v>
      </c>
      <c r="G34" s="239">
        <v>11.625667</v>
      </c>
      <c r="H34" s="240">
        <v>11.349933</v>
      </c>
    </row>
    <row r="35" spans="1:8" ht="12.75">
      <c r="A35" s="29" t="s">
        <v>64</v>
      </c>
      <c r="B35" s="222" t="s">
        <v>1</v>
      </c>
      <c r="C35" s="250">
        <v>0.35</v>
      </c>
      <c r="D35" s="238">
        <v>0.36551438</v>
      </c>
      <c r="E35" s="238">
        <v>4.40975554</v>
      </c>
      <c r="F35" s="238">
        <v>0.49036123</v>
      </c>
      <c r="G35" s="239">
        <v>4.9001167699999995</v>
      </c>
      <c r="H35" s="240">
        <v>3.93173179</v>
      </c>
    </row>
    <row r="36" spans="1:8" ht="12.75">
      <c r="A36" s="29" t="s">
        <v>66</v>
      </c>
      <c r="B36" s="222" t="s">
        <v>1</v>
      </c>
      <c r="C36" s="242">
        <v>1.188</v>
      </c>
      <c r="D36" s="238">
        <v>1.571423</v>
      </c>
      <c r="E36" s="238">
        <v>18.368455</v>
      </c>
      <c r="F36" s="238">
        <v>0</v>
      </c>
      <c r="G36" s="239">
        <v>18.368455</v>
      </c>
      <c r="H36" s="240">
        <v>16.724872</v>
      </c>
    </row>
    <row r="37" spans="1:8" ht="12.75">
      <c r="A37" s="29" t="s">
        <v>69</v>
      </c>
      <c r="B37" s="222" t="s">
        <v>1</v>
      </c>
      <c r="C37" s="237">
        <v>0.281</v>
      </c>
      <c r="D37" s="238">
        <v>0.55716299</v>
      </c>
      <c r="E37" s="238">
        <v>2.4497862799999996</v>
      </c>
      <c r="F37" s="238">
        <v>0</v>
      </c>
      <c r="G37" s="239">
        <v>2.4497862799999996</v>
      </c>
      <c r="H37" s="240">
        <v>1.8889091199999999</v>
      </c>
    </row>
    <row r="38" spans="1:8" ht="12.75">
      <c r="A38" s="29" t="s">
        <v>70</v>
      </c>
      <c r="B38" s="222" t="s">
        <v>1</v>
      </c>
      <c r="C38" s="242">
        <v>0.082</v>
      </c>
      <c r="D38" s="238">
        <v>0.97242</v>
      </c>
      <c r="E38" s="238">
        <v>41.92867</v>
      </c>
      <c r="F38" s="238">
        <v>0.009779</v>
      </c>
      <c r="G38" s="239">
        <v>41.938449</v>
      </c>
      <c r="H38" s="240">
        <v>40.939858</v>
      </c>
    </row>
    <row r="39" spans="1:8" ht="12.75">
      <c r="A39" s="29" t="s">
        <v>75</v>
      </c>
      <c r="B39" s="222" t="s">
        <v>1</v>
      </c>
      <c r="C39" s="237">
        <v>0.28</v>
      </c>
      <c r="D39" s="238">
        <v>0.271303</v>
      </c>
      <c r="E39" s="238">
        <v>23.703905</v>
      </c>
      <c r="F39" s="238">
        <v>0</v>
      </c>
      <c r="G39" s="239">
        <v>23.703905</v>
      </c>
      <c r="H39" s="240">
        <v>23.430667</v>
      </c>
    </row>
    <row r="40" spans="1:8" ht="12.75">
      <c r="A40" s="29" t="s">
        <v>76</v>
      </c>
      <c r="B40" s="222" t="s">
        <v>1</v>
      </c>
      <c r="C40" s="237">
        <v>1.6</v>
      </c>
      <c r="D40" s="238">
        <v>1.981506</v>
      </c>
      <c r="E40" s="238">
        <v>3.890575</v>
      </c>
      <c r="F40" s="238">
        <v>45.50558</v>
      </c>
      <c r="G40" s="239">
        <v>49.396155</v>
      </c>
      <c r="H40" s="240">
        <v>1.681029</v>
      </c>
    </row>
    <row r="41" spans="1:8" ht="12.75">
      <c r="A41" s="29" t="s">
        <v>21</v>
      </c>
      <c r="B41" s="222" t="s">
        <v>1</v>
      </c>
      <c r="C41" s="237">
        <v>0.5</v>
      </c>
      <c r="D41" s="238">
        <v>0.516787</v>
      </c>
      <c r="E41" s="238">
        <v>4.689576</v>
      </c>
      <c r="F41" s="238">
        <v>0</v>
      </c>
      <c r="G41" s="239">
        <v>4.689576</v>
      </c>
      <c r="H41" s="240">
        <v>4.118707</v>
      </c>
    </row>
    <row r="42" spans="1:8" ht="12.75">
      <c r="A42" s="29" t="s">
        <v>79</v>
      </c>
      <c r="B42" s="222" t="s">
        <v>1</v>
      </c>
      <c r="C42" s="242">
        <v>0.25</v>
      </c>
      <c r="D42" s="238">
        <v>0.2560438</v>
      </c>
      <c r="E42" s="238">
        <v>1.85722297</v>
      </c>
      <c r="F42" s="238">
        <v>0</v>
      </c>
      <c r="G42" s="239">
        <v>1.85722297</v>
      </c>
      <c r="H42" s="240">
        <v>1.52078314</v>
      </c>
    </row>
    <row r="43" spans="1:8" ht="12.75">
      <c r="A43" s="29" t="s">
        <v>80</v>
      </c>
      <c r="B43" s="222" t="s">
        <v>1</v>
      </c>
      <c r="C43" s="242">
        <v>0.27</v>
      </c>
      <c r="D43" s="238">
        <v>0.283195</v>
      </c>
      <c r="E43" s="238">
        <v>4.801647</v>
      </c>
      <c r="F43" s="238">
        <v>0</v>
      </c>
      <c r="G43" s="239">
        <v>4.801647</v>
      </c>
      <c r="H43" s="240">
        <v>4.470226</v>
      </c>
    </row>
    <row r="44" spans="1:8" ht="12.75">
      <c r="A44" s="29" t="s">
        <v>82</v>
      </c>
      <c r="B44" s="222" t="s">
        <v>1</v>
      </c>
      <c r="C44" s="242">
        <v>0.665</v>
      </c>
      <c r="D44" s="238">
        <v>0.6346380400000005</v>
      </c>
      <c r="E44" s="238">
        <v>77.51823551000001</v>
      </c>
      <c r="F44" s="238">
        <v>0</v>
      </c>
      <c r="G44" s="239">
        <v>77.51823551000001</v>
      </c>
      <c r="H44" s="240">
        <v>76.8502473</v>
      </c>
    </row>
    <row r="45" spans="1:8" ht="12.75">
      <c r="A45" s="29" t="s">
        <v>22</v>
      </c>
      <c r="B45" s="222" t="s">
        <v>1</v>
      </c>
      <c r="C45" s="237">
        <v>0.3</v>
      </c>
      <c r="D45" s="238">
        <v>0.360751</v>
      </c>
      <c r="E45" s="238">
        <v>0.807927</v>
      </c>
      <c r="F45" s="238">
        <v>2.923236</v>
      </c>
      <c r="G45" s="239">
        <v>3.731163</v>
      </c>
      <c r="H45" s="240">
        <v>3.366918</v>
      </c>
    </row>
    <row r="46" spans="1:8" ht="12.75">
      <c r="A46" s="29" t="s">
        <v>83</v>
      </c>
      <c r="B46" s="222" t="s">
        <v>1</v>
      </c>
      <c r="C46" s="242">
        <v>0.25</v>
      </c>
      <c r="D46" s="238">
        <v>0.30085205</v>
      </c>
      <c r="E46" s="238">
        <v>0.3747315</v>
      </c>
      <c r="F46" s="238">
        <v>0</v>
      </c>
      <c r="G46" s="239">
        <v>0.3747315</v>
      </c>
      <c r="H46" s="240">
        <v>0.000565</v>
      </c>
    </row>
    <row r="47" spans="1:8" ht="12.75">
      <c r="A47" s="29" t="s">
        <v>85</v>
      </c>
      <c r="B47" s="222" t="s">
        <v>1</v>
      </c>
      <c r="C47" s="242">
        <v>0.429</v>
      </c>
      <c r="D47" s="238">
        <v>0.621579</v>
      </c>
      <c r="E47" s="238">
        <v>80.665498</v>
      </c>
      <c r="F47" s="238">
        <v>0.020411</v>
      </c>
      <c r="G47" s="239">
        <v>80.685909</v>
      </c>
      <c r="H47" s="240">
        <v>80.023077</v>
      </c>
    </row>
    <row r="48" spans="1:8" ht="12.75">
      <c r="A48" s="29" t="s">
        <v>86</v>
      </c>
      <c r="B48" s="222" t="s">
        <v>1</v>
      </c>
      <c r="C48" s="237">
        <v>0.25</v>
      </c>
      <c r="D48" s="238">
        <v>0.393432</v>
      </c>
      <c r="E48" s="238">
        <v>0.426695</v>
      </c>
      <c r="F48" s="238">
        <v>30.811056</v>
      </c>
      <c r="G48" s="239">
        <v>31.237751</v>
      </c>
      <c r="H48" s="240">
        <v>30.828115</v>
      </c>
    </row>
    <row r="49" spans="1:8" ht="12.75">
      <c r="A49" s="29" t="s">
        <v>89</v>
      </c>
      <c r="B49" s="224" t="s">
        <v>1</v>
      </c>
      <c r="C49" s="251">
        <v>0.25</v>
      </c>
      <c r="D49" s="152">
        <v>0.30792519</v>
      </c>
      <c r="E49" s="152">
        <v>0.32092519</v>
      </c>
      <c r="F49" s="152">
        <v>67.66113459</v>
      </c>
      <c r="G49" s="252">
        <v>67.98205978</v>
      </c>
      <c r="H49" s="253">
        <v>58.623643810000004</v>
      </c>
    </row>
    <row r="50" spans="1:8" ht="12.75">
      <c r="A50" s="29" t="s">
        <v>25</v>
      </c>
      <c r="B50" s="222" t="s">
        <v>1</v>
      </c>
      <c r="C50" s="242">
        <v>0.25</v>
      </c>
      <c r="D50" s="238">
        <v>0.290489</v>
      </c>
      <c r="E50" s="238">
        <v>0.299503</v>
      </c>
      <c r="F50" s="238">
        <v>0</v>
      </c>
      <c r="G50" s="239">
        <v>0.299503</v>
      </c>
      <c r="H50" s="240">
        <v>0</v>
      </c>
    </row>
    <row r="51" spans="1:8" ht="12.75">
      <c r="A51" s="29" t="s">
        <v>91</v>
      </c>
      <c r="B51" s="222" t="s">
        <v>1</v>
      </c>
      <c r="C51" s="237">
        <v>0.265</v>
      </c>
      <c r="D51" s="238">
        <v>0.253062</v>
      </c>
      <c r="E51" s="238">
        <v>0.30042</v>
      </c>
      <c r="F51" s="238">
        <v>0</v>
      </c>
      <c r="G51" s="239">
        <v>0.30042</v>
      </c>
      <c r="H51" s="240">
        <v>0</v>
      </c>
    </row>
    <row r="52" spans="1:8" ht="12.75">
      <c r="A52" s="202" t="s">
        <v>92</v>
      </c>
      <c r="B52" s="225" t="s">
        <v>1</v>
      </c>
      <c r="C52" s="254">
        <v>1.5</v>
      </c>
      <c r="D52" s="255">
        <v>0.6242182900000001</v>
      </c>
      <c r="E52" s="256">
        <v>0.6825188199999999</v>
      </c>
      <c r="F52" s="256">
        <v>0</v>
      </c>
      <c r="G52" s="257">
        <v>0.6825188199999999</v>
      </c>
      <c r="H52" s="258">
        <v>0.01370272</v>
      </c>
    </row>
    <row r="53" spans="1:8" ht="15" customHeight="1">
      <c r="A53" s="218" t="s">
        <v>2</v>
      </c>
      <c r="B53" s="220"/>
      <c r="C53" s="259">
        <v>76.43553399999998</v>
      </c>
      <c r="D53" s="260">
        <v>154.78730474999998</v>
      </c>
      <c r="E53" s="260">
        <v>4320.22470072081</v>
      </c>
      <c r="F53" s="260">
        <v>235.92607243999998</v>
      </c>
      <c r="G53" s="260">
        <v>4556.15077316081</v>
      </c>
      <c r="H53" s="261">
        <v>4362.123204095127</v>
      </c>
    </row>
    <row r="54" spans="1:8" ht="12.75">
      <c r="A54" s="31"/>
      <c r="B54" s="31"/>
      <c r="C54" s="141"/>
      <c r="D54" s="141"/>
      <c r="E54" s="141"/>
      <c r="F54" s="141"/>
      <c r="G54" s="141"/>
      <c r="H54" s="141"/>
    </row>
    <row r="55" ht="12.75">
      <c r="A55" s="124" t="s">
        <v>396</v>
      </c>
    </row>
    <row r="56" spans="1:8" ht="12.75">
      <c r="A56" s="346" t="s">
        <v>409</v>
      </c>
      <c r="B56" s="347"/>
      <c r="C56" s="347"/>
      <c r="D56" s="347"/>
      <c r="E56" s="347"/>
      <c r="F56" s="347"/>
      <c r="G56" s="347"/>
      <c r="H56" s="347"/>
    </row>
    <row r="57" spans="1:8" ht="13.5">
      <c r="A57" s="99"/>
      <c r="B57" s="143"/>
      <c r="C57" s="143"/>
      <c r="D57" s="143"/>
      <c r="E57" s="143"/>
      <c r="F57" s="143"/>
      <c r="G57" s="143"/>
      <c r="H57" s="143"/>
    </row>
  </sheetData>
  <sheetProtection/>
  <mergeCells count="1">
    <mergeCell ref="A56:H56"/>
  </mergeCells>
  <printOptions horizontalCentered="1"/>
  <pageMargins left="0.7480314960629921" right="0.7480314960629921" top="0.6299212598425197" bottom="0.551181102362204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421875" style="44" customWidth="1"/>
    <col min="2" max="4" width="13.7109375" style="44" customWidth="1"/>
    <col min="5" max="7" width="17.421875" style="44" bestFit="1" customWidth="1"/>
    <col min="8" max="8" width="14.8515625" style="44" customWidth="1"/>
    <col min="9" max="9" width="4.00390625" style="44" bestFit="1" customWidth="1"/>
    <col min="10" max="10" width="41.00390625" style="44" bestFit="1" customWidth="1"/>
    <col min="11" max="11" width="10.140625" style="44" bestFit="1" customWidth="1"/>
    <col min="12" max="12" width="41.00390625" style="44" bestFit="1" customWidth="1"/>
    <col min="13" max="13" width="10.140625" style="44" bestFit="1" customWidth="1"/>
    <col min="14" max="14" width="41.00390625" style="44" bestFit="1" customWidth="1"/>
    <col min="15" max="15" width="10.140625" style="44" bestFit="1" customWidth="1"/>
    <col min="16" max="16384" width="9.140625" style="44" customWidth="1"/>
  </cols>
  <sheetData>
    <row r="1" spans="1:7" ht="26.25" customHeight="1">
      <c r="A1" s="41" t="s">
        <v>32</v>
      </c>
      <c r="B1" s="42"/>
      <c r="C1" s="42"/>
      <c r="D1" s="42"/>
      <c r="E1" s="43"/>
      <c r="F1" s="43"/>
      <c r="G1" s="43"/>
    </row>
    <row r="2" spans="1:7" ht="25.5">
      <c r="A2" s="33" t="s">
        <v>392</v>
      </c>
      <c r="B2" s="45" t="s">
        <v>94</v>
      </c>
      <c r="C2" s="46" t="s">
        <v>326</v>
      </c>
      <c r="D2" s="46" t="s">
        <v>325</v>
      </c>
      <c r="E2" s="47" t="s">
        <v>324</v>
      </c>
      <c r="F2" s="47" t="s">
        <v>323</v>
      </c>
      <c r="G2" s="48" t="s">
        <v>322</v>
      </c>
    </row>
    <row r="3" spans="1:7" ht="12.75">
      <c r="A3" s="49" t="s">
        <v>454</v>
      </c>
      <c r="B3" s="185">
        <v>635</v>
      </c>
      <c r="C3" s="186">
        <v>340.12365495</v>
      </c>
      <c r="D3" s="186">
        <v>37.386035</v>
      </c>
      <c r="E3" s="59">
        <v>0.004611139350809672</v>
      </c>
      <c r="F3" s="59">
        <v>0.1968220651298982</v>
      </c>
      <c r="G3" s="60">
        <v>0.052795133231513476</v>
      </c>
    </row>
    <row r="4" spans="1:7" ht="12.75">
      <c r="A4" s="50" t="s">
        <v>416</v>
      </c>
      <c r="B4" s="187">
        <v>11968</v>
      </c>
      <c r="C4" s="188">
        <v>287.48545548000004</v>
      </c>
      <c r="D4" s="188">
        <v>86.714533</v>
      </c>
      <c r="E4" s="59">
        <v>0.0869072688984097</v>
      </c>
      <c r="F4" s="61">
        <v>0.16636149888104987</v>
      </c>
      <c r="G4" s="62">
        <v>0.12245495738832621</v>
      </c>
    </row>
    <row r="5" spans="1:7" ht="12.75">
      <c r="A5" s="50" t="s">
        <v>420</v>
      </c>
      <c r="B5" s="189">
        <v>2131</v>
      </c>
      <c r="C5" s="188">
        <v>186.78743658999997</v>
      </c>
      <c r="D5" s="188">
        <v>12.316802</v>
      </c>
      <c r="E5" s="59">
        <v>0.015474547963110884</v>
      </c>
      <c r="F5" s="61">
        <v>0.10808977404223236</v>
      </c>
      <c r="G5" s="62">
        <v>0.017393318188895175</v>
      </c>
    </row>
    <row r="6" spans="1:7" ht="12.75">
      <c r="A6" s="50" t="s">
        <v>429</v>
      </c>
      <c r="B6" s="189">
        <v>1993</v>
      </c>
      <c r="C6" s="188">
        <v>130.8453402</v>
      </c>
      <c r="D6" s="188">
        <v>29.615483</v>
      </c>
      <c r="E6" s="59">
        <v>0.014472442088446736</v>
      </c>
      <c r="F6" s="61">
        <v>0.0757173154409797</v>
      </c>
      <c r="G6" s="62">
        <v>0.041821855960404</v>
      </c>
    </row>
    <row r="7" spans="1:7" ht="12.75">
      <c r="A7" s="50" t="s">
        <v>445</v>
      </c>
      <c r="B7" s="189">
        <v>2906</v>
      </c>
      <c r="C7" s="188">
        <v>89.59660634000001</v>
      </c>
      <c r="D7" s="188">
        <v>71.208593</v>
      </c>
      <c r="E7" s="59">
        <v>0.021102316462130566</v>
      </c>
      <c r="F7" s="61">
        <v>0.05184758199502975</v>
      </c>
      <c r="G7" s="62">
        <v>0.10055806010622997</v>
      </c>
    </row>
    <row r="8" spans="1:7" ht="12.75">
      <c r="A8" s="50" t="s">
        <v>431</v>
      </c>
      <c r="B8" s="189">
        <v>621</v>
      </c>
      <c r="C8" s="188">
        <v>85.19462971000002</v>
      </c>
      <c r="D8" s="188">
        <v>10.082182</v>
      </c>
      <c r="E8" s="59">
        <v>0.0045094764359886715</v>
      </c>
      <c r="F8" s="61">
        <v>0.04930025510858454</v>
      </c>
      <c r="G8" s="62">
        <v>0.014237673022944717</v>
      </c>
    </row>
    <row r="9" spans="1:7" ht="12.75">
      <c r="A9" s="50" t="s">
        <v>466</v>
      </c>
      <c r="B9" s="187">
        <v>14804</v>
      </c>
      <c r="C9" s="188">
        <v>64.84509985</v>
      </c>
      <c r="D9" s="188">
        <v>82.124016</v>
      </c>
      <c r="E9" s="59">
        <v>0.10750127078643526</v>
      </c>
      <c r="F9" s="61">
        <v>0.037524430542496885</v>
      </c>
      <c r="G9" s="62">
        <v>0.11597240430088253</v>
      </c>
    </row>
    <row r="10" spans="1:7" ht="12.75">
      <c r="A10" s="50" t="s">
        <v>430</v>
      </c>
      <c r="B10" s="189">
        <v>5458</v>
      </c>
      <c r="C10" s="188">
        <v>58.8255481</v>
      </c>
      <c r="D10" s="188">
        <v>18.85297</v>
      </c>
      <c r="E10" s="59">
        <v>0.039634013506644396</v>
      </c>
      <c r="F10" s="61">
        <v>0.034041048574355144</v>
      </c>
      <c r="G10" s="62">
        <v>0.02662344543784134</v>
      </c>
    </row>
    <row r="11" spans="1:7" ht="12.75">
      <c r="A11" s="50" t="s">
        <v>434</v>
      </c>
      <c r="B11" s="187">
        <v>25287</v>
      </c>
      <c r="C11" s="188">
        <v>54.65092668</v>
      </c>
      <c r="D11" s="188">
        <v>47.887437</v>
      </c>
      <c r="E11" s="59">
        <v>0.18362500907704596</v>
      </c>
      <c r="F11" s="61">
        <v>0.03162528713858939</v>
      </c>
      <c r="G11" s="62">
        <v>0.06762481275510249</v>
      </c>
    </row>
    <row r="12" spans="1:7" ht="12.75">
      <c r="A12" s="50" t="s">
        <v>418</v>
      </c>
      <c r="B12" s="189">
        <v>3618</v>
      </c>
      <c r="C12" s="188">
        <v>43.94083049</v>
      </c>
      <c r="D12" s="188">
        <v>19.148476</v>
      </c>
      <c r="E12" s="59">
        <v>0.02627260184445574</v>
      </c>
      <c r="F12" s="61">
        <v>0.02542759045040833</v>
      </c>
      <c r="G12" s="62">
        <v>0.02704074774445694</v>
      </c>
    </row>
    <row r="13" spans="1:7" ht="12.75">
      <c r="A13" s="50" t="s">
        <v>417</v>
      </c>
      <c r="B13" s="189">
        <v>14620</v>
      </c>
      <c r="C13" s="188">
        <v>43.06082737999999</v>
      </c>
      <c r="D13" s="188">
        <v>38.044629</v>
      </c>
      <c r="E13" s="59">
        <v>0.1061651296202164</v>
      </c>
      <c r="F13" s="61">
        <v>0.02491835203987673</v>
      </c>
      <c r="G13" s="62">
        <v>0.0537251745684853</v>
      </c>
    </row>
    <row r="14" spans="1:7" ht="12.75">
      <c r="A14" s="50" t="s">
        <v>470</v>
      </c>
      <c r="B14" s="189">
        <v>3641</v>
      </c>
      <c r="C14" s="188">
        <v>38.66735166</v>
      </c>
      <c r="D14" s="188">
        <v>18.253852</v>
      </c>
      <c r="E14" s="59">
        <v>0.026439619490233098</v>
      </c>
      <c r="F14" s="61">
        <v>0.022375944442746844</v>
      </c>
      <c r="G14" s="62">
        <v>0.025777393840462855</v>
      </c>
    </row>
    <row r="15" spans="1:7" ht="12.75">
      <c r="A15" s="50" t="s">
        <v>444</v>
      </c>
      <c r="B15" s="189">
        <v>6799</v>
      </c>
      <c r="C15" s="188">
        <v>36.48505858000001</v>
      </c>
      <c r="D15" s="188">
        <v>52.641905</v>
      </c>
      <c r="E15" s="59">
        <v>0.04937186841914167</v>
      </c>
      <c r="F15" s="61">
        <v>0.021113099520104144</v>
      </c>
      <c r="G15" s="62">
        <v>0.0743388911938823</v>
      </c>
    </row>
    <row r="16" spans="1:7" ht="12.75">
      <c r="A16" s="50" t="s">
        <v>455</v>
      </c>
      <c r="B16" s="189">
        <v>1979</v>
      </c>
      <c r="C16" s="188">
        <v>34.41678085</v>
      </c>
      <c r="D16" s="188">
        <v>9.560859</v>
      </c>
      <c r="E16" s="59">
        <v>0.014370779173625736</v>
      </c>
      <c r="F16" s="61">
        <v>0.019916232768391086</v>
      </c>
      <c r="G16" s="62">
        <v>0.013501480558521779</v>
      </c>
    </row>
    <row r="17" spans="1:7" ht="12.75">
      <c r="A17" s="50" t="s">
        <v>472</v>
      </c>
      <c r="B17" s="189">
        <v>1070</v>
      </c>
      <c r="C17" s="188">
        <v>31.27267467</v>
      </c>
      <c r="D17" s="188">
        <v>5.7774</v>
      </c>
      <c r="E17" s="59">
        <v>0.007769951347033621</v>
      </c>
      <c r="F17" s="61">
        <v>0.018096807796534168</v>
      </c>
      <c r="G17" s="62">
        <v>0.00815862400844984</v>
      </c>
    </row>
    <row r="18" spans="1:7" ht="12.75">
      <c r="A18" s="50" t="s">
        <v>460</v>
      </c>
      <c r="B18" s="189">
        <v>880</v>
      </c>
      <c r="C18" s="188">
        <v>25.91841606</v>
      </c>
      <c r="D18" s="188">
        <v>6.256376</v>
      </c>
      <c r="E18" s="59">
        <v>0.006390240360177184</v>
      </c>
      <c r="F18" s="61">
        <v>0.014998416310018307</v>
      </c>
      <c r="G18" s="62">
        <v>0.008835015654012077</v>
      </c>
    </row>
    <row r="19" spans="1:7" ht="12.75">
      <c r="A19" s="50" t="s">
        <v>425</v>
      </c>
      <c r="B19" s="189">
        <v>457</v>
      </c>
      <c r="C19" s="188">
        <v>20.09581756</v>
      </c>
      <c r="D19" s="188">
        <v>1.89145</v>
      </c>
      <c r="E19" s="59">
        <v>0.0033185680052283785</v>
      </c>
      <c r="F19" s="61">
        <v>0.011629006848154452</v>
      </c>
      <c r="G19" s="62">
        <v>0.0026710335757923025</v>
      </c>
    </row>
    <row r="20" spans="1:7" ht="12.75">
      <c r="A20" s="50" t="s">
        <v>457</v>
      </c>
      <c r="B20" s="189">
        <v>34</v>
      </c>
      <c r="C20" s="188">
        <v>13.863625279999999</v>
      </c>
      <c r="D20" s="188">
        <v>0.251451</v>
      </c>
      <c r="E20" s="59">
        <v>0.00024689565027957304</v>
      </c>
      <c r="F20" s="61">
        <v>0.008022574490438755</v>
      </c>
      <c r="G20" s="62">
        <v>0.0003550895152748157</v>
      </c>
    </row>
    <row r="21" spans="1:7" ht="12.75">
      <c r="A21" s="50" t="s">
        <v>441</v>
      </c>
      <c r="B21" s="189">
        <v>1940</v>
      </c>
      <c r="C21" s="188">
        <v>12.398308479999999</v>
      </c>
      <c r="D21" s="188">
        <v>11.777409</v>
      </c>
      <c r="E21" s="59">
        <v>0.014087575339481519</v>
      </c>
      <c r="F21" s="61">
        <v>0.007174627943798441</v>
      </c>
      <c r="G21" s="62">
        <v>0.016631607959416556</v>
      </c>
    </row>
    <row r="22" spans="1:7" ht="12.75">
      <c r="A22" s="50" t="s">
        <v>433</v>
      </c>
      <c r="B22" s="189">
        <v>2224</v>
      </c>
      <c r="C22" s="188">
        <v>11.52271263</v>
      </c>
      <c r="D22" s="188">
        <v>7.448586</v>
      </c>
      <c r="E22" s="59">
        <v>0.016149880182993247</v>
      </c>
      <c r="F22" s="61">
        <v>0.006667939917523106</v>
      </c>
      <c r="G22" s="62">
        <v>0.01051860916131882</v>
      </c>
    </row>
    <row r="23" spans="1:7" ht="12.75">
      <c r="A23" s="50" t="s">
        <v>458</v>
      </c>
      <c r="B23" s="189">
        <v>154</v>
      </c>
      <c r="C23" s="188">
        <v>11.1026</v>
      </c>
      <c r="D23" s="188">
        <v>2.326942</v>
      </c>
      <c r="E23" s="59">
        <v>0.0011182920630310072</v>
      </c>
      <c r="F23" s="61">
        <v>0.006424829994939486</v>
      </c>
      <c r="G23" s="62">
        <v>0.0032860187744435704</v>
      </c>
    </row>
    <row r="24" spans="1:7" ht="12.75">
      <c r="A24" s="50" t="s">
        <v>415</v>
      </c>
      <c r="B24" s="189">
        <v>565</v>
      </c>
      <c r="C24" s="188">
        <v>10.317473699999999</v>
      </c>
      <c r="D24" s="188">
        <v>5.486226</v>
      </c>
      <c r="E24" s="59">
        <v>0.004102824776704669</v>
      </c>
      <c r="F24" s="61">
        <v>0.005970494703921538</v>
      </c>
      <c r="G24" s="62">
        <v>0.007747439187070607</v>
      </c>
    </row>
    <row r="25" spans="1:7" ht="12.75">
      <c r="A25" s="50" t="s">
        <v>412</v>
      </c>
      <c r="B25" s="189">
        <v>2844</v>
      </c>
      <c r="C25" s="188">
        <v>9.64679337</v>
      </c>
      <c r="D25" s="188">
        <v>13.916093</v>
      </c>
      <c r="E25" s="59">
        <v>0.02065209498220899</v>
      </c>
      <c r="F25" s="61">
        <v>0.0055823867741393324</v>
      </c>
      <c r="G25" s="62">
        <v>0.019651775963862767</v>
      </c>
    </row>
    <row r="26" spans="1:7" ht="12.75">
      <c r="A26" s="50" t="s">
        <v>421</v>
      </c>
      <c r="B26" s="187">
        <v>3356</v>
      </c>
      <c r="C26" s="188">
        <v>8.87839661</v>
      </c>
      <c r="D26" s="188">
        <v>5.029537</v>
      </c>
      <c r="E26" s="59">
        <v>0.024370053009948444</v>
      </c>
      <c r="F26" s="61">
        <v>0.005137732499315209</v>
      </c>
      <c r="G26" s="62">
        <v>0.007102520393184959</v>
      </c>
    </row>
    <row r="27" spans="1:7" ht="12.75">
      <c r="A27" s="50" t="s">
        <v>428</v>
      </c>
      <c r="B27" s="189">
        <v>2509</v>
      </c>
      <c r="C27" s="188">
        <v>6.93964275</v>
      </c>
      <c r="D27" s="188">
        <v>6.286782</v>
      </c>
      <c r="E27" s="59">
        <v>0.0182194466632779</v>
      </c>
      <c r="F27" s="61">
        <v>0.004015818357354524</v>
      </c>
      <c r="G27" s="62">
        <v>0.0088779538479403</v>
      </c>
    </row>
    <row r="28" spans="1:7" ht="12.75">
      <c r="A28" s="50" t="s">
        <v>414</v>
      </c>
      <c r="B28" s="187">
        <v>924</v>
      </c>
      <c r="C28" s="188">
        <v>5.86107333</v>
      </c>
      <c r="D28" s="188">
        <v>1.955289</v>
      </c>
      <c r="E28" s="59">
        <v>0.0067097523781860435</v>
      </c>
      <c r="F28" s="61">
        <v>0.0033916739982638167</v>
      </c>
      <c r="G28" s="62">
        <v>0.0027611845776400936</v>
      </c>
    </row>
    <row r="29" spans="1:7" ht="12.75">
      <c r="A29" s="50" t="s">
        <v>463</v>
      </c>
      <c r="B29" s="187">
        <v>161</v>
      </c>
      <c r="C29" s="188">
        <v>5.420352319999999</v>
      </c>
      <c r="D29" s="188">
        <v>2.051869</v>
      </c>
      <c r="E29" s="59">
        <v>0.0011691235204415076</v>
      </c>
      <c r="F29" s="61">
        <v>0.0031366384602413686</v>
      </c>
      <c r="G29" s="62">
        <v>0.0028975711713909304</v>
      </c>
    </row>
    <row r="30" spans="1:7" ht="12.75">
      <c r="A30" s="50" t="s">
        <v>442</v>
      </c>
      <c r="B30" s="189">
        <v>2545</v>
      </c>
      <c r="C30" s="188">
        <v>5.34357109</v>
      </c>
      <c r="D30" s="188">
        <v>7.673595</v>
      </c>
      <c r="E30" s="59">
        <v>0.018480865587103334</v>
      </c>
      <c r="F30" s="61">
        <v>0.0030922068541714086</v>
      </c>
      <c r="G30" s="62">
        <v>0.010836358292332302</v>
      </c>
    </row>
    <row r="31" spans="1:7" ht="12.75">
      <c r="A31" s="50" t="s">
        <v>461</v>
      </c>
      <c r="B31" s="189">
        <v>860</v>
      </c>
      <c r="C31" s="188">
        <v>4.85267254</v>
      </c>
      <c r="D31" s="188">
        <v>5.368172</v>
      </c>
      <c r="E31" s="59">
        <v>0.006245007624718611</v>
      </c>
      <c r="F31" s="61">
        <v>0.002808134679319365</v>
      </c>
      <c r="G31" s="62">
        <v>0.0075807278292464066</v>
      </c>
    </row>
    <row r="32" spans="1:7" ht="12.75">
      <c r="A32" s="50" t="s">
        <v>449</v>
      </c>
      <c r="B32" s="189">
        <v>1999</v>
      </c>
      <c r="C32" s="188">
        <v>4.80531219</v>
      </c>
      <c r="D32" s="188">
        <v>4.194712</v>
      </c>
      <c r="E32" s="59">
        <v>0.014516011909084308</v>
      </c>
      <c r="F32" s="61">
        <v>0.0027807282882712473</v>
      </c>
      <c r="G32" s="62">
        <v>0.005923612357069381</v>
      </c>
    </row>
    <row r="33" spans="1:7" ht="12.75">
      <c r="A33" s="50" t="s">
        <v>450</v>
      </c>
      <c r="B33" s="189">
        <v>1723</v>
      </c>
      <c r="C33" s="188">
        <v>4.49906984</v>
      </c>
      <c r="D33" s="188">
        <v>2.481313</v>
      </c>
      <c r="E33" s="59">
        <v>0.012511800159756009</v>
      </c>
      <c r="F33" s="61">
        <v>0.0026035125878046215</v>
      </c>
      <c r="G33" s="62">
        <v>0.003504015615030757</v>
      </c>
    </row>
    <row r="34" spans="1:7" ht="12.75">
      <c r="A34" s="50" t="s">
        <v>452</v>
      </c>
      <c r="B34" s="189">
        <v>360</v>
      </c>
      <c r="C34" s="188">
        <v>4.24637351</v>
      </c>
      <c r="D34" s="188">
        <v>47.907553</v>
      </c>
      <c r="E34" s="59">
        <v>0.0026141892382543024</v>
      </c>
      <c r="F34" s="61">
        <v>0.0024572827893254248</v>
      </c>
      <c r="G34" s="62">
        <v>0.06765321980335152</v>
      </c>
    </row>
    <row r="35" spans="1:7" ht="12.75">
      <c r="A35" s="50" t="s">
        <v>427</v>
      </c>
      <c r="B35" s="189">
        <v>389</v>
      </c>
      <c r="C35" s="188">
        <v>3.9512236499999998</v>
      </c>
      <c r="D35" s="188">
        <v>4.298983</v>
      </c>
      <c r="E35" s="59">
        <v>0.0028247767046692325</v>
      </c>
      <c r="F35" s="61">
        <v>0.002286486068419494</v>
      </c>
      <c r="G35" s="62">
        <v>0.006070859887789959</v>
      </c>
    </row>
    <row r="36" spans="1:7" ht="12.75">
      <c r="A36" s="50" t="s">
        <v>432</v>
      </c>
      <c r="B36" s="189">
        <v>1011</v>
      </c>
      <c r="C36" s="188">
        <v>2.93963003</v>
      </c>
      <c r="D36" s="188">
        <v>2.237956</v>
      </c>
      <c r="E36" s="59">
        <v>0.007341514777430833</v>
      </c>
      <c r="F36" s="61">
        <v>0.0017010991291020894</v>
      </c>
      <c r="G36" s="62">
        <v>0.003160356137960738</v>
      </c>
    </row>
    <row r="37" spans="1:7" ht="12.75">
      <c r="A37" s="50" t="s">
        <v>465</v>
      </c>
      <c r="B37" s="189">
        <v>825</v>
      </c>
      <c r="C37" s="188">
        <v>2.5640323599999997</v>
      </c>
      <c r="D37" s="188">
        <v>4.068356</v>
      </c>
      <c r="E37" s="59">
        <v>0.00599085033766611</v>
      </c>
      <c r="F37" s="61">
        <v>0.0014837490330664416</v>
      </c>
      <c r="G37" s="62">
        <v>0.005745177231370677</v>
      </c>
    </row>
    <row r="38" spans="1:7" ht="12.75">
      <c r="A38" s="50" t="s">
        <v>443</v>
      </c>
      <c r="B38" s="189">
        <v>422</v>
      </c>
      <c r="C38" s="188">
        <v>2.4464049900000004</v>
      </c>
      <c r="D38" s="188">
        <v>0.665003</v>
      </c>
      <c r="E38" s="59">
        <v>0.003064410718175877</v>
      </c>
      <c r="F38" s="61">
        <v>0.001415680665746909</v>
      </c>
      <c r="G38" s="62">
        <v>0.0009390918824196296</v>
      </c>
    </row>
    <row r="39" spans="1:7" ht="12.75">
      <c r="A39" s="50" t="s">
        <v>413</v>
      </c>
      <c r="B39" s="189">
        <v>1181</v>
      </c>
      <c r="C39" s="188">
        <v>2.4182605600000002</v>
      </c>
      <c r="D39" s="188">
        <v>3.854437</v>
      </c>
      <c r="E39" s="59">
        <v>0.008575993028828699</v>
      </c>
      <c r="F39" s="61">
        <v>0.0013993941042158735</v>
      </c>
      <c r="G39" s="62">
        <v>0.005443088975535253</v>
      </c>
    </row>
    <row r="40" spans="1:7" ht="12.75">
      <c r="A40" s="50" t="s">
        <v>462</v>
      </c>
      <c r="B40" s="187">
        <v>2117</v>
      </c>
      <c r="C40" s="188">
        <v>2.11942983</v>
      </c>
      <c r="D40" s="188">
        <v>2.216333</v>
      </c>
      <c r="E40" s="59">
        <v>0.015372885048289885</v>
      </c>
      <c r="F40" s="61">
        <v>0.0012264673449420402</v>
      </c>
      <c r="G40" s="62">
        <v>0.0031298209617682104</v>
      </c>
    </row>
    <row r="41" spans="1:7" ht="12.75">
      <c r="A41" s="50" t="s">
        <v>453</v>
      </c>
      <c r="B41" s="187">
        <v>179</v>
      </c>
      <c r="C41" s="188">
        <v>2.02406531</v>
      </c>
      <c r="D41" s="188">
        <v>1.639591</v>
      </c>
      <c r="E41" s="59">
        <v>0.0012998329823542226</v>
      </c>
      <c r="F41" s="61">
        <v>0.001171281998397176</v>
      </c>
      <c r="G41" s="62">
        <v>0.002315367898473064</v>
      </c>
    </row>
    <row r="42" spans="1:7" ht="12.75">
      <c r="A42" s="50" t="s">
        <v>435</v>
      </c>
      <c r="B42" s="189">
        <v>2587</v>
      </c>
      <c r="C42" s="188">
        <v>1.9425617800000001</v>
      </c>
      <c r="D42" s="188">
        <v>3.462945</v>
      </c>
      <c r="E42" s="59">
        <v>0.018785854331566335</v>
      </c>
      <c r="F42" s="61">
        <v>0.0011241177013642785</v>
      </c>
      <c r="G42" s="62">
        <v>0.004890238899321724</v>
      </c>
    </row>
    <row r="43" spans="1:7" ht="12.75">
      <c r="A43" s="50" t="s">
        <v>446</v>
      </c>
      <c r="B43" s="189">
        <v>417</v>
      </c>
      <c r="C43" s="188">
        <v>1.88630747</v>
      </c>
      <c r="D43" s="188">
        <v>0.46287</v>
      </c>
      <c r="E43" s="59">
        <v>0.0030281025343112337</v>
      </c>
      <c r="F43" s="61">
        <v>0.0010915645716259627</v>
      </c>
      <c r="G43" s="62">
        <v>0.0006536473664262777</v>
      </c>
    </row>
    <row r="44" spans="1:7" ht="12.75">
      <c r="A44" s="50" t="s">
        <v>464</v>
      </c>
      <c r="B44" s="187">
        <v>46</v>
      </c>
      <c r="C44" s="188">
        <v>1.85633546</v>
      </c>
      <c r="D44" s="188">
        <v>0.660862</v>
      </c>
      <c r="E44" s="59">
        <v>0.00033403529155471645</v>
      </c>
      <c r="F44" s="61">
        <v>0.00107422042981624</v>
      </c>
      <c r="G44" s="62">
        <v>0.0009332441201011141</v>
      </c>
    </row>
    <row r="45" spans="1:7" ht="12.75">
      <c r="A45" s="50" t="s">
        <v>423</v>
      </c>
      <c r="B45" s="189">
        <v>347</v>
      </c>
      <c r="C45" s="188">
        <v>1.8508101000000001</v>
      </c>
      <c r="D45" s="188">
        <v>0.651305</v>
      </c>
      <c r="E45" s="59">
        <v>0.0025197879602062304</v>
      </c>
      <c r="F45" s="61">
        <v>0.001071023025725231</v>
      </c>
      <c r="G45" s="62">
        <v>0.0009197480890752626</v>
      </c>
    </row>
    <row r="46" spans="1:7" ht="12.75">
      <c r="A46" s="50" t="s">
        <v>468</v>
      </c>
      <c r="B46" s="189">
        <v>157</v>
      </c>
      <c r="C46" s="188">
        <v>1.46550791</v>
      </c>
      <c r="D46" s="188">
        <v>0.672875</v>
      </c>
      <c r="E46" s="59">
        <v>0.001140076973349793</v>
      </c>
      <c r="F46" s="61">
        <v>0.0008480571377865613</v>
      </c>
      <c r="G46" s="62">
        <v>0.0009502084206884906</v>
      </c>
    </row>
    <row r="47" spans="1:7" ht="12.75">
      <c r="A47" s="50" t="s">
        <v>456</v>
      </c>
      <c r="B47" s="189">
        <v>1001</v>
      </c>
      <c r="C47" s="188">
        <v>1.20183702</v>
      </c>
      <c r="D47" s="188">
        <v>1.40822</v>
      </c>
      <c r="E47" s="59">
        <v>0.007268898409701546</v>
      </c>
      <c r="F47" s="61">
        <v>0.000695476603239303</v>
      </c>
      <c r="G47" s="62">
        <v>0.0019886345936198347</v>
      </c>
    </row>
    <row r="48" spans="1:7" ht="12.75">
      <c r="A48" s="50" t="s">
        <v>424</v>
      </c>
      <c r="B48" s="189">
        <v>520</v>
      </c>
      <c r="C48" s="188">
        <v>0.9662718</v>
      </c>
      <c r="D48" s="188">
        <v>1.588923</v>
      </c>
      <c r="E48" s="59">
        <v>0.0037760511219228814</v>
      </c>
      <c r="F48" s="61">
        <v>0.0005591602006650845</v>
      </c>
      <c r="G48" s="62">
        <v>0.0022438164806622605</v>
      </c>
    </row>
    <row r="49" spans="1:7" ht="12.75">
      <c r="A49" s="50" t="s">
        <v>467</v>
      </c>
      <c r="B49" s="189">
        <v>283</v>
      </c>
      <c r="C49" s="188">
        <v>0.8301374399999999</v>
      </c>
      <c r="D49" s="188">
        <v>0.359291</v>
      </c>
      <c r="E49" s="59">
        <v>0.0020550432067387987</v>
      </c>
      <c r="F49" s="61">
        <v>0.0004803822459995205</v>
      </c>
      <c r="G49" s="62">
        <v>0.0005073770517222195</v>
      </c>
    </row>
    <row r="50" spans="1:7" ht="12.75">
      <c r="A50" s="50" t="s">
        <v>439</v>
      </c>
      <c r="B50" s="189">
        <v>1285</v>
      </c>
      <c r="C50" s="188">
        <v>0.80510236</v>
      </c>
      <c r="D50" s="188">
        <v>0.873754</v>
      </c>
      <c r="E50" s="59">
        <v>0.009331203253213275</v>
      </c>
      <c r="F50" s="61">
        <v>0.0004658949968047635</v>
      </c>
      <c r="G50" s="62">
        <v>0.001233882085692367</v>
      </c>
    </row>
    <row r="51" spans="1:7" ht="12.75">
      <c r="A51" s="50" t="s">
        <v>471</v>
      </c>
      <c r="B51" s="189">
        <v>244</v>
      </c>
      <c r="C51" s="188">
        <v>0.8043928199999999</v>
      </c>
      <c r="D51" s="188">
        <v>0.357025</v>
      </c>
      <c r="E51" s="59">
        <v>0.0017718393725945829</v>
      </c>
      <c r="F51" s="61">
        <v>0.0004654844016401525</v>
      </c>
      <c r="G51" s="62">
        <v>0.000504177092916676</v>
      </c>
    </row>
    <row r="52" spans="1:7" ht="12.75">
      <c r="A52" s="50" t="s">
        <v>451</v>
      </c>
      <c r="B52" s="189">
        <v>314</v>
      </c>
      <c r="C52" s="188">
        <v>0.79577116</v>
      </c>
      <c r="D52" s="188">
        <v>1.185853</v>
      </c>
      <c r="E52" s="59">
        <v>0.002280153946699586</v>
      </c>
      <c r="F52" s="61">
        <v>0.0004604952369603326</v>
      </c>
      <c r="G52" s="62">
        <v>0.0016746163942763642</v>
      </c>
    </row>
    <row r="53" spans="1:7" ht="12.75">
      <c r="A53" s="50" t="s">
        <v>447</v>
      </c>
      <c r="B53" s="189">
        <v>709</v>
      </c>
      <c r="C53" s="188">
        <v>0.61157739</v>
      </c>
      <c r="D53" s="188">
        <v>0.456804</v>
      </c>
      <c r="E53" s="59">
        <v>0.00514850047200639</v>
      </c>
      <c r="F53" s="61">
        <v>0.00035390636062713267</v>
      </c>
      <c r="G53" s="62">
        <v>0.0006450811925011112</v>
      </c>
    </row>
    <row r="54" spans="1:7" ht="12.75">
      <c r="A54" s="50" t="s">
        <v>422</v>
      </c>
      <c r="B54" s="189">
        <v>668</v>
      </c>
      <c r="C54" s="188">
        <v>0.51060557</v>
      </c>
      <c r="D54" s="188">
        <v>0.674846</v>
      </c>
      <c r="E54" s="59">
        <v>0.004850773364316317</v>
      </c>
      <c r="F54" s="61">
        <v>0.0002954761931186544</v>
      </c>
      <c r="G54" s="62">
        <v>0.0009529917917413265</v>
      </c>
    </row>
    <row r="55" spans="1:7" ht="12.75">
      <c r="A55" s="50" t="s">
        <v>426</v>
      </c>
      <c r="B55" s="187">
        <v>403</v>
      </c>
      <c r="C55" s="188">
        <v>0.42598943</v>
      </c>
      <c r="D55" s="188">
        <v>0.691649</v>
      </c>
      <c r="E55" s="59">
        <v>0.0029264396194902333</v>
      </c>
      <c r="F55" s="61">
        <v>0.0002465106972593063</v>
      </c>
      <c r="G55" s="62">
        <v>0.0009767203477031748</v>
      </c>
    </row>
    <row r="56" spans="1:7" ht="12.75">
      <c r="A56" s="50" t="s">
        <v>459</v>
      </c>
      <c r="B56" s="189">
        <v>422</v>
      </c>
      <c r="C56" s="188">
        <v>0.3357211</v>
      </c>
      <c r="D56" s="188">
        <v>1.545565</v>
      </c>
      <c r="E56" s="59">
        <v>0.003064410718175877</v>
      </c>
      <c r="F56" s="61">
        <v>0.00019427440358241117</v>
      </c>
      <c r="G56" s="62">
        <v>0.0021825879661473632</v>
      </c>
    </row>
    <row r="57" spans="1:7" ht="12.75">
      <c r="A57" s="50" t="s">
        <v>440</v>
      </c>
      <c r="B57" s="189">
        <v>169</v>
      </c>
      <c r="C57" s="188">
        <v>0.29585834000000005</v>
      </c>
      <c r="D57" s="188">
        <v>0.169233</v>
      </c>
      <c r="E57" s="59">
        <v>0.0012272166146249364</v>
      </c>
      <c r="F57" s="61">
        <v>0.0001712067026718971</v>
      </c>
      <c r="G57" s="62">
        <v>0.0002389843903524062</v>
      </c>
    </row>
    <row r="58" spans="1:7" ht="12.75">
      <c r="A58" s="50" t="s">
        <v>474</v>
      </c>
      <c r="B58" s="189">
        <v>124</v>
      </c>
      <c r="C58" s="188">
        <v>0.20788179</v>
      </c>
      <c r="D58" s="188">
        <v>0.255864</v>
      </c>
      <c r="E58" s="59">
        <v>0.0009004429598431486</v>
      </c>
      <c r="F58" s="61">
        <v>0.00012029661158590882</v>
      </c>
      <c r="G58" s="62">
        <v>0.00036132138562294623</v>
      </c>
    </row>
    <row r="59" spans="1:7" ht="12.75">
      <c r="A59" s="50" t="s">
        <v>419</v>
      </c>
      <c r="B59" s="189">
        <v>225</v>
      </c>
      <c r="C59" s="188">
        <v>0.20155142</v>
      </c>
      <c r="D59" s="188">
        <v>0.328905</v>
      </c>
      <c r="E59" s="59">
        <v>0.001633868273908939</v>
      </c>
      <c r="F59" s="61">
        <v>0.00011663336594479186</v>
      </c>
      <c r="G59" s="62">
        <v>0.00046446710103146643</v>
      </c>
    </row>
    <row r="60" spans="1:7" ht="12.75">
      <c r="A60" s="50" t="s">
        <v>438</v>
      </c>
      <c r="B60" s="189">
        <v>71</v>
      </c>
      <c r="C60" s="188">
        <v>0.17052919</v>
      </c>
      <c r="D60" s="188">
        <v>0.230109</v>
      </c>
      <c r="E60" s="59">
        <v>0.0005155762108779319</v>
      </c>
      <c r="F60" s="61">
        <v>9.8681484960706E-05</v>
      </c>
      <c r="G60" s="62">
        <v>0.0003249511565687652</v>
      </c>
    </row>
    <row r="61" spans="1:7" ht="12.75">
      <c r="A61" s="50" t="s">
        <v>436</v>
      </c>
      <c r="B61" s="189">
        <v>233</v>
      </c>
      <c r="C61" s="188">
        <v>0.16770457</v>
      </c>
      <c r="D61" s="188">
        <v>0.679189</v>
      </c>
      <c r="E61" s="59">
        <v>0.001691961368092368</v>
      </c>
      <c r="F61" s="61">
        <v>9.704693960193364E-05</v>
      </c>
      <c r="G61" s="62">
        <v>0.0009591248107583062</v>
      </c>
    </row>
    <row r="62" spans="1:7" ht="12.75">
      <c r="A62" s="50" t="s">
        <v>437</v>
      </c>
      <c r="B62" s="187">
        <v>131</v>
      </c>
      <c r="C62" s="188">
        <v>0.16008779</v>
      </c>
      <c r="D62" s="188">
        <v>0.072861</v>
      </c>
      <c r="E62" s="59">
        <v>0.000951274417253649</v>
      </c>
      <c r="F62" s="61">
        <v>9.26392768374591E-05</v>
      </c>
      <c r="G62" s="62">
        <v>0.0001028915262712749</v>
      </c>
    </row>
    <row r="63" spans="1:7" ht="12.75">
      <c r="A63" s="50" t="s">
        <v>448</v>
      </c>
      <c r="B63" s="189">
        <v>45</v>
      </c>
      <c r="C63" s="188">
        <v>0.10756486999999999</v>
      </c>
      <c r="D63" s="188">
        <v>0.366721</v>
      </c>
      <c r="E63" s="59">
        <v>0.0003267736547817878</v>
      </c>
      <c r="F63" s="61">
        <v>6.224542027793187E-05</v>
      </c>
      <c r="G63" s="62">
        <v>0.0005178694144429559</v>
      </c>
    </row>
    <row r="64" spans="1:7" ht="12.75">
      <c r="A64" s="50" t="s">
        <v>469</v>
      </c>
      <c r="B64" s="189">
        <v>99</v>
      </c>
      <c r="C64" s="188">
        <v>0.09984862</v>
      </c>
      <c r="D64" s="188">
        <v>0.079082</v>
      </c>
      <c r="E64" s="59">
        <v>0.0007189020405199332</v>
      </c>
      <c r="F64" s="61">
        <v>5.778019641609304E-05</v>
      </c>
      <c r="G64" s="62">
        <v>0.00011167658528684706</v>
      </c>
    </row>
    <row r="65" spans="1:7" ht="12.75">
      <c r="A65" s="50" t="s">
        <v>473</v>
      </c>
      <c r="B65" s="189">
        <v>21</v>
      </c>
      <c r="C65" s="188">
        <v>0.00341828</v>
      </c>
      <c r="D65" s="188">
        <v>0.000179</v>
      </c>
      <c r="E65" s="59">
        <v>0.00015249437223150097</v>
      </c>
      <c r="F65" s="61">
        <v>1.9780833205827233E-06</v>
      </c>
      <c r="G65" s="62">
        <v>2.527769753717106E-07</v>
      </c>
    </row>
    <row r="66" spans="1:7" ht="12.75">
      <c r="A66" s="51" t="s">
        <v>2</v>
      </c>
      <c r="B66" s="63">
        <v>137710</v>
      </c>
      <c r="C66" s="64">
        <v>1728.0768532000004</v>
      </c>
      <c r="D66" s="64">
        <v>708.1341159999996</v>
      </c>
      <c r="E66" s="65">
        <v>1</v>
      </c>
      <c r="F66" s="65">
        <v>1</v>
      </c>
      <c r="G66" s="66">
        <v>1</v>
      </c>
    </row>
    <row r="67" spans="2:4" ht="12.75">
      <c r="B67" s="52"/>
      <c r="C67" s="52"/>
      <c r="D67" s="52"/>
    </row>
    <row r="69" spans="1:7" ht="26.25" customHeight="1">
      <c r="A69" s="54" t="s">
        <v>33</v>
      </c>
      <c r="B69" s="53"/>
      <c r="C69" s="53"/>
      <c r="D69" s="53"/>
      <c r="E69" s="53"/>
      <c r="F69" s="53"/>
      <c r="G69" s="53"/>
    </row>
    <row r="70" spans="1:2" ht="12.75">
      <c r="A70" s="39" t="s">
        <v>392</v>
      </c>
      <c r="B70" s="40" t="s">
        <v>327</v>
      </c>
    </row>
    <row r="71" spans="1:2" ht="12.75">
      <c r="A71" s="55" t="s">
        <v>95</v>
      </c>
      <c r="B71" s="56"/>
    </row>
    <row r="72" spans="1:4" ht="12.75">
      <c r="A72" s="34" t="s">
        <v>434</v>
      </c>
      <c r="B72" s="190">
        <v>0.18362500907704596</v>
      </c>
      <c r="D72" s="142"/>
    </row>
    <row r="73" spans="1:2" ht="12.75">
      <c r="A73" s="34" t="s">
        <v>466</v>
      </c>
      <c r="B73" s="190">
        <v>0.10750127078643526</v>
      </c>
    </row>
    <row r="74" spans="1:2" ht="12.75">
      <c r="A74" s="34" t="s">
        <v>417</v>
      </c>
      <c r="B74" s="190">
        <v>0.1061651296202164</v>
      </c>
    </row>
    <row r="75" spans="1:2" ht="12.75">
      <c r="A75" s="34" t="s">
        <v>416</v>
      </c>
      <c r="B75" s="190">
        <v>0.0869072688984097</v>
      </c>
    </row>
    <row r="76" spans="1:2" ht="12.75">
      <c r="A76" s="34" t="s">
        <v>444</v>
      </c>
      <c r="B76" s="190">
        <v>0.04937186841914167</v>
      </c>
    </row>
    <row r="77" spans="1:2" ht="12.75">
      <c r="A77" s="34" t="s">
        <v>430</v>
      </c>
      <c r="B77" s="190">
        <v>0.039634013506644396</v>
      </c>
    </row>
    <row r="78" spans="1:2" ht="12.75">
      <c r="A78" s="34" t="s">
        <v>470</v>
      </c>
      <c r="B78" s="190">
        <v>0.026439619490233098</v>
      </c>
    </row>
    <row r="79" spans="1:2" ht="12.75">
      <c r="A79" s="34" t="s">
        <v>418</v>
      </c>
      <c r="B79" s="190">
        <v>0.02627260184445574</v>
      </c>
    </row>
    <row r="80" spans="1:2" ht="12.75">
      <c r="A80" s="34" t="s">
        <v>421</v>
      </c>
      <c r="B80" s="190">
        <v>0.024370053009948444</v>
      </c>
    </row>
    <row r="81" spans="1:2" ht="12.75">
      <c r="A81" s="35" t="s">
        <v>445</v>
      </c>
      <c r="B81" s="191">
        <v>0.021102316462130566</v>
      </c>
    </row>
    <row r="82" spans="1:2" ht="12.75">
      <c r="A82" s="36"/>
      <c r="B82" s="57"/>
    </row>
    <row r="83" spans="1:2" ht="12.75">
      <c r="A83" s="55" t="s">
        <v>96</v>
      </c>
      <c r="B83" s="58"/>
    </row>
    <row r="84" spans="1:2" ht="12.75">
      <c r="A84" s="36" t="s">
        <v>454</v>
      </c>
      <c r="B84" s="190">
        <v>0.1968220651298982</v>
      </c>
    </row>
    <row r="85" spans="1:2" ht="12.75">
      <c r="A85" s="36" t="s">
        <v>416</v>
      </c>
      <c r="B85" s="190">
        <v>0.16636149888104987</v>
      </c>
    </row>
    <row r="86" spans="1:2" ht="12.75">
      <c r="A86" s="36" t="s">
        <v>420</v>
      </c>
      <c r="B86" s="190">
        <v>0.10808977404223236</v>
      </c>
    </row>
    <row r="87" spans="1:2" ht="12.75">
      <c r="A87" s="36" t="s">
        <v>429</v>
      </c>
      <c r="B87" s="190">
        <v>0.0757173154409797</v>
      </c>
    </row>
    <row r="88" spans="1:2" ht="12.75">
      <c r="A88" s="36" t="s">
        <v>445</v>
      </c>
      <c r="B88" s="190">
        <v>0.05184758199502975</v>
      </c>
    </row>
    <row r="89" spans="1:2" ht="12.75">
      <c r="A89" s="36" t="s">
        <v>431</v>
      </c>
      <c r="B89" s="190">
        <v>0.04930025510858454</v>
      </c>
    </row>
    <row r="90" spans="1:2" ht="12.75">
      <c r="A90" s="36" t="s">
        <v>466</v>
      </c>
      <c r="B90" s="190">
        <v>0.037524430542496885</v>
      </c>
    </row>
    <row r="91" spans="1:2" ht="12.75">
      <c r="A91" s="36" t="s">
        <v>430</v>
      </c>
      <c r="B91" s="190">
        <v>0.034041048574355144</v>
      </c>
    </row>
    <row r="92" spans="1:2" ht="12.75">
      <c r="A92" s="36" t="s">
        <v>434</v>
      </c>
      <c r="B92" s="190">
        <v>0.03162528713858939</v>
      </c>
    </row>
    <row r="93" spans="1:2" ht="12.75">
      <c r="A93" s="37" t="s">
        <v>418</v>
      </c>
      <c r="B93" s="191">
        <v>0.02542759045040833</v>
      </c>
    </row>
    <row r="94" spans="1:2" ht="12.75">
      <c r="A94" s="36"/>
      <c r="B94" s="57"/>
    </row>
    <row r="95" spans="1:2" ht="12.75">
      <c r="A95" s="55" t="s">
        <v>97</v>
      </c>
      <c r="B95" s="58"/>
    </row>
    <row r="96" spans="1:2" ht="12.75">
      <c r="A96" s="36" t="s">
        <v>416</v>
      </c>
      <c r="B96" s="191">
        <v>0.12245495738832621</v>
      </c>
    </row>
    <row r="97" spans="1:2" ht="12.75">
      <c r="A97" s="36" t="s">
        <v>466</v>
      </c>
      <c r="B97" s="191">
        <v>0.11597240430088253</v>
      </c>
    </row>
    <row r="98" spans="1:2" ht="12.75">
      <c r="A98" s="36" t="s">
        <v>445</v>
      </c>
      <c r="B98" s="191">
        <v>0.10055806010622997</v>
      </c>
    </row>
    <row r="99" spans="1:2" ht="12.75">
      <c r="A99" s="36" t="s">
        <v>444</v>
      </c>
      <c r="B99" s="191">
        <v>0.0743388911938823</v>
      </c>
    </row>
    <row r="100" spans="1:2" ht="12.75">
      <c r="A100" s="36" t="s">
        <v>452</v>
      </c>
      <c r="B100" s="191">
        <v>0.06765321980335152</v>
      </c>
    </row>
    <row r="101" spans="1:2" ht="12.75">
      <c r="A101" s="36" t="s">
        <v>434</v>
      </c>
      <c r="B101" s="191">
        <v>0.06762481275510249</v>
      </c>
    </row>
    <row r="102" spans="1:2" ht="12.75">
      <c r="A102" s="36" t="s">
        <v>417</v>
      </c>
      <c r="B102" s="191">
        <v>0.0537251745684853</v>
      </c>
    </row>
    <row r="103" spans="1:2" ht="12.75">
      <c r="A103" s="36" t="s">
        <v>454</v>
      </c>
      <c r="B103" s="191">
        <v>0.052795133231513476</v>
      </c>
    </row>
    <row r="104" spans="1:2" ht="12.75">
      <c r="A104" s="36" t="s">
        <v>429</v>
      </c>
      <c r="B104" s="191">
        <v>0.041821855960404</v>
      </c>
    </row>
    <row r="105" spans="1:2" ht="12.75">
      <c r="A105" s="38" t="s">
        <v>418</v>
      </c>
      <c r="B105" s="192">
        <v>0.02704074774445694</v>
      </c>
    </row>
  </sheetData>
  <sheetProtection/>
  <printOptions horizontalCentered="1"/>
  <pageMargins left="0.55" right="0.31" top="0.67" bottom="0.6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21.00390625" style="0" bestFit="1" customWidth="1"/>
    <col min="2" max="2" width="28.28125" style="0" bestFit="1" customWidth="1"/>
  </cols>
  <sheetData>
    <row r="1" spans="1:2" ht="12.75">
      <c r="A1" t="s">
        <v>12</v>
      </c>
      <c r="B1" t="s">
        <v>13</v>
      </c>
    </row>
    <row r="2" spans="1:2" ht="12.75">
      <c r="A2" t="s">
        <v>10</v>
      </c>
      <c r="B2" t="s">
        <v>6</v>
      </c>
    </row>
    <row r="3" spans="1:2" ht="12.75">
      <c r="A3" t="s">
        <v>1</v>
      </c>
      <c r="B3" t="s">
        <v>14</v>
      </c>
    </row>
    <row r="4" ht="12.75">
      <c r="A4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5.28125" style="16" customWidth="1"/>
    <col min="2" max="2" width="14.8515625" style="16" customWidth="1"/>
    <col min="3" max="4" width="9.140625" style="16" customWidth="1"/>
    <col min="5" max="5" width="10.00390625" style="16" bestFit="1" customWidth="1"/>
    <col min="6" max="16384" width="9.140625" style="16" customWidth="1"/>
  </cols>
  <sheetData>
    <row r="1" spans="1:2" ht="26.25" customHeight="1">
      <c r="A1" s="67" t="s">
        <v>246</v>
      </c>
      <c r="B1" s="14"/>
    </row>
    <row r="2" spans="1:2" ht="15" customHeight="1">
      <c r="A2" s="72" t="s">
        <v>391</v>
      </c>
      <c r="B2" s="76"/>
    </row>
    <row r="3" spans="1:2" ht="26.25" customHeight="1">
      <c r="A3" s="73" t="s">
        <v>98</v>
      </c>
      <c r="B3" s="180">
        <v>15</v>
      </c>
    </row>
    <row r="4" spans="1:2" ht="26.25" customHeight="1">
      <c r="A4" s="74" t="s">
        <v>99</v>
      </c>
      <c r="B4" s="181">
        <v>35.53458394336298</v>
      </c>
    </row>
    <row r="5" spans="1:2" ht="26.25" customHeight="1">
      <c r="A5" s="74" t="s">
        <v>100</v>
      </c>
      <c r="B5" s="182">
        <v>31</v>
      </c>
    </row>
    <row r="6" spans="1:2" ht="26.25" customHeight="1">
      <c r="A6" s="74" t="s">
        <v>101</v>
      </c>
      <c r="B6" s="181">
        <v>14.718206234998148</v>
      </c>
    </row>
    <row r="7" spans="1:2" ht="26.25" customHeight="1">
      <c r="A7" s="75" t="s">
        <v>102</v>
      </c>
      <c r="B7" s="77">
        <v>50.25279017836113</v>
      </c>
    </row>
    <row r="8" spans="1:2" ht="12.75">
      <c r="A8" s="70"/>
      <c r="B8" s="71"/>
    </row>
    <row r="9" spans="1:2" ht="12.75">
      <c r="A9" s="70"/>
      <c r="B9" s="71"/>
    </row>
    <row r="10" spans="1:2" ht="25.5" customHeight="1">
      <c r="A10" s="67" t="s">
        <v>247</v>
      </c>
      <c r="B10" s="71"/>
    </row>
    <row r="11" spans="1:2" ht="15" customHeight="1">
      <c r="A11" s="72" t="s">
        <v>391</v>
      </c>
      <c r="B11" s="76"/>
    </row>
    <row r="12" spans="1:2" ht="26.25" customHeight="1">
      <c r="A12" s="73" t="s">
        <v>35</v>
      </c>
      <c r="B12" s="183">
        <v>27</v>
      </c>
    </row>
    <row r="13" spans="1:2" ht="26.25" customHeight="1">
      <c r="A13" s="74" t="s">
        <v>103</v>
      </c>
      <c r="B13" s="181">
        <v>44.596604751378834</v>
      </c>
    </row>
    <row r="14" spans="1:2" ht="26.25" customHeight="1">
      <c r="A14" s="75" t="s">
        <v>104</v>
      </c>
      <c r="B14" s="184">
        <v>3.8795763489856983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00390625" style="16" customWidth="1"/>
    <col min="2" max="2" width="12.28125" style="16" customWidth="1"/>
    <col min="3" max="16384" width="9.140625" style="16" customWidth="1"/>
  </cols>
  <sheetData>
    <row r="1" spans="1:2" ht="26.25" customHeight="1">
      <c r="A1" s="67" t="s">
        <v>328</v>
      </c>
      <c r="B1" s="15"/>
    </row>
    <row r="2" spans="1:2" ht="15" customHeight="1">
      <c r="A2" s="33"/>
      <c r="B2" s="82" t="s">
        <v>320</v>
      </c>
    </row>
    <row r="3" spans="1:2" ht="15" customHeight="1">
      <c r="A3" s="86" t="s">
        <v>105</v>
      </c>
      <c r="B3" s="176" t="s">
        <v>475</v>
      </c>
    </row>
    <row r="4" spans="1:2" ht="15" customHeight="1">
      <c r="A4" s="87" t="s">
        <v>329</v>
      </c>
      <c r="B4" s="88">
        <v>106</v>
      </c>
    </row>
    <row r="5" spans="1:2" ht="12.75">
      <c r="A5" s="89" t="s">
        <v>106</v>
      </c>
      <c r="B5" s="177">
        <v>2</v>
      </c>
    </row>
    <row r="6" spans="1:2" ht="12.75">
      <c r="A6" s="89" t="s">
        <v>107</v>
      </c>
      <c r="B6" s="177">
        <v>8</v>
      </c>
    </row>
    <row r="7" spans="1:2" ht="12.75">
      <c r="A7" s="90" t="s">
        <v>108</v>
      </c>
      <c r="B7" s="178">
        <v>96</v>
      </c>
    </row>
    <row r="8" spans="1:2" ht="38.25" customHeight="1">
      <c r="A8" s="348" t="s">
        <v>476</v>
      </c>
      <c r="B8" s="348"/>
    </row>
    <row r="9" ht="12.75">
      <c r="B9" s="84"/>
    </row>
    <row r="10" spans="1:2" ht="26.25" customHeight="1">
      <c r="A10" s="67" t="s">
        <v>38</v>
      </c>
      <c r="B10" s="85"/>
    </row>
    <row r="11" spans="1:2" ht="15" customHeight="1">
      <c r="A11" s="33"/>
      <c r="B11" s="83" t="s">
        <v>320</v>
      </c>
    </row>
    <row r="12" spans="1:2" ht="12.75">
      <c r="A12" s="91" t="s">
        <v>109</v>
      </c>
      <c r="B12" s="179">
        <v>30</v>
      </c>
    </row>
  </sheetData>
  <sheetProtection/>
  <mergeCells count="1"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5.28125" style="16" bestFit="1" customWidth="1"/>
    <col min="2" max="4" width="20.7109375" style="16" customWidth="1"/>
    <col min="5" max="16384" width="9.140625" style="16" customWidth="1"/>
  </cols>
  <sheetData>
    <row r="1" spans="1:4" ht="27" customHeight="1">
      <c r="A1" s="67" t="s">
        <v>501</v>
      </c>
      <c r="B1" s="14"/>
      <c r="C1" s="14"/>
      <c r="D1" s="14"/>
    </row>
    <row r="2" spans="1:4" ht="25.5">
      <c r="A2" s="33" t="s">
        <v>390</v>
      </c>
      <c r="B2" s="104" t="s">
        <v>111</v>
      </c>
      <c r="C2" s="101" t="s">
        <v>112</v>
      </c>
      <c r="D2" s="102" t="s">
        <v>113</v>
      </c>
    </row>
    <row r="3" spans="1:4" ht="14.25" customHeight="1">
      <c r="A3" s="105" t="s">
        <v>132</v>
      </c>
      <c r="B3" s="148">
        <v>0.25</v>
      </c>
      <c r="C3" s="149">
        <v>1.532437</v>
      </c>
      <c r="D3" s="150">
        <v>210.059125</v>
      </c>
    </row>
    <row r="4" spans="1:4" ht="14.25" customHeight="1">
      <c r="A4" s="106" t="s">
        <v>140</v>
      </c>
      <c r="B4" s="151">
        <v>1.4</v>
      </c>
      <c r="C4" s="152">
        <v>2.396</v>
      </c>
      <c r="D4" s="153">
        <v>141.523218</v>
      </c>
    </row>
    <row r="5" spans="1:4" ht="14.25" customHeight="1">
      <c r="A5" s="106" t="s">
        <v>119</v>
      </c>
      <c r="B5" s="151">
        <v>0.65</v>
      </c>
      <c r="C5" s="152">
        <v>3.407514</v>
      </c>
      <c r="D5" s="153">
        <v>78.45403</v>
      </c>
    </row>
    <row r="6" spans="1:4" ht="14.25" customHeight="1">
      <c r="A6" s="106" t="s">
        <v>120</v>
      </c>
      <c r="B6" s="151">
        <v>0.36</v>
      </c>
      <c r="C6" s="152">
        <v>0.363423</v>
      </c>
      <c r="D6" s="153">
        <v>44.761277</v>
      </c>
    </row>
    <row r="7" spans="1:4" ht="14.25" customHeight="1">
      <c r="A7" s="106" t="s">
        <v>141</v>
      </c>
      <c r="B7" s="151">
        <v>0.5</v>
      </c>
      <c r="C7" s="152">
        <v>1.177957</v>
      </c>
      <c r="D7" s="153">
        <v>36.33349</v>
      </c>
    </row>
    <row r="8" spans="1:4" ht="14.25" customHeight="1">
      <c r="A8" s="106" t="s">
        <v>121</v>
      </c>
      <c r="B8" s="151">
        <v>0.659999</v>
      </c>
      <c r="C8" s="152">
        <v>0.26155</v>
      </c>
      <c r="D8" s="153">
        <v>33.01296568</v>
      </c>
    </row>
    <row r="9" spans="1:4" ht="14.25" customHeight="1">
      <c r="A9" s="106" t="s">
        <v>117</v>
      </c>
      <c r="B9" s="151">
        <v>0.283002</v>
      </c>
      <c r="C9" s="152">
        <v>0.287799</v>
      </c>
      <c r="D9" s="153">
        <v>27.403586</v>
      </c>
    </row>
    <row r="10" spans="1:4" ht="14.25" customHeight="1">
      <c r="A10" s="106" t="s">
        <v>128</v>
      </c>
      <c r="B10" s="151">
        <v>0.3</v>
      </c>
      <c r="C10" s="152">
        <v>0.48248313</v>
      </c>
      <c r="D10" s="153">
        <v>25.846148</v>
      </c>
    </row>
    <row r="11" spans="1:4" ht="14.25" customHeight="1">
      <c r="A11" s="106" t="s">
        <v>129</v>
      </c>
      <c r="B11" s="151">
        <v>0.7</v>
      </c>
      <c r="C11" s="152">
        <v>0.56151663</v>
      </c>
      <c r="D11" s="153">
        <v>24.652782</v>
      </c>
    </row>
    <row r="12" spans="1:4" ht="14.25" customHeight="1">
      <c r="A12" s="106" t="s">
        <v>133</v>
      </c>
      <c r="B12" s="151">
        <v>0.25</v>
      </c>
      <c r="C12" s="152">
        <v>0.56530902</v>
      </c>
      <c r="D12" s="153">
        <v>24.63924807</v>
      </c>
    </row>
    <row r="13" spans="1:4" ht="14.25" customHeight="1">
      <c r="A13" s="106" t="s">
        <v>127</v>
      </c>
      <c r="B13" s="151">
        <v>0.26</v>
      </c>
      <c r="C13" s="152">
        <v>0.331795</v>
      </c>
      <c r="D13" s="153">
        <v>23.520542549134504</v>
      </c>
    </row>
    <row r="14" spans="1:4" ht="14.25" customHeight="1">
      <c r="A14" s="106" t="s">
        <v>126</v>
      </c>
      <c r="B14" s="151">
        <v>1</v>
      </c>
      <c r="C14" s="152">
        <v>0.777421</v>
      </c>
      <c r="D14" s="153">
        <v>19.124218</v>
      </c>
    </row>
    <row r="15" spans="1:4" ht="14.25" customHeight="1">
      <c r="A15" s="106" t="s">
        <v>138</v>
      </c>
      <c r="B15" s="151">
        <v>0.25</v>
      </c>
      <c r="C15" s="152">
        <v>0.66279</v>
      </c>
      <c r="D15" s="153">
        <v>14.787567</v>
      </c>
    </row>
    <row r="16" spans="1:4" ht="14.25" customHeight="1">
      <c r="A16" s="107" t="s">
        <v>137</v>
      </c>
      <c r="B16" s="151">
        <v>0.25</v>
      </c>
      <c r="C16" s="152">
        <v>0.47508</v>
      </c>
      <c r="D16" s="153">
        <v>14.044925</v>
      </c>
    </row>
    <row r="17" spans="1:4" ht="14.25" customHeight="1">
      <c r="A17" s="106" t="s">
        <v>125</v>
      </c>
      <c r="B17" s="151">
        <v>0.25</v>
      </c>
      <c r="C17" s="152">
        <v>0.543188</v>
      </c>
      <c r="D17" s="153">
        <v>13.966978</v>
      </c>
    </row>
    <row r="18" spans="1:4" ht="14.25" customHeight="1">
      <c r="A18" s="107" t="s">
        <v>134</v>
      </c>
      <c r="B18" s="151">
        <v>2.815</v>
      </c>
      <c r="C18" s="152">
        <v>0.302866</v>
      </c>
      <c r="D18" s="153">
        <v>12.12478685</v>
      </c>
    </row>
    <row r="19" spans="1:4" ht="14.25" customHeight="1">
      <c r="A19" s="106" t="s">
        <v>139</v>
      </c>
      <c r="B19" s="151">
        <v>0.3</v>
      </c>
      <c r="C19" s="152">
        <v>0.629328</v>
      </c>
      <c r="D19" s="153">
        <v>11.386937</v>
      </c>
    </row>
    <row r="20" spans="1:4" ht="14.25" customHeight="1">
      <c r="A20" s="145" t="s">
        <v>491</v>
      </c>
      <c r="B20" s="151">
        <v>0.3</v>
      </c>
      <c r="C20" s="152">
        <v>0.260688</v>
      </c>
      <c r="D20" s="153">
        <v>8.891573630000002</v>
      </c>
    </row>
    <row r="21" spans="1:4" ht="14.25" customHeight="1">
      <c r="A21" s="106" t="s">
        <v>130</v>
      </c>
      <c r="B21" s="151">
        <v>0.35</v>
      </c>
      <c r="C21" s="152">
        <v>0.374953</v>
      </c>
      <c r="D21" s="153">
        <v>8.631855</v>
      </c>
    </row>
    <row r="22" spans="1:5" ht="14.25" customHeight="1">
      <c r="A22" s="106" t="s">
        <v>135</v>
      </c>
      <c r="B22" s="151">
        <v>0.4</v>
      </c>
      <c r="C22" s="152">
        <v>0.428589</v>
      </c>
      <c r="D22" s="153">
        <v>7.793448</v>
      </c>
      <c r="E22" s="144"/>
    </row>
    <row r="23" spans="1:4" ht="14.25" customHeight="1">
      <c r="A23" s="106" t="s">
        <v>131</v>
      </c>
      <c r="B23" s="151">
        <v>0.25</v>
      </c>
      <c r="C23" s="152">
        <v>0.4381299</v>
      </c>
      <c r="D23" s="153">
        <v>7.403251</v>
      </c>
    </row>
    <row r="24" spans="1:4" ht="14.25" customHeight="1">
      <c r="A24" s="106" t="s">
        <v>116</v>
      </c>
      <c r="B24" s="151">
        <v>0.3</v>
      </c>
      <c r="C24" s="152">
        <v>0.369096</v>
      </c>
      <c r="D24" s="153">
        <v>7.036827</v>
      </c>
    </row>
    <row r="25" spans="1:4" ht="14.25" customHeight="1">
      <c r="A25" s="106" t="s">
        <v>122</v>
      </c>
      <c r="B25" s="151">
        <v>0.25</v>
      </c>
      <c r="C25" s="152">
        <v>0.370079</v>
      </c>
      <c r="D25" s="153">
        <v>5.75649</v>
      </c>
    </row>
    <row r="26" spans="1:4" ht="14.25" customHeight="1">
      <c r="A26" s="106" t="s">
        <v>115</v>
      </c>
      <c r="B26" s="151">
        <v>0.3</v>
      </c>
      <c r="C26" s="152">
        <v>0.262814</v>
      </c>
      <c r="D26" s="153">
        <v>5.00332374</v>
      </c>
    </row>
    <row r="27" spans="1:4" ht="14.25" customHeight="1">
      <c r="A27" s="106" t="s">
        <v>124</v>
      </c>
      <c r="B27" s="151">
        <v>0.405</v>
      </c>
      <c r="C27" s="152">
        <v>0.264596</v>
      </c>
      <c r="D27" s="153">
        <v>4.39235963</v>
      </c>
    </row>
    <row r="28" spans="1:4" ht="14.25" customHeight="1">
      <c r="A28" s="106" t="s">
        <v>142</v>
      </c>
      <c r="B28" s="151">
        <v>0.25</v>
      </c>
      <c r="C28" s="152">
        <v>0.355521</v>
      </c>
      <c r="D28" s="153">
        <v>2.494392</v>
      </c>
    </row>
    <row r="29" spans="1:4" ht="14.25" customHeight="1">
      <c r="A29" s="106" t="s">
        <v>123</v>
      </c>
      <c r="B29" s="151">
        <v>0.3</v>
      </c>
      <c r="C29" s="152">
        <v>0.216554</v>
      </c>
      <c r="D29" s="153">
        <v>1.28645</v>
      </c>
    </row>
    <row r="30" spans="1:4" ht="14.25" customHeight="1">
      <c r="A30" s="145" t="s">
        <v>118</v>
      </c>
      <c r="B30" s="151">
        <v>0.425</v>
      </c>
      <c r="C30" s="152">
        <v>0.318</v>
      </c>
      <c r="D30" s="153">
        <v>1.118061</v>
      </c>
    </row>
    <row r="31" spans="1:4" ht="14.25" customHeight="1">
      <c r="A31" s="106" t="s">
        <v>114</v>
      </c>
      <c r="B31" s="151">
        <v>0.25</v>
      </c>
      <c r="C31" s="152">
        <v>0.169</v>
      </c>
      <c r="D31" s="153">
        <v>0.746322</v>
      </c>
    </row>
    <row r="32" spans="1:4" ht="14.25" customHeight="1">
      <c r="A32" s="106" t="s">
        <v>492</v>
      </c>
      <c r="B32" s="151"/>
      <c r="C32" s="152"/>
      <c r="D32" s="153"/>
    </row>
    <row r="33" spans="1:4" ht="14.25" customHeight="1">
      <c r="A33" s="154" t="s">
        <v>493</v>
      </c>
      <c r="B33" s="155"/>
      <c r="C33" s="156"/>
      <c r="D33" s="157"/>
    </row>
    <row r="34" spans="1:4" ht="14.25" customHeight="1">
      <c r="A34" s="108" t="s">
        <v>2</v>
      </c>
      <c r="B34" s="158">
        <v>14.258001000000004</v>
      </c>
      <c r="C34" s="158">
        <v>18.58647668</v>
      </c>
      <c r="D34" s="159">
        <v>816.1961771491344</v>
      </c>
    </row>
    <row r="36" ht="12.75">
      <c r="A36" s="98" t="s">
        <v>143</v>
      </c>
    </row>
    <row r="37" ht="13.5">
      <c r="A37" s="99" t="s">
        <v>395</v>
      </c>
    </row>
    <row r="38" ht="13.5">
      <c r="A38" s="99" t="s">
        <v>477</v>
      </c>
    </row>
    <row r="40" spans="1:2" ht="26.25" customHeight="1">
      <c r="A40" s="109" t="s">
        <v>41</v>
      </c>
      <c r="B40" s="15"/>
    </row>
    <row r="41" spans="1:2" ht="12.75">
      <c r="A41" s="33">
        <v>41274</v>
      </c>
      <c r="B41" s="94" t="s">
        <v>245</v>
      </c>
    </row>
    <row r="42" spans="1:4" ht="12.75">
      <c r="A42" s="95" t="s">
        <v>132</v>
      </c>
      <c r="B42" s="281">
        <v>0.257363524702736</v>
      </c>
      <c r="D42" s="92"/>
    </row>
    <row r="43" spans="1:4" ht="12.75">
      <c r="A43" s="96" t="s">
        <v>140</v>
      </c>
      <c r="B43" s="282">
        <v>0.1733936300636961</v>
      </c>
      <c r="D43" s="92"/>
    </row>
    <row r="44" spans="1:4" ht="12.75">
      <c r="A44" s="96" t="s">
        <v>119</v>
      </c>
      <c r="B44" s="282">
        <v>0.09612153572444992</v>
      </c>
      <c r="D44" s="92"/>
    </row>
    <row r="45" spans="1:4" ht="12.75">
      <c r="A45" s="96" t="s">
        <v>120</v>
      </c>
      <c r="B45" s="282">
        <v>0.05484132155132755</v>
      </c>
      <c r="D45" s="92"/>
    </row>
    <row r="46" spans="1:4" ht="12.75">
      <c r="A46" s="96" t="s">
        <v>141</v>
      </c>
      <c r="B46" s="282">
        <v>0.04451563363958414</v>
      </c>
      <c r="D46" s="92"/>
    </row>
    <row r="47" spans="1:4" ht="12.75">
      <c r="A47" s="96" t="s">
        <v>121</v>
      </c>
      <c r="B47" s="282">
        <v>0.04044734171055533</v>
      </c>
      <c r="D47" s="92"/>
    </row>
    <row r="48" spans="1:4" ht="12.75">
      <c r="A48" s="96" t="s">
        <v>117</v>
      </c>
      <c r="B48" s="282">
        <v>0.03357475416721149</v>
      </c>
      <c r="D48" s="92"/>
    </row>
    <row r="49" spans="1:4" ht="12.75">
      <c r="A49" s="96" t="s">
        <v>128</v>
      </c>
      <c r="B49" s="282">
        <v>0.0316665879155146</v>
      </c>
      <c r="D49" s="92"/>
    </row>
    <row r="50" spans="1:4" ht="12.75">
      <c r="A50" s="96" t="s">
        <v>129</v>
      </c>
      <c r="B50" s="282">
        <v>0.030204481091921927</v>
      </c>
      <c r="D50" s="92"/>
    </row>
    <row r="51" spans="1:4" ht="12.75">
      <c r="A51" s="97" t="s">
        <v>133</v>
      </c>
      <c r="B51" s="283">
        <v>0.03018789937985453</v>
      </c>
      <c r="D51" s="92"/>
    </row>
    <row r="52" spans="1:2" ht="12.75">
      <c r="A52" s="100" t="s">
        <v>2</v>
      </c>
      <c r="B52" s="284">
        <v>0.7923167099468515</v>
      </c>
    </row>
  </sheetData>
  <sheetProtection/>
  <printOptions/>
  <pageMargins left="0.7" right="0.7" top="0.75" bottom="0.75" header="0.3" footer="0.3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1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56.421875" style="16" customWidth="1"/>
    <col min="2" max="2" width="42.57421875" style="16" customWidth="1"/>
    <col min="3" max="3" width="15.57421875" style="16" customWidth="1"/>
    <col min="4" max="4" width="9.57421875" style="16" bestFit="1" customWidth="1"/>
    <col min="5" max="5" width="13.421875" style="16" customWidth="1"/>
    <col min="6" max="6" width="9.28125" style="16" customWidth="1"/>
    <col min="7" max="7" width="9.140625" style="16" customWidth="1"/>
    <col min="8" max="8" width="9.57421875" style="16" customWidth="1"/>
    <col min="9" max="9" width="9.28125" style="16" customWidth="1"/>
    <col min="10" max="10" width="13.57421875" style="16" customWidth="1"/>
    <col min="11" max="11" width="11.7109375" style="16" bestFit="1" customWidth="1"/>
    <col min="12" max="12" width="12.28125" style="16" customWidth="1"/>
    <col min="13" max="13" width="16.57421875" style="16" customWidth="1"/>
    <col min="14" max="16" width="11.140625" style="16" customWidth="1"/>
    <col min="17" max="17" width="9.140625" style="16" customWidth="1"/>
    <col min="18" max="18" width="36.421875" style="16" bestFit="1" customWidth="1"/>
    <col min="19" max="16384" width="9.140625" style="16" customWidth="1"/>
  </cols>
  <sheetData>
    <row r="1" spans="1:16" ht="15.75" customHeight="1">
      <c r="A1" s="67" t="s">
        <v>366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 t="s">
        <v>361</v>
      </c>
    </row>
    <row r="2" spans="1:16" ht="52.5" customHeight="1">
      <c r="A2" s="32" t="s">
        <v>389</v>
      </c>
      <c r="B2" s="213" t="s">
        <v>144</v>
      </c>
      <c r="C2" s="104" t="s">
        <v>352</v>
      </c>
      <c r="D2" s="113" t="s">
        <v>353</v>
      </c>
      <c r="E2" s="101" t="s">
        <v>354</v>
      </c>
      <c r="F2" s="113" t="s">
        <v>355</v>
      </c>
      <c r="G2" s="113" t="s">
        <v>356</v>
      </c>
      <c r="H2" s="113" t="s">
        <v>357</v>
      </c>
      <c r="I2" s="113" t="s">
        <v>358</v>
      </c>
      <c r="J2" s="113" t="s">
        <v>359</v>
      </c>
      <c r="K2" s="113" t="s">
        <v>360</v>
      </c>
      <c r="L2" s="113" t="s">
        <v>369</v>
      </c>
      <c r="M2" s="101" t="s">
        <v>167</v>
      </c>
      <c r="N2" s="101" t="s">
        <v>169</v>
      </c>
      <c r="O2" s="101" t="s">
        <v>319</v>
      </c>
      <c r="P2" s="102" t="s">
        <v>362</v>
      </c>
    </row>
    <row r="3" spans="1:16" ht="25.5">
      <c r="A3" s="93" t="s">
        <v>331</v>
      </c>
      <c r="B3" s="214" t="s">
        <v>132</v>
      </c>
      <c r="C3" s="262">
        <v>79.013148</v>
      </c>
      <c r="D3" s="263">
        <v>70.4709</v>
      </c>
      <c r="E3" s="264">
        <v>11.023498</v>
      </c>
      <c r="F3" s="263">
        <v>0</v>
      </c>
      <c r="G3" s="263">
        <v>0</v>
      </c>
      <c r="H3" s="263">
        <v>11.023498</v>
      </c>
      <c r="I3" s="263">
        <v>0</v>
      </c>
      <c r="J3" s="263">
        <v>0</v>
      </c>
      <c r="K3" s="263">
        <v>0</v>
      </c>
      <c r="L3" s="263">
        <v>0</v>
      </c>
      <c r="M3" s="265">
        <v>1.315636</v>
      </c>
      <c r="N3" s="265">
        <v>9.5E-05</v>
      </c>
      <c r="O3" s="264">
        <v>91.352377</v>
      </c>
      <c r="P3" s="266">
        <v>91.163316</v>
      </c>
    </row>
    <row r="4" spans="1:18" ht="12.75">
      <c r="A4" s="68" t="s">
        <v>209</v>
      </c>
      <c r="B4" s="215" t="s">
        <v>132</v>
      </c>
      <c r="C4" s="267">
        <v>65.730304</v>
      </c>
      <c r="D4" s="268">
        <v>52.907655</v>
      </c>
      <c r="E4" s="269">
        <v>3.948436</v>
      </c>
      <c r="F4" s="268">
        <v>0</v>
      </c>
      <c r="G4" s="268">
        <v>0</v>
      </c>
      <c r="H4" s="268">
        <v>3.948436</v>
      </c>
      <c r="I4" s="268">
        <v>0</v>
      </c>
      <c r="J4" s="268">
        <v>0</v>
      </c>
      <c r="K4" s="268">
        <v>0</v>
      </c>
      <c r="L4" s="268">
        <v>0</v>
      </c>
      <c r="M4" s="270">
        <v>0.61477</v>
      </c>
      <c r="N4" s="270">
        <v>9.5E-05</v>
      </c>
      <c r="O4" s="269">
        <v>70.293605</v>
      </c>
      <c r="P4" s="271">
        <v>70.2341</v>
      </c>
      <c r="R4" s="110"/>
    </row>
    <row r="5" spans="1:16" ht="12.75">
      <c r="A5" s="68" t="s">
        <v>233</v>
      </c>
      <c r="B5" s="215" t="s">
        <v>141</v>
      </c>
      <c r="C5" s="267">
        <v>2.836782</v>
      </c>
      <c r="D5" s="268">
        <v>1.97951</v>
      </c>
      <c r="E5" s="269">
        <v>14.729598</v>
      </c>
      <c r="F5" s="268">
        <v>11.891266</v>
      </c>
      <c r="G5" s="268">
        <v>0</v>
      </c>
      <c r="H5" s="268">
        <v>1.903703</v>
      </c>
      <c r="I5" s="268">
        <v>0.934629</v>
      </c>
      <c r="J5" s="268">
        <v>0</v>
      </c>
      <c r="K5" s="268">
        <v>0</v>
      </c>
      <c r="L5" s="268">
        <v>0</v>
      </c>
      <c r="M5" s="270">
        <v>0.10841</v>
      </c>
      <c r="N5" s="270">
        <v>0</v>
      </c>
      <c r="O5" s="269">
        <v>17.67479</v>
      </c>
      <c r="P5" s="271">
        <v>17.627732</v>
      </c>
    </row>
    <row r="6" spans="1:16" ht="12.75">
      <c r="A6" s="68" t="s">
        <v>179</v>
      </c>
      <c r="B6" s="215" t="s">
        <v>119</v>
      </c>
      <c r="C6" s="267">
        <v>13.719533</v>
      </c>
      <c r="D6" s="268">
        <v>12.623662</v>
      </c>
      <c r="E6" s="269">
        <v>3.410861</v>
      </c>
      <c r="F6" s="268">
        <v>0</v>
      </c>
      <c r="G6" s="268">
        <v>0</v>
      </c>
      <c r="H6" s="268">
        <v>2.555433</v>
      </c>
      <c r="I6" s="268">
        <v>0.855428</v>
      </c>
      <c r="J6" s="268">
        <v>0</v>
      </c>
      <c r="K6" s="268">
        <v>0</v>
      </c>
      <c r="L6" s="268">
        <v>0</v>
      </c>
      <c r="M6" s="270">
        <v>0.114466</v>
      </c>
      <c r="N6" s="270">
        <v>0</v>
      </c>
      <c r="O6" s="269">
        <v>17.24486</v>
      </c>
      <c r="P6" s="271">
        <v>17.226184</v>
      </c>
    </row>
    <row r="7" spans="1:16" ht="12.75">
      <c r="A7" s="68" t="s">
        <v>231</v>
      </c>
      <c r="B7" s="215" t="s">
        <v>141</v>
      </c>
      <c r="C7" s="267">
        <v>3.737313</v>
      </c>
      <c r="D7" s="268">
        <v>2.913282</v>
      </c>
      <c r="E7" s="269">
        <v>13.268723</v>
      </c>
      <c r="F7" s="268">
        <v>10.408666</v>
      </c>
      <c r="G7" s="268">
        <v>0</v>
      </c>
      <c r="H7" s="268">
        <v>1.988373</v>
      </c>
      <c r="I7" s="268">
        <v>0.871684</v>
      </c>
      <c r="J7" s="268">
        <v>0</v>
      </c>
      <c r="K7" s="268">
        <v>0</v>
      </c>
      <c r="L7" s="268">
        <v>0</v>
      </c>
      <c r="M7" s="270">
        <v>0.12767</v>
      </c>
      <c r="N7" s="270">
        <v>0</v>
      </c>
      <c r="O7" s="269">
        <v>17.133706</v>
      </c>
      <c r="P7" s="271">
        <v>17.095591</v>
      </c>
    </row>
    <row r="8" spans="1:16" ht="12.75">
      <c r="A8" s="68" t="s">
        <v>168</v>
      </c>
      <c r="B8" s="215" t="s">
        <v>117</v>
      </c>
      <c r="C8" s="267">
        <v>15.351139</v>
      </c>
      <c r="D8" s="268">
        <v>15.252436</v>
      </c>
      <c r="E8" s="269">
        <v>0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68">
        <v>0</v>
      </c>
      <c r="L8" s="268">
        <v>0</v>
      </c>
      <c r="M8" s="270">
        <v>0.224172</v>
      </c>
      <c r="N8" s="270">
        <v>0</v>
      </c>
      <c r="O8" s="269">
        <v>15.575311</v>
      </c>
      <c r="P8" s="271">
        <v>15.564805</v>
      </c>
    </row>
    <row r="9" spans="1:16" ht="25.5">
      <c r="A9" s="68" t="s">
        <v>330</v>
      </c>
      <c r="B9" s="215" t="s">
        <v>121</v>
      </c>
      <c r="C9" s="267">
        <v>10.685574</v>
      </c>
      <c r="D9" s="268">
        <v>8.889565</v>
      </c>
      <c r="E9" s="269">
        <v>2.413577</v>
      </c>
      <c r="F9" s="268">
        <v>0</v>
      </c>
      <c r="G9" s="268">
        <v>0</v>
      </c>
      <c r="H9" s="268">
        <v>2.413577</v>
      </c>
      <c r="I9" s="268">
        <v>0</v>
      </c>
      <c r="J9" s="268">
        <v>0</v>
      </c>
      <c r="K9" s="268">
        <v>0</v>
      </c>
      <c r="L9" s="268">
        <v>0</v>
      </c>
      <c r="M9" s="270">
        <v>0.711675</v>
      </c>
      <c r="N9" s="270">
        <v>0</v>
      </c>
      <c r="O9" s="269">
        <v>13.810826</v>
      </c>
      <c r="P9" s="271">
        <v>13.658618</v>
      </c>
    </row>
    <row r="10" spans="1:16" ht="25.5">
      <c r="A10" s="68" t="s">
        <v>332</v>
      </c>
      <c r="B10" s="215" t="s">
        <v>334</v>
      </c>
      <c r="C10" s="267">
        <v>12.77379418</v>
      </c>
      <c r="D10" s="268">
        <v>12.266988640000001</v>
      </c>
      <c r="E10" s="269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70">
        <v>0.33038081</v>
      </c>
      <c r="N10" s="270">
        <v>0</v>
      </c>
      <c r="O10" s="269">
        <v>13.10417499</v>
      </c>
      <c r="P10" s="271">
        <v>13.09478739</v>
      </c>
    </row>
    <row r="11" spans="1:16" ht="12.75">
      <c r="A11" s="68" t="s">
        <v>177</v>
      </c>
      <c r="B11" s="215" t="s">
        <v>119</v>
      </c>
      <c r="C11" s="267">
        <v>3.97425</v>
      </c>
      <c r="D11" s="268">
        <v>3.523632</v>
      </c>
      <c r="E11" s="269">
        <v>8.255217</v>
      </c>
      <c r="F11" s="268">
        <v>7.750813</v>
      </c>
      <c r="G11" s="268">
        <v>0</v>
      </c>
      <c r="H11" s="268">
        <v>0.127309</v>
      </c>
      <c r="I11" s="268">
        <v>0.377095</v>
      </c>
      <c r="J11" s="268">
        <v>0</v>
      </c>
      <c r="K11" s="268">
        <v>0</v>
      </c>
      <c r="L11" s="268">
        <v>0</v>
      </c>
      <c r="M11" s="270">
        <v>0.086126</v>
      </c>
      <c r="N11" s="270">
        <v>0</v>
      </c>
      <c r="O11" s="269">
        <v>12.315593</v>
      </c>
      <c r="P11" s="271">
        <v>12.284213</v>
      </c>
    </row>
    <row r="12" spans="1:16" ht="12.75">
      <c r="A12" s="68" t="s">
        <v>212</v>
      </c>
      <c r="B12" s="215" t="s">
        <v>133</v>
      </c>
      <c r="C12" s="267">
        <v>1.00511341</v>
      </c>
      <c r="D12" s="268">
        <v>0.949</v>
      </c>
      <c r="E12" s="269">
        <v>11.45345675</v>
      </c>
      <c r="F12" s="268">
        <v>7.61047033</v>
      </c>
      <c r="G12" s="268">
        <v>0</v>
      </c>
      <c r="H12" s="268">
        <v>1.6589716499999998</v>
      </c>
      <c r="I12" s="268">
        <v>1.18980603</v>
      </c>
      <c r="J12" s="268">
        <v>0</v>
      </c>
      <c r="K12" s="268">
        <v>0</v>
      </c>
      <c r="L12" s="268">
        <v>0.99420874</v>
      </c>
      <c r="M12" s="270">
        <v>0.07028502</v>
      </c>
      <c r="N12" s="270">
        <v>0</v>
      </c>
      <c r="O12" s="269">
        <v>12.528855179999999</v>
      </c>
      <c r="P12" s="271">
        <v>11.618042359999999</v>
      </c>
    </row>
    <row r="13" spans="1:16" ht="12.75">
      <c r="A13" s="68" t="s">
        <v>211</v>
      </c>
      <c r="B13" s="215" t="s">
        <v>133</v>
      </c>
      <c r="C13" s="267">
        <v>1.0151218100000001</v>
      </c>
      <c r="D13" s="268">
        <v>0.949</v>
      </c>
      <c r="E13" s="269">
        <v>11.02263351</v>
      </c>
      <c r="F13" s="268">
        <v>7.39412617</v>
      </c>
      <c r="G13" s="268">
        <v>0</v>
      </c>
      <c r="H13" s="268">
        <v>1.47388037</v>
      </c>
      <c r="I13" s="268">
        <v>1.1604182299999999</v>
      </c>
      <c r="J13" s="268">
        <v>0</v>
      </c>
      <c r="K13" s="268">
        <v>0</v>
      </c>
      <c r="L13" s="268">
        <v>0.99420874</v>
      </c>
      <c r="M13" s="270">
        <v>0.07263757000000001</v>
      </c>
      <c r="N13" s="270">
        <v>0</v>
      </c>
      <c r="O13" s="269">
        <v>12.11039289</v>
      </c>
      <c r="P13" s="271">
        <v>11.200497210000002</v>
      </c>
    </row>
    <row r="14" spans="1:16" ht="12.75">
      <c r="A14" s="68" t="s">
        <v>174</v>
      </c>
      <c r="B14" s="215" t="s">
        <v>119</v>
      </c>
      <c r="C14" s="267">
        <v>2.529404</v>
      </c>
      <c r="D14" s="268">
        <v>2.027078</v>
      </c>
      <c r="E14" s="269">
        <v>6.670852</v>
      </c>
      <c r="F14" s="268">
        <v>3.423263</v>
      </c>
      <c r="G14" s="268">
        <v>0</v>
      </c>
      <c r="H14" s="268">
        <v>2.962719</v>
      </c>
      <c r="I14" s="268">
        <v>0.28487</v>
      </c>
      <c r="J14" s="268">
        <v>0</v>
      </c>
      <c r="K14" s="268">
        <v>0</v>
      </c>
      <c r="L14" s="268">
        <v>0</v>
      </c>
      <c r="M14" s="270">
        <v>0.985757</v>
      </c>
      <c r="N14" s="270">
        <v>0</v>
      </c>
      <c r="O14" s="269">
        <v>10.186013</v>
      </c>
      <c r="P14" s="271">
        <v>10.164246</v>
      </c>
    </row>
    <row r="15" spans="1:16" ht="12.75">
      <c r="A15" s="68" t="s">
        <v>199</v>
      </c>
      <c r="B15" s="215" t="s">
        <v>129</v>
      </c>
      <c r="C15" s="267">
        <v>1.3783381200000002</v>
      </c>
      <c r="D15" s="268">
        <v>1.120406</v>
      </c>
      <c r="E15" s="269">
        <v>8.56570593</v>
      </c>
      <c r="F15" s="268">
        <v>7.97083593</v>
      </c>
      <c r="G15" s="268">
        <v>0</v>
      </c>
      <c r="H15" s="268">
        <v>0.128692</v>
      </c>
      <c r="I15" s="268">
        <v>0.466178</v>
      </c>
      <c r="J15" s="268">
        <v>0</v>
      </c>
      <c r="K15" s="268">
        <v>0</v>
      </c>
      <c r="L15" s="268">
        <v>0</v>
      </c>
      <c r="M15" s="270">
        <v>0.024061950000000002</v>
      </c>
      <c r="N15" s="270">
        <v>5.4E-05</v>
      </c>
      <c r="O15" s="269">
        <v>9.96816</v>
      </c>
      <c r="P15" s="271">
        <v>9.944874</v>
      </c>
    </row>
    <row r="16" spans="1:16" ht="25.5">
      <c r="A16" s="68" t="s">
        <v>226</v>
      </c>
      <c r="B16" s="215" t="s">
        <v>333</v>
      </c>
      <c r="C16" s="267">
        <v>2.387683</v>
      </c>
      <c r="D16" s="268">
        <v>2.361047</v>
      </c>
      <c r="E16" s="269">
        <v>7.051185</v>
      </c>
      <c r="F16" s="268">
        <v>6.138837</v>
      </c>
      <c r="G16" s="268">
        <v>0</v>
      </c>
      <c r="H16" s="268">
        <v>0.391166</v>
      </c>
      <c r="I16" s="268">
        <v>0.521182</v>
      </c>
      <c r="J16" s="268">
        <v>0</v>
      </c>
      <c r="K16" s="268">
        <v>0</v>
      </c>
      <c r="L16" s="268">
        <v>0</v>
      </c>
      <c r="M16" s="270">
        <v>0.051586</v>
      </c>
      <c r="N16" s="270">
        <v>0</v>
      </c>
      <c r="O16" s="269">
        <v>9.490454</v>
      </c>
      <c r="P16" s="271">
        <v>9.469263</v>
      </c>
    </row>
    <row r="17" spans="1:16" ht="12.75">
      <c r="A17" s="68" t="s">
        <v>191</v>
      </c>
      <c r="B17" s="215" t="s">
        <v>125</v>
      </c>
      <c r="C17" s="267">
        <v>1.32888</v>
      </c>
      <c r="D17" s="268">
        <v>1.304191</v>
      </c>
      <c r="E17" s="269">
        <v>6.698805</v>
      </c>
      <c r="F17" s="268">
        <v>4.737304</v>
      </c>
      <c r="G17" s="268">
        <v>0</v>
      </c>
      <c r="H17" s="268">
        <v>0.309359</v>
      </c>
      <c r="I17" s="268">
        <v>1.652142</v>
      </c>
      <c r="J17" s="268">
        <v>0</v>
      </c>
      <c r="K17" s="268">
        <v>0</v>
      </c>
      <c r="L17" s="268">
        <v>0</v>
      </c>
      <c r="M17" s="270">
        <v>0.00191</v>
      </c>
      <c r="N17" s="270">
        <v>0</v>
      </c>
      <c r="O17" s="269">
        <v>8.029595</v>
      </c>
      <c r="P17" s="271">
        <v>8.010326</v>
      </c>
    </row>
    <row r="18" spans="1:18" ht="25.5">
      <c r="A18" s="68" t="s">
        <v>224</v>
      </c>
      <c r="B18" s="215" t="s">
        <v>335</v>
      </c>
      <c r="C18" s="267">
        <v>1.18408</v>
      </c>
      <c r="D18" s="268">
        <v>1.06173</v>
      </c>
      <c r="E18" s="269">
        <v>6.254547</v>
      </c>
      <c r="F18" s="268">
        <v>4.620273</v>
      </c>
      <c r="G18" s="268">
        <v>0</v>
      </c>
      <c r="H18" s="268">
        <v>0.632787</v>
      </c>
      <c r="I18" s="268">
        <v>1.001487</v>
      </c>
      <c r="J18" s="268">
        <v>0</v>
      </c>
      <c r="K18" s="268">
        <v>0</v>
      </c>
      <c r="L18" s="268">
        <v>0</v>
      </c>
      <c r="M18" s="270">
        <v>0.046854</v>
      </c>
      <c r="N18" s="270">
        <v>0</v>
      </c>
      <c r="O18" s="269">
        <v>7.485481</v>
      </c>
      <c r="P18" s="271">
        <v>7.065644</v>
      </c>
      <c r="R18" s="110"/>
    </row>
    <row r="19" spans="1:16" ht="25.5">
      <c r="A19" s="68" t="s">
        <v>223</v>
      </c>
      <c r="B19" s="215" t="s">
        <v>335</v>
      </c>
      <c r="C19" s="267">
        <v>1.196018</v>
      </c>
      <c r="D19" s="268">
        <v>1.11217</v>
      </c>
      <c r="E19" s="269">
        <v>6.000151</v>
      </c>
      <c r="F19" s="268">
        <v>4.121767</v>
      </c>
      <c r="G19" s="268">
        <v>0</v>
      </c>
      <c r="H19" s="268">
        <v>1.152612</v>
      </c>
      <c r="I19" s="268">
        <v>0.725772</v>
      </c>
      <c r="J19" s="268">
        <v>0</v>
      </c>
      <c r="K19" s="268">
        <v>0</v>
      </c>
      <c r="L19" s="268">
        <v>0</v>
      </c>
      <c r="M19" s="270">
        <v>0.105916</v>
      </c>
      <c r="N19" s="270">
        <v>0</v>
      </c>
      <c r="O19" s="269">
        <v>7.302085</v>
      </c>
      <c r="P19" s="271">
        <v>6.831403</v>
      </c>
    </row>
    <row r="20" spans="1:16" ht="25.5">
      <c r="A20" s="68" t="s">
        <v>337</v>
      </c>
      <c r="B20" s="215" t="s">
        <v>336</v>
      </c>
      <c r="C20" s="267">
        <v>2.038148</v>
      </c>
      <c r="D20" s="268">
        <v>1.993128</v>
      </c>
      <c r="E20" s="269">
        <v>4.495703</v>
      </c>
      <c r="F20" s="268">
        <v>3.080803</v>
      </c>
      <c r="G20" s="268">
        <v>0</v>
      </c>
      <c r="H20" s="268">
        <v>1.23055</v>
      </c>
      <c r="I20" s="268">
        <v>0.18435</v>
      </c>
      <c r="J20" s="268">
        <v>0</v>
      </c>
      <c r="K20" s="268">
        <v>0</v>
      </c>
      <c r="L20" s="268">
        <v>0</v>
      </c>
      <c r="M20" s="270">
        <v>0.020586</v>
      </c>
      <c r="N20" s="270">
        <v>0</v>
      </c>
      <c r="O20" s="269">
        <v>6.554437</v>
      </c>
      <c r="P20" s="271">
        <v>6.525444</v>
      </c>
    </row>
    <row r="21" spans="1:16" ht="12.75">
      <c r="A21" s="68" t="s">
        <v>214</v>
      </c>
      <c r="B21" s="215" t="s">
        <v>135</v>
      </c>
      <c r="C21" s="267">
        <v>1.679917</v>
      </c>
      <c r="D21" s="268">
        <v>1.57</v>
      </c>
      <c r="E21" s="269">
        <v>4.515984</v>
      </c>
      <c r="F21" s="268">
        <v>3.040554</v>
      </c>
      <c r="G21" s="268">
        <v>0</v>
      </c>
      <c r="H21" s="268">
        <v>1.47543</v>
      </c>
      <c r="I21" s="268">
        <v>0</v>
      </c>
      <c r="J21" s="268">
        <v>0</v>
      </c>
      <c r="K21" s="268">
        <v>0</v>
      </c>
      <c r="L21" s="268">
        <v>0</v>
      </c>
      <c r="M21" s="270">
        <v>0.027386</v>
      </c>
      <c r="N21" s="270">
        <v>0</v>
      </c>
      <c r="O21" s="269">
        <v>6.223287</v>
      </c>
      <c r="P21" s="271">
        <v>6.213837</v>
      </c>
    </row>
    <row r="22" spans="1:16" ht="12.75">
      <c r="A22" s="68" t="s">
        <v>182</v>
      </c>
      <c r="B22" s="215" t="s">
        <v>121</v>
      </c>
      <c r="C22" s="267">
        <v>0.980241</v>
      </c>
      <c r="D22" s="268">
        <v>0.83273</v>
      </c>
      <c r="E22" s="269">
        <v>5.019014</v>
      </c>
      <c r="F22" s="268">
        <v>3.467927</v>
      </c>
      <c r="G22" s="268">
        <v>0</v>
      </c>
      <c r="H22" s="268">
        <v>1.024811</v>
      </c>
      <c r="I22" s="268">
        <v>0.478756</v>
      </c>
      <c r="J22" s="268">
        <v>0.04752</v>
      </c>
      <c r="K22" s="268">
        <v>0</v>
      </c>
      <c r="L22" s="268">
        <v>0</v>
      </c>
      <c r="M22" s="270">
        <v>0.032329</v>
      </c>
      <c r="N22" s="270">
        <v>0</v>
      </c>
      <c r="O22" s="269">
        <v>6.031584</v>
      </c>
      <c r="P22" s="271">
        <v>6.011468</v>
      </c>
    </row>
    <row r="23" spans="1:16" ht="12.75">
      <c r="A23" s="68" t="s">
        <v>221</v>
      </c>
      <c r="B23" s="215" t="s">
        <v>137</v>
      </c>
      <c r="C23" s="267">
        <v>0.8588</v>
      </c>
      <c r="D23" s="268">
        <v>0.835292</v>
      </c>
      <c r="E23" s="269">
        <v>4.739123273046798</v>
      </c>
      <c r="F23" s="268">
        <v>4.460510539393288</v>
      </c>
      <c r="G23" s="268">
        <v>0</v>
      </c>
      <c r="H23" s="268">
        <v>0</v>
      </c>
      <c r="I23" s="268">
        <v>0.27861273365351097</v>
      </c>
      <c r="J23" s="268">
        <v>0</v>
      </c>
      <c r="K23" s="268">
        <v>0</v>
      </c>
      <c r="L23" s="268">
        <v>0</v>
      </c>
      <c r="M23" s="270">
        <v>0.0010280300000000003</v>
      </c>
      <c r="N23" s="270">
        <v>0</v>
      </c>
      <c r="O23" s="269">
        <v>5.598951303046798</v>
      </c>
      <c r="P23" s="271">
        <v>5.582960320000001</v>
      </c>
    </row>
    <row r="24" spans="1:16" ht="12.75">
      <c r="A24" s="68" t="s">
        <v>240</v>
      </c>
      <c r="B24" s="215" t="s">
        <v>125</v>
      </c>
      <c r="C24" s="267">
        <v>0.834861</v>
      </c>
      <c r="D24" s="268">
        <v>0.804191</v>
      </c>
      <c r="E24" s="269">
        <v>4.400223</v>
      </c>
      <c r="F24" s="268">
        <v>2.287011</v>
      </c>
      <c r="G24" s="268">
        <v>0</v>
      </c>
      <c r="H24" s="268">
        <v>1.096725</v>
      </c>
      <c r="I24" s="268">
        <v>1.016487</v>
      </c>
      <c r="J24" s="268">
        <v>0</v>
      </c>
      <c r="K24" s="268">
        <v>0</v>
      </c>
      <c r="L24" s="268">
        <v>0</v>
      </c>
      <c r="M24" s="270">
        <v>0.123164</v>
      </c>
      <c r="N24" s="270">
        <v>0</v>
      </c>
      <c r="O24" s="269">
        <v>5.358248</v>
      </c>
      <c r="P24" s="271">
        <v>5.347325</v>
      </c>
    </row>
    <row r="25" spans="1:16" ht="12.75">
      <c r="A25" s="68" t="s">
        <v>175</v>
      </c>
      <c r="B25" s="215" t="s">
        <v>119</v>
      </c>
      <c r="C25" s="267">
        <v>4.823695</v>
      </c>
      <c r="D25" s="268">
        <v>4.355106</v>
      </c>
      <c r="E25" s="269">
        <v>0.435172</v>
      </c>
      <c r="F25" s="268">
        <v>0</v>
      </c>
      <c r="G25" s="268">
        <v>0</v>
      </c>
      <c r="H25" s="268">
        <v>0.435172</v>
      </c>
      <c r="I25" s="268">
        <v>0</v>
      </c>
      <c r="J25" s="268">
        <v>0</v>
      </c>
      <c r="K25" s="268">
        <v>0</v>
      </c>
      <c r="L25" s="268">
        <v>0</v>
      </c>
      <c r="M25" s="270">
        <v>0.076768</v>
      </c>
      <c r="N25" s="270">
        <v>0</v>
      </c>
      <c r="O25" s="269">
        <v>5.335635</v>
      </c>
      <c r="P25" s="271">
        <v>5.322081</v>
      </c>
    </row>
    <row r="26" spans="1:16" ht="12.75">
      <c r="A26" s="68" t="s">
        <v>238</v>
      </c>
      <c r="B26" s="215" t="s">
        <v>122</v>
      </c>
      <c r="C26" s="267">
        <v>1.037758</v>
      </c>
      <c r="D26" s="268">
        <v>1.01837</v>
      </c>
      <c r="E26" s="269">
        <v>4.112759</v>
      </c>
      <c r="F26" s="268">
        <v>2.884757</v>
      </c>
      <c r="G26" s="268">
        <v>0</v>
      </c>
      <c r="H26" s="268">
        <v>0.751324</v>
      </c>
      <c r="I26" s="268">
        <v>0.302775</v>
      </c>
      <c r="J26" s="268">
        <v>0</v>
      </c>
      <c r="K26" s="268">
        <v>0.00104</v>
      </c>
      <c r="L26" s="268">
        <v>0.172863</v>
      </c>
      <c r="M26" s="270">
        <v>0.018749</v>
      </c>
      <c r="N26" s="270">
        <v>0</v>
      </c>
      <c r="O26" s="269">
        <v>5.169266</v>
      </c>
      <c r="P26" s="271">
        <v>5.168902</v>
      </c>
    </row>
    <row r="27" spans="1:16" ht="12.75">
      <c r="A27" s="68" t="s">
        <v>153</v>
      </c>
      <c r="B27" s="215" t="s">
        <v>126</v>
      </c>
      <c r="C27" s="267">
        <v>1.006126</v>
      </c>
      <c r="D27" s="268">
        <v>0.767087</v>
      </c>
      <c r="E27" s="269">
        <v>3.806319</v>
      </c>
      <c r="F27" s="268">
        <v>3.652686</v>
      </c>
      <c r="G27" s="268">
        <v>0</v>
      </c>
      <c r="H27" s="268">
        <v>0</v>
      </c>
      <c r="I27" s="268">
        <v>0.153633</v>
      </c>
      <c r="J27" s="268">
        <v>0</v>
      </c>
      <c r="K27" s="268">
        <v>0</v>
      </c>
      <c r="L27" s="268">
        <v>0</v>
      </c>
      <c r="M27" s="270">
        <v>0.027696</v>
      </c>
      <c r="N27" s="270">
        <v>0</v>
      </c>
      <c r="O27" s="269">
        <v>4.840141</v>
      </c>
      <c r="P27" s="271">
        <v>4.829933</v>
      </c>
    </row>
    <row r="28" spans="1:16" ht="25.5">
      <c r="A28" s="68" t="s">
        <v>351</v>
      </c>
      <c r="B28" s="215" t="s">
        <v>345</v>
      </c>
      <c r="C28" s="267">
        <v>1.026716</v>
      </c>
      <c r="D28" s="268">
        <v>1.023978</v>
      </c>
      <c r="E28" s="269">
        <v>3.652991</v>
      </c>
      <c r="F28" s="268">
        <v>2.223111</v>
      </c>
      <c r="G28" s="268">
        <v>0</v>
      </c>
      <c r="H28" s="268">
        <v>0.989912</v>
      </c>
      <c r="I28" s="268">
        <v>0.439968</v>
      </c>
      <c r="J28" s="268">
        <v>0</v>
      </c>
      <c r="K28" s="268">
        <v>0</v>
      </c>
      <c r="L28" s="268">
        <v>0</v>
      </c>
      <c r="M28" s="270">
        <v>0.057724</v>
      </c>
      <c r="N28" s="270">
        <v>0</v>
      </c>
      <c r="O28" s="269">
        <v>4.737431</v>
      </c>
      <c r="P28" s="271">
        <v>4.721117</v>
      </c>
    </row>
    <row r="29" spans="1:16" ht="12.75">
      <c r="A29" s="68" t="s">
        <v>198</v>
      </c>
      <c r="B29" s="215" t="s">
        <v>129</v>
      </c>
      <c r="C29" s="267">
        <v>3.997661</v>
      </c>
      <c r="D29" s="268">
        <v>3.857936</v>
      </c>
      <c r="E29" s="269">
        <v>0.515471</v>
      </c>
      <c r="F29" s="268">
        <v>0</v>
      </c>
      <c r="G29" s="268">
        <v>0</v>
      </c>
      <c r="H29" s="268">
        <v>0.503471</v>
      </c>
      <c r="I29" s="268">
        <v>0</v>
      </c>
      <c r="J29" s="268">
        <v>0</v>
      </c>
      <c r="K29" s="268">
        <v>0</v>
      </c>
      <c r="L29" s="268">
        <v>0.012</v>
      </c>
      <c r="M29" s="270">
        <v>0.098982</v>
      </c>
      <c r="N29" s="270">
        <v>0</v>
      </c>
      <c r="O29" s="269">
        <v>4.612114</v>
      </c>
      <c r="P29" s="271">
        <v>4.609414</v>
      </c>
    </row>
    <row r="30" spans="1:16" ht="12.75">
      <c r="A30" s="68" t="s">
        <v>236</v>
      </c>
      <c r="B30" s="215" t="s">
        <v>126</v>
      </c>
      <c r="C30" s="267">
        <v>0.333038</v>
      </c>
      <c r="D30" s="268">
        <v>0.2</v>
      </c>
      <c r="E30" s="269">
        <v>4.171799</v>
      </c>
      <c r="F30" s="268">
        <v>3.987476</v>
      </c>
      <c r="G30" s="268">
        <v>0</v>
      </c>
      <c r="H30" s="268">
        <v>0</v>
      </c>
      <c r="I30" s="268">
        <v>0.184323</v>
      </c>
      <c r="J30" s="268">
        <v>0</v>
      </c>
      <c r="K30" s="268">
        <v>0</v>
      </c>
      <c r="L30" s="268">
        <v>0</v>
      </c>
      <c r="M30" s="270">
        <v>0.078038</v>
      </c>
      <c r="N30" s="270">
        <v>0</v>
      </c>
      <c r="O30" s="269">
        <v>4.582875</v>
      </c>
      <c r="P30" s="271">
        <v>4.573863</v>
      </c>
    </row>
    <row r="31" spans="1:16" ht="12.75">
      <c r="A31" s="68" t="s">
        <v>149</v>
      </c>
      <c r="B31" s="215" t="s">
        <v>126</v>
      </c>
      <c r="C31" s="267">
        <v>0.524113</v>
      </c>
      <c r="D31" s="268">
        <v>0.250948</v>
      </c>
      <c r="E31" s="269">
        <v>3.801023</v>
      </c>
      <c r="F31" s="268">
        <v>3.544968</v>
      </c>
      <c r="G31" s="268">
        <v>0</v>
      </c>
      <c r="H31" s="268">
        <v>0</v>
      </c>
      <c r="I31" s="268">
        <v>0.256055</v>
      </c>
      <c r="J31" s="268">
        <v>0</v>
      </c>
      <c r="K31" s="268">
        <v>0</v>
      </c>
      <c r="L31" s="268">
        <v>0</v>
      </c>
      <c r="M31" s="270">
        <v>0.001828</v>
      </c>
      <c r="N31" s="270">
        <v>0</v>
      </c>
      <c r="O31" s="269">
        <v>4.326964</v>
      </c>
      <c r="P31" s="271">
        <v>4.318189</v>
      </c>
    </row>
    <row r="32" spans="1:16" ht="12.75">
      <c r="A32" s="68" t="s">
        <v>242</v>
      </c>
      <c r="B32" s="215" t="s">
        <v>129</v>
      </c>
      <c r="C32" s="267">
        <v>1.28012648</v>
      </c>
      <c r="D32" s="268">
        <v>0.919196</v>
      </c>
      <c r="E32" s="269">
        <v>2.932135</v>
      </c>
      <c r="F32" s="268">
        <v>1.855093</v>
      </c>
      <c r="G32" s="268">
        <v>0</v>
      </c>
      <c r="H32" s="268">
        <v>0.850234</v>
      </c>
      <c r="I32" s="268">
        <v>0.214808</v>
      </c>
      <c r="J32" s="268">
        <v>0</v>
      </c>
      <c r="K32" s="268">
        <v>0</v>
      </c>
      <c r="L32" s="268">
        <v>0.012</v>
      </c>
      <c r="M32" s="270">
        <v>0.02275864</v>
      </c>
      <c r="N32" s="270">
        <v>5.4E-05</v>
      </c>
      <c r="O32" s="269">
        <v>4.23507412</v>
      </c>
      <c r="P32" s="271">
        <v>4.227648</v>
      </c>
    </row>
    <row r="33" spans="1:16" ht="12.75">
      <c r="A33" s="68" t="s">
        <v>241</v>
      </c>
      <c r="B33" s="215" t="s">
        <v>244</v>
      </c>
      <c r="C33" s="267">
        <v>0.70356105</v>
      </c>
      <c r="D33" s="268">
        <v>0.45546622999999997</v>
      </c>
      <c r="E33" s="269">
        <v>3.3972261699999997</v>
      </c>
      <c r="F33" s="268">
        <v>2.95741182</v>
      </c>
      <c r="G33" s="268">
        <v>0</v>
      </c>
      <c r="H33" s="268">
        <v>0.43981434999999997</v>
      </c>
      <c r="I33" s="268">
        <v>0</v>
      </c>
      <c r="J33" s="268">
        <v>0</v>
      </c>
      <c r="K33" s="268">
        <v>0</v>
      </c>
      <c r="L33" s="268">
        <v>0</v>
      </c>
      <c r="M33" s="270">
        <v>0.04748589</v>
      </c>
      <c r="N33" s="270">
        <v>0</v>
      </c>
      <c r="O33" s="269">
        <v>4.14827311</v>
      </c>
      <c r="P33" s="271">
        <v>4.115828</v>
      </c>
    </row>
    <row r="34" spans="1:16" ht="12.75">
      <c r="A34" s="68" t="s">
        <v>200</v>
      </c>
      <c r="B34" s="215" t="s">
        <v>130</v>
      </c>
      <c r="C34" s="267">
        <v>1.249614</v>
      </c>
      <c r="D34" s="268">
        <v>1.029146</v>
      </c>
      <c r="E34" s="269">
        <v>3.624038</v>
      </c>
      <c r="F34" s="268">
        <v>0.125</v>
      </c>
      <c r="G34" s="268">
        <v>0</v>
      </c>
      <c r="H34" s="268">
        <v>2.60478</v>
      </c>
      <c r="I34" s="268">
        <v>0</v>
      </c>
      <c r="J34" s="268">
        <v>0</v>
      </c>
      <c r="K34" s="268">
        <v>0</v>
      </c>
      <c r="L34" s="268">
        <v>0.894258</v>
      </c>
      <c r="M34" s="270">
        <v>0.007025</v>
      </c>
      <c r="N34" s="270">
        <v>0</v>
      </c>
      <c r="O34" s="269">
        <v>4.880677</v>
      </c>
      <c r="P34" s="271">
        <v>4.087441</v>
      </c>
    </row>
    <row r="35" spans="1:16" ht="12.75">
      <c r="A35" s="68" t="s">
        <v>183</v>
      </c>
      <c r="B35" s="215" t="s">
        <v>121</v>
      </c>
      <c r="C35" s="267">
        <v>0.426751</v>
      </c>
      <c r="D35" s="268">
        <v>0.299988</v>
      </c>
      <c r="E35" s="269">
        <v>3.555087</v>
      </c>
      <c r="F35" s="268">
        <v>2.228079</v>
      </c>
      <c r="G35" s="268">
        <v>0</v>
      </c>
      <c r="H35" s="268">
        <v>0.98352</v>
      </c>
      <c r="I35" s="268">
        <v>0.20658</v>
      </c>
      <c r="J35" s="268">
        <v>0.136908</v>
      </c>
      <c r="K35" s="268">
        <v>0</v>
      </c>
      <c r="L35" s="268">
        <v>0</v>
      </c>
      <c r="M35" s="270">
        <v>0.020024</v>
      </c>
      <c r="N35" s="270">
        <v>0</v>
      </c>
      <c r="O35" s="269">
        <v>4.001862</v>
      </c>
      <c r="P35" s="271">
        <v>3.988156</v>
      </c>
    </row>
    <row r="36" spans="1:16" ht="12.75">
      <c r="A36" s="68" t="s">
        <v>207</v>
      </c>
      <c r="B36" s="215" t="s">
        <v>132</v>
      </c>
      <c r="C36" s="267">
        <v>1.282017</v>
      </c>
      <c r="D36" s="268">
        <v>0.318536</v>
      </c>
      <c r="E36" s="269">
        <v>2.661317</v>
      </c>
      <c r="F36" s="268">
        <v>1.073105</v>
      </c>
      <c r="G36" s="268">
        <v>0</v>
      </c>
      <c r="H36" s="268">
        <v>1.381688</v>
      </c>
      <c r="I36" s="268">
        <v>0.206524</v>
      </c>
      <c r="J36" s="268">
        <v>0</v>
      </c>
      <c r="K36" s="268">
        <v>0</v>
      </c>
      <c r="L36" s="268">
        <v>0</v>
      </c>
      <c r="M36" s="270">
        <v>0.043591</v>
      </c>
      <c r="N36" s="270">
        <v>9.5E-05</v>
      </c>
      <c r="O36" s="269">
        <v>3.98702</v>
      </c>
      <c r="P36" s="271">
        <v>3.974213</v>
      </c>
    </row>
    <row r="37" spans="1:16" ht="25.5">
      <c r="A37" s="68" t="s">
        <v>350</v>
      </c>
      <c r="B37" s="215" t="s">
        <v>116</v>
      </c>
      <c r="C37" s="267">
        <v>3.621403</v>
      </c>
      <c r="D37" s="268">
        <v>3.603992</v>
      </c>
      <c r="E37" s="269">
        <v>0</v>
      </c>
      <c r="F37" s="268">
        <v>0</v>
      </c>
      <c r="G37" s="268">
        <v>0</v>
      </c>
      <c r="H37" s="268">
        <v>0</v>
      </c>
      <c r="I37" s="268">
        <v>0</v>
      </c>
      <c r="J37" s="268">
        <v>0</v>
      </c>
      <c r="K37" s="268">
        <v>0</v>
      </c>
      <c r="L37" s="268">
        <v>0</v>
      </c>
      <c r="M37" s="270">
        <v>0.066769</v>
      </c>
      <c r="N37" s="270">
        <v>0</v>
      </c>
      <c r="O37" s="269">
        <v>3.688172</v>
      </c>
      <c r="P37" s="271">
        <v>3.685828</v>
      </c>
    </row>
    <row r="38" spans="1:16" ht="12.75">
      <c r="A38" s="68" t="s">
        <v>155</v>
      </c>
      <c r="B38" s="215" t="s">
        <v>126</v>
      </c>
      <c r="C38" s="267">
        <v>2.899702</v>
      </c>
      <c r="D38" s="268">
        <v>2.385158</v>
      </c>
      <c r="E38" s="269">
        <v>0.482076</v>
      </c>
      <c r="F38" s="268">
        <v>0.3395</v>
      </c>
      <c r="G38" s="268">
        <v>0</v>
      </c>
      <c r="H38" s="268">
        <v>0.142576</v>
      </c>
      <c r="I38" s="268">
        <v>0</v>
      </c>
      <c r="J38" s="268">
        <v>0</v>
      </c>
      <c r="K38" s="268">
        <v>0</v>
      </c>
      <c r="L38" s="268">
        <v>0</v>
      </c>
      <c r="M38" s="270">
        <v>0.203624</v>
      </c>
      <c r="N38" s="270">
        <v>0</v>
      </c>
      <c r="O38" s="269">
        <v>3.585402</v>
      </c>
      <c r="P38" s="271">
        <v>3.58357</v>
      </c>
    </row>
    <row r="39" spans="1:16" ht="12.75">
      <c r="A39" s="68" t="s">
        <v>220</v>
      </c>
      <c r="B39" s="215" t="s">
        <v>137</v>
      </c>
      <c r="C39" s="267">
        <v>0.734308</v>
      </c>
      <c r="D39" s="268">
        <v>0.45862</v>
      </c>
      <c r="E39" s="269">
        <v>2.71852826934775</v>
      </c>
      <c r="F39" s="268">
        <v>0</v>
      </c>
      <c r="G39" s="268">
        <v>0</v>
      </c>
      <c r="H39" s="268">
        <v>0</v>
      </c>
      <c r="I39" s="268">
        <v>2.71852826934775</v>
      </c>
      <c r="J39" s="268">
        <v>0</v>
      </c>
      <c r="K39" s="268">
        <v>0</v>
      </c>
      <c r="L39" s="268">
        <v>0</v>
      </c>
      <c r="M39" s="270">
        <v>0.00171324</v>
      </c>
      <c r="N39" s="270">
        <v>0</v>
      </c>
      <c r="O39" s="269">
        <v>3.4545495093477503</v>
      </c>
      <c r="P39" s="271">
        <v>3.44826136</v>
      </c>
    </row>
    <row r="40" spans="1:16" ht="12.75">
      <c r="A40" s="68" t="s">
        <v>178</v>
      </c>
      <c r="B40" s="215" t="s">
        <v>119</v>
      </c>
      <c r="C40" s="267">
        <v>3.254054</v>
      </c>
      <c r="D40" s="268">
        <v>3.216604</v>
      </c>
      <c r="E40" s="269">
        <v>0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268">
        <v>0</v>
      </c>
      <c r="L40" s="268">
        <v>0</v>
      </c>
      <c r="M40" s="270">
        <v>0.088934</v>
      </c>
      <c r="N40" s="270">
        <v>0</v>
      </c>
      <c r="O40" s="269">
        <v>3.342988</v>
      </c>
      <c r="P40" s="271">
        <v>3.340539</v>
      </c>
    </row>
    <row r="41" spans="1:16" ht="12.75">
      <c r="A41" s="68" t="s">
        <v>170</v>
      </c>
      <c r="B41" s="215" t="s">
        <v>117</v>
      </c>
      <c r="C41" s="267">
        <v>0.700705</v>
      </c>
      <c r="D41" s="268">
        <v>0.307127</v>
      </c>
      <c r="E41" s="269">
        <v>2.533461</v>
      </c>
      <c r="F41" s="268">
        <v>2.533461</v>
      </c>
      <c r="G41" s="268">
        <v>0</v>
      </c>
      <c r="H41" s="268">
        <v>0</v>
      </c>
      <c r="I41" s="268">
        <v>0</v>
      </c>
      <c r="J41" s="268">
        <v>0</v>
      </c>
      <c r="K41" s="268">
        <v>0</v>
      </c>
      <c r="L41" s="268">
        <v>0</v>
      </c>
      <c r="M41" s="270">
        <v>0.005963</v>
      </c>
      <c r="N41" s="270">
        <v>0</v>
      </c>
      <c r="O41" s="269">
        <v>3.240129</v>
      </c>
      <c r="P41" s="271">
        <v>3.230944</v>
      </c>
    </row>
    <row r="42" spans="1:16" ht="12.75">
      <c r="A42" s="68" t="s">
        <v>201</v>
      </c>
      <c r="B42" s="215" t="s">
        <v>130</v>
      </c>
      <c r="C42" s="267">
        <v>0.442737</v>
      </c>
      <c r="D42" s="268">
        <v>0.309464</v>
      </c>
      <c r="E42" s="269">
        <v>3.305938</v>
      </c>
      <c r="F42" s="268">
        <v>0.125</v>
      </c>
      <c r="G42" s="268">
        <v>0</v>
      </c>
      <c r="H42" s="268">
        <v>2.454237</v>
      </c>
      <c r="I42" s="268">
        <v>0</v>
      </c>
      <c r="J42" s="268">
        <v>0</v>
      </c>
      <c r="K42" s="268">
        <v>0</v>
      </c>
      <c r="L42" s="268">
        <v>0.726701</v>
      </c>
      <c r="M42" s="270">
        <v>0.002502</v>
      </c>
      <c r="N42" s="270">
        <v>0</v>
      </c>
      <c r="O42" s="269">
        <v>3.751177</v>
      </c>
      <c r="P42" s="271">
        <v>3.102634</v>
      </c>
    </row>
    <row r="43" spans="1:16" ht="25.5">
      <c r="A43" s="68" t="s">
        <v>349</v>
      </c>
      <c r="B43" s="215" t="s">
        <v>334</v>
      </c>
      <c r="C43" s="267">
        <v>0.53872638</v>
      </c>
      <c r="D43" s="268">
        <v>0.4</v>
      </c>
      <c r="E43" s="269">
        <v>2.2714635899999998</v>
      </c>
      <c r="F43" s="268">
        <v>1.77231417</v>
      </c>
      <c r="G43" s="268">
        <v>0</v>
      </c>
      <c r="H43" s="268">
        <v>0.47339588</v>
      </c>
      <c r="I43" s="268">
        <v>0.025753540000000002</v>
      </c>
      <c r="J43" s="268">
        <v>0</v>
      </c>
      <c r="K43" s="268">
        <v>0</v>
      </c>
      <c r="L43" s="268">
        <v>0</v>
      </c>
      <c r="M43" s="270">
        <v>0.13919049</v>
      </c>
      <c r="N43" s="270">
        <v>0</v>
      </c>
      <c r="O43" s="269">
        <v>2.94938046</v>
      </c>
      <c r="P43" s="271">
        <v>2.9469140400000002</v>
      </c>
    </row>
    <row r="44" spans="1:16" ht="12.75">
      <c r="A44" s="68" t="s">
        <v>190</v>
      </c>
      <c r="B44" s="215" t="s">
        <v>124</v>
      </c>
      <c r="C44" s="267">
        <v>0.728467</v>
      </c>
      <c r="D44" s="268">
        <v>0.175344</v>
      </c>
      <c r="E44" s="269">
        <v>2.199872</v>
      </c>
      <c r="F44" s="268">
        <v>0.931522</v>
      </c>
      <c r="G44" s="268">
        <v>0</v>
      </c>
      <c r="H44" s="268">
        <v>1.039063</v>
      </c>
      <c r="I44" s="268">
        <v>0.229287</v>
      </c>
      <c r="J44" s="268">
        <v>0</v>
      </c>
      <c r="K44" s="268">
        <v>0</v>
      </c>
      <c r="L44" s="268">
        <v>0</v>
      </c>
      <c r="M44" s="270">
        <v>0.008685</v>
      </c>
      <c r="N44" s="270">
        <v>0</v>
      </c>
      <c r="O44" s="269">
        <v>2.937024</v>
      </c>
      <c r="P44" s="271">
        <v>2.928564</v>
      </c>
    </row>
    <row r="45" spans="1:16" ht="12.75">
      <c r="A45" s="68" t="s">
        <v>196</v>
      </c>
      <c r="B45" s="215" t="s">
        <v>129</v>
      </c>
      <c r="C45" s="267">
        <v>2.164843</v>
      </c>
      <c r="D45" s="268">
        <v>1.369232</v>
      </c>
      <c r="E45" s="269">
        <v>0.696243</v>
      </c>
      <c r="F45" s="268">
        <v>0.539766</v>
      </c>
      <c r="G45" s="268">
        <v>0</v>
      </c>
      <c r="H45" s="268">
        <v>0.060604</v>
      </c>
      <c r="I45" s="268">
        <v>0.095873</v>
      </c>
      <c r="J45" s="268">
        <v>0</v>
      </c>
      <c r="K45" s="268">
        <v>0</v>
      </c>
      <c r="L45" s="268">
        <v>0</v>
      </c>
      <c r="M45" s="270">
        <v>0.03760068</v>
      </c>
      <c r="N45" s="270">
        <v>0.00274906</v>
      </c>
      <c r="O45" s="269">
        <v>2.90143574</v>
      </c>
      <c r="P45" s="271">
        <v>2.895443</v>
      </c>
    </row>
    <row r="46" spans="1:16" ht="12.75">
      <c r="A46" s="68" t="s">
        <v>208</v>
      </c>
      <c r="B46" s="215" t="s">
        <v>132</v>
      </c>
      <c r="C46" s="267">
        <v>0.847802</v>
      </c>
      <c r="D46" s="268">
        <v>0.294868</v>
      </c>
      <c r="E46" s="269">
        <v>1.945527</v>
      </c>
      <c r="F46" s="268">
        <v>1.56333</v>
      </c>
      <c r="G46" s="268">
        <v>0</v>
      </c>
      <c r="H46" s="268">
        <v>0</v>
      </c>
      <c r="I46" s="268">
        <v>0.381537</v>
      </c>
      <c r="J46" s="268">
        <v>0</v>
      </c>
      <c r="K46" s="268">
        <v>0.00066</v>
      </c>
      <c r="L46" s="268">
        <v>0</v>
      </c>
      <c r="M46" s="270">
        <v>0.001004</v>
      </c>
      <c r="N46" s="270">
        <v>9.5E-05</v>
      </c>
      <c r="O46" s="269">
        <v>2.794428</v>
      </c>
      <c r="P46" s="271">
        <v>2.779228</v>
      </c>
    </row>
    <row r="47" spans="1:16" ht="12.75">
      <c r="A47" s="68" t="s">
        <v>237</v>
      </c>
      <c r="B47" s="215" t="s">
        <v>121</v>
      </c>
      <c r="C47" s="267">
        <v>0.223894</v>
      </c>
      <c r="D47" s="268">
        <v>0</v>
      </c>
      <c r="E47" s="269">
        <v>2.541089</v>
      </c>
      <c r="F47" s="268">
        <v>2.002409</v>
      </c>
      <c r="G47" s="268">
        <v>0</v>
      </c>
      <c r="H47" s="268">
        <v>0.298506</v>
      </c>
      <c r="I47" s="268">
        <v>0.240174</v>
      </c>
      <c r="J47" s="268">
        <v>0</v>
      </c>
      <c r="K47" s="268">
        <v>0</v>
      </c>
      <c r="L47" s="268">
        <v>0</v>
      </c>
      <c r="M47" s="270">
        <v>0.005849</v>
      </c>
      <c r="N47" s="270">
        <v>0</v>
      </c>
      <c r="O47" s="269">
        <v>2.770832</v>
      </c>
      <c r="P47" s="271">
        <v>2.760956</v>
      </c>
    </row>
    <row r="48" spans="1:16" ht="25.5">
      <c r="A48" s="68" t="s">
        <v>338</v>
      </c>
      <c r="B48" s="215" t="s">
        <v>334</v>
      </c>
      <c r="C48" s="267">
        <v>0.28739533</v>
      </c>
      <c r="D48" s="268">
        <v>0</v>
      </c>
      <c r="E48" s="269">
        <v>2.4427381</v>
      </c>
      <c r="F48" s="268">
        <v>2.4427381</v>
      </c>
      <c r="G48" s="268">
        <v>0</v>
      </c>
      <c r="H48" s="268">
        <v>0</v>
      </c>
      <c r="I48" s="268">
        <v>0</v>
      </c>
      <c r="J48" s="268">
        <v>0</v>
      </c>
      <c r="K48" s="268">
        <v>0</v>
      </c>
      <c r="L48" s="268">
        <v>0</v>
      </c>
      <c r="M48" s="270">
        <v>0.00798</v>
      </c>
      <c r="N48" s="270">
        <v>0</v>
      </c>
      <c r="O48" s="269">
        <v>2.7381134300000003</v>
      </c>
      <c r="P48" s="271">
        <v>2.73118433</v>
      </c>
    </row>
    <row r="49" spans="1:16" ht="25.5">
      <c r="A49" s="68" t="s">
        <v>157</v>
      </c>
      <c r="B49" s="215" t="s">
        <v>370</v>
      </c>
      <c r="C49" s="267">
        <v>0.314947</v>
      </c>
      <c r="D49" s="268">
        <v>0.3</v>
      </c>
      <c r="E49" s="269">
        <v>2.16265</v>
      </c>
      <c r="F49" s="268">
        <v>1.18124</v>
      </c>
      <c r="G49" s="268">
        <v>0</v>
      </c>
      <c r="H49" s="268">
        <v>0.813182</v>
      </c>
      <c r="I49" s="268">
        <v>0.168228</v>
      </c>
      <c r="J49" s="268">
        <v>0</v>
      </c>
      <c r="K49" s="268">
        <v>0</v>
      </c>
      <c r="L49" s="268">
        <v>0</v>
      </c>
      <c r="M49" s="270">
        <v>0.126369</v>
      </c>
      <c r="N49" s="270">
        <v>0</v>
      </c>
      <c r="O49" s="269">
        <v>2.603966</v>
      </c>
      <c r="P49" s="271">
        <v>2.595297</v>
      </c>
    </row>
    <row r="50" spans="1:16" ht="25.5">
      <c r="A50" s="68" t="s">
        <v>159</v>
      </c>
      <c r="B50" s="215" t="s">
        <v>370</v>
      </c>
      <c r="C50" s="267">
        <v>0.293268</v>
      </c>
      <c r="D50" s="268">
        <v>0.245</v>
      </c>
      <c r="E50" s="269">
        <v>2.07888</v>
      </c>
      <c r="F50" s="268">
        <v>1.150941</v>
      </c>
      <c r="G50" s="268">
        <v>0</v>
      </c>
      <c r="H50" s="268">
        <v>0.718496</v>
      </c>
      <c r="I50" s="268">
        <v>0.209443</v>
      </c>
      <c r="J50" s="268">
        <v>0</v>
      </c>
      <c r="K50" s="268">
        <v>0</v>
      </c>
      <c r="L50" s="268">
        <v>0</v>
      </c>
      <c r="M50" s="270">
        <v>0.04481</v>
      </c>
      <c r="N50" s="270">
        <v>0</v>
      </c>
      <c r="O50" s="269">
        <v>2.416958</v>
      </c>
      <c r="P50" s="271">
        <v>2.408026</v>
      </c>
    </row>
    <row r="51" spans="1:16" ht="25.5">
      <c r="A51" s="68" t="s">
        <v>363</v>
      </c>
      <c r="B51" s="215" t="s">
        <v>336</v>
      </c>
      <c r="C51" s="267">
        <v>0.333918</v>
      </c>
      <c r="D51" s="268">
        <v>0.294932</v>
      </c>
      <c r="E51" s="269">
        <v>2.023361</v>
      </c>
      <c r="F51" s="268">
        <v>1.81023</v>
      </c>
      <c r="G51" s="268">
        <v>0</v>
      </c>
      <c r="H51" s="268">
        <v>0</v>
      </c>
      <c r="I51" s="268">
        <v>0.213131</v>
      </c>
      <c r="J51" s="268">
        <v>0</v>
      </c>
      <c r="K51" s="268">
        <v>0</v>
      </c>
      <c r="L51" s="268">
        <v>0</v>
      </c>
      <c r="M51" s="270">
        <v>0.003021</v>
      </c>
      <c r="N51" s="270">
        <v>0</v>
      </c>
      <c r="O51" s="269">
        <v>2.3603</v>
      </c>
      <c r="P51" s="271">
        <v>2.348582</v>
      </c>
    </row>
    <row r="52" spans="1:16" ht="12.75">
      <c r="A52" s="68" t="s">
        <v>193</v>
      </c>
      <c r="B52" s="215" t="s">
        <v>128</v>
      </c>
      <c r="C52" s="267">
        <v>0.494557</v>
      </c>
      <c r="D52" s="268">
        <v>0.493</v>
      </c>
      <c r="E52" s="269">
        <v>1.6765081259699766</v>
      </c>
      <c r="F52" s="268">
        <v>0.8230021690000001</v>
      </c>
      <c r="G52" s="268">
        <v>0</v>
      </c>
      <c r="H52" s="268">
        <v>0.8535059569699764</v>
      </c>
      <c r="I52" s="268">
        <v>0</v>
      </c>
      <c r="J52" s="268">
        <v>0</v>
      </c>
      <c r="K52" s="268">
        <v>0</v>
      </c>
      <c r="L52" s="268">
        <v>0</v>
      </c>
      <c r="M52" s="270">
        <v>0.042219840422200006</v>
      </c>
      <c r="N52" s="270">
        <v>0</v>
      </c>
      <c r="O52" s="269">
        <v>2.2132849663921768</v>
      </c>
      <c r="P52" s="271">
        <v>2.20734065</v>
      </c>
    </row>
    <row r="53" spans="1:16" ht="25.5">
      <c r="A53" s="68" t="s">
        <v>346</v>
      </c>
      <c r="B53" s="215" t="s">
        <v>345</v>
      </c>
      <c r="C53" s="267">
        <v>0.801634</v>
      </c>
      <c r="D53" s="268">
        <v>0.799744</v>
      </c>
      <c r="E53" s="269">
        <v>1.234492</v>
      </c>
      <c r="F53" s="268">
        <v>0.651379</v>
      </c>
      <c r="G53" s="268">
        <v>0</v>
      </c>
      <c r="H53" s="268">
        <v>0.511277</v>
      </c>
      <c r="I53" s="268">
        <v>0.071836</v>
      </c>
      <c r="J53" s="268">
        <v>0</v>
      </c>
      <c r="K53" s="268">
        <v>0</v>
      </c>
      <c r="L53" s="268">
        <v>0</v>
      </c>
      <c r="M53" s="270">
        <v>0.023156</v>
      </c>
      <c r="N53" s="270">
        <v>0</v>
      </c>
      <c r="O53" s="269">
        <v>2.059282</v>
      </c>
      <c r="P53" s="271">
        <v>2.055043</v>
      </c>
    </row>
    <row r="54" spans="1:16" ht="12.75">
      <c r="A54" s="68" t="s">
        <v>234</v>
      </c>
      <c r="B54" s="215" t="s">
        <v>142</v>
      </c>
      <c r="C54" s="267">
        <v>0.273545</v>
      </c>
      <c r="D54" s="268">
        <v>0.219131</v>
      </c>
      <c r="E54" s="269">
        <v>1.56222</v>
      </c>
      <c r="F54" s="268">
        <v>1.171698</v>
      </c>
      <c r="G54" s="268">
        <v>0</v>
      </c>
      <c r="H54" s="268">
        <v>0</v>
      </c>
      <c r="I54" s="268">
        <v>0.375241</v>
      </c>
      <c r="J54" s="268">
        <v>0</v>
      </c>
      <c r="K54" s="268">
        <v>0.015281</v>
      </c>
      <c r="L54" s="268">
        <v>0</v>
      </c>
      <c r="M54" s="270">
        <v>0.118717</v>
      </c>
      <c r="N54" s="270">
        <v>0</v>
      </c>
      <c r="O54" s="269">
        <v>1.954482</v>
      </c>
      <c r="P54" s="271">
        <v>1.949928</v>
      </c>
    </row>
    <row r="55" spans="1:16" ht="12.75">
      <c r="A55" s="68" t="s">
        <v>161</v>
      </c>
      <c r="B55" s="215" t="s">
        <v>116</v>
      </c>
      <c r="C55" s="267">
        <v>0.427065</v>
      </c>
      <c r="D55" s="268">
        <v>0.201386</v>
      </c>
      <c r="E55" s="269">
        <v>1.701401</v>
      </c>
      <c r="F55" s="268">
        <v>1.4914</v>
      </c>
      <c r="G55" s="268">
        <v>0</v>
      </c>
      <c r="H55" s="268">
        <v>0</v>
      </c>
      <c r="I55" s="268">
        <v>0</v>
      </c>
      <c r="J55" s="268">
        <v>0</v>
      </c>
      <c r="K55" s="268">
        <v>0</v>
      </c>
      <c r="L55" s="268">
        <v>0.210001</v>
      </c>
      <c r="M55" s="270">
        <v>0.001789</v>
      </c>
      <c r="N55" s="270">
        <v>0</v>
      </c>
      <c r="O55" s="269">
        <v>2.130255</v>
      </c>
      <c r="P55" s="271">
        <v>1.925298</v>
      </c>
    </row>
    <row r="56" spans="1:16" ht="12.75">
      <c r="A56" s="68" t="s">
        <v>227</v>
      </c>
      <c r="B56" s="215" t="s">
        <v>140</v>
      </c>
      <c r="C56" s="267">
        <v>0.343477</v>
      </c>
      <c r="D56" s="268">
        <v>0.253896</v>
      </c>
      <c r="E56" s="269">
        <v>1.408028</v>
      </c>
      <c r="F56" s="268">
        <v>1.00287</v>
      </c>
      <c r="G56" s="268">
        <v>0</v>
      </c>
      <c r="H56" s="268">
        <v>0.226493</v>
      </c>
      <c r="I56" s="268">
        <v>0.178665</v>
      </c>
      <c r="J56" s="268">
        <v>0</v>
      </c>
      <c r="K56" s="268">
        <v>0</v>
      </c>
      <c r="L56" s="268">
        <v>0</v>
      </c>
      <c r="M56" s="270">
        <v>0.110283</v>
      </c>
      <c r="N56" s="270">
        <v>0</v>
      </c>
      <c r="O56" s="269">
        <v>1.861788</v>
      </c>
      <c r="P56" s="271">
        <v>1.85581</v>
      </c>
    </row>
    <row r="57" spans="1:16" ht="25.5">
      <c r="A57" s="68" t="s">
        <v>347</v>
      </c>
      <c r="B57" s="215" t="s">
        <v>336</v>
      </c>
      <c r="C57" s="267">
        <v>1.436563</v>
      </c>
      <c r="D57" s="268">
        <v>1.428627</v>
      </c>
      <c r="E57" s="269">
        <v>0.397338</v>
      </c>
      <c r="F57" s="268">
        <v>0.077156</v>
      </c>
      <c r="G57" s="268">
        <v>0</v>
      </c>
      <c r="H57" s="268">
        <v>0.095411</v>
      </c>
      <c r="I57" s="268">
        <v>0.109711</v>
      </c>
      <c r="J57" s="268">
        <v>0</v>
      </c>
      <c r="K57" s="268">
        <v>0</v>
      </c>
      <c r="L57" s="268">
        <v>0.11506</v>
      </c>
      <c r="M57" s="270">
        <v>0.013786</v>
      </c>
      <c r="N57" s="270">
        <v>0</v>
      </c>
      <c r="O57" s="269">
        <v>1.847687</v>
      </c>
      <c r="P57" s="271">
        <v>1.746683</v>
      </c>
    </row>
    <row r="58" spans="1:16" ht="12.75">
      <c r="A58" s="68" t="s">
        <v>215</v>
      </c>
      <c r="B58" s="215" t="s">
        <v>135</v>
      </c>
      <c r="C58" s="267">
        <v>0.693988</v>
      </c>
      <c r="D58" s="268">
        <v>0.572877</v>
      </c>
      <c r="E58" s="269">
        <v>0.885336</v>
      </c>
      <c r="F58" s="268">
        <v>0</v>
      </c>
      <c r="G58" s="268">
        <v>0</v>
      </c>
      <c r="H58" s="268">
        <v>0.885336</v>
      </c>
      <c r="I58" s="268">
        <v>0</v>
      </c>
      <c r="J58" s="268">
        <v>0</v>
      </c>
      <c r="K58" s="268">
        <v>0</v>
      </c>
      <c r="L58" s="268">
        <v>0</v>
      </c>
      <c r="M58" s="270">
        <v>0.002008</v>
      </c>
      <c r="N58" s="270">
        <v>0</v>
      </c>
      <c r="O58" s="269">
        <v>1.581332</v>
      </c>
      <c r="P58" s="271">
        <v>1.579611</v>
      </c>
    </row>
    <row r="59" spans="1:16" ht="12.75">
      <c r="A59" s="68" t="s">
        <v>195</v>
      </c>
      <c r="B59" s="215" t="s">
        <v>128</v>
      </c>
      <c r="C59" s="267">
        <v>0.223962</v>
      </c>
      <c r="D59" s="268">
        <v>0.2205</v>
      </c>
      <c r="E59" s="269">
        <v>1.2524611092592566</v>
      </c>
      <c r="F59" s="268">
        <v>0.8104023290815001</v>
      </c>
      <c r="G59" s="268">
        <v>0</v>
      </c>
      <c r="H59" s="268">
        <v>0.44205878017775646</v>
      </c>
      <c r="I59" s="268">
        <v>0</v>
      </c>
      <c r="J59" s="268">
        <v>0</v>
      </c>
      <c r="K59" s="268">
        <v>0</v>
      </c>
      <c r="L59" s="268">
        <v>0</v>
      </c>
      <c r="M59" s="270">
        <v>0.048223064630800005</v>
      </c>
      <c r="N59" s="270">
        <v>0</v>
      </c>
      <c r="O59" s="269">
        <v>1.5246461738900565</v>
      </c>
      <c r="P59" s="271">
        <v>1.52083455</v>
      </c>
    </row>
    <row r="60" spans="1:16" ht="25.5">
      <c r="A60" s="68" t="s">
        <v>213</v>
      </c>
      <c r="B60" s="215" t="s">
        <v>336</v>
      </c>
      <c r="C60" s="267">
        <v>1.499384</v>
      </c>
      <c r="D60" s="268">
        <v>1.497998</v>
      </c>
      <c r="E60" s="269">
        <v>0</v>
      </c>
      <c r="F60" s="268">
        <v>0</v>
      </c>
      <c r="G60" s="268">
        <v>0</v>
      </c>
      <c r="H60" s="268">
        <v>0</v>
      </c>
      <c r="I60" s="268">
        <v>0</v>
      </c>
      <c r="J60" s="268">
        <v>0</v>
      </c>
      <c r="K60" s="268">
        <v>0</v>
      </c>
      <c r="L60" s="268">
        <v>0</v>
      </c>
      <c r="M60" s="270">
        <v>0.006903</v>
      </c>
      <c r="N60" s="270">
        <v>0</v>
      </c>
      <c r="O60" s="269">
        <v>1.506287</v>
      </c>
      <c r="P60" s="271">
        <v>1.504078</v>
      </c>
    </row>
    <row r="61" spans="1:16" ht="12.75">
      <c r="A61" s="68" t="s">
        <v>171</v>
      </c>
      <c r="B61" s="215" t="s">
        <v>117</v>
      </c>
      <c r="C61" s="267">
        <v>0.591838</v>
      </c>
      <c r="D61" s="268">
        <v>0.341732</v>
      </c>
      <c r="E61" s="269">
        <v>0.790472</v>
      </c>
      <c r="F61" s="268">
        <v>0.66499</v>
      </c>
      <c r="G61" s="268">
        <v>0</v>
      </c>
      <c r="H61" s="245">
        <v>0</v>
      </c>
      <c r="I61" s="268">
        <v>0.125482</v>
      </c>
      <c r="J61" s="268">
        <v>0</v>
      </c>
      <c r="K61" s="268">
        <v>0</v>
      </c>
      <c r="L61" s="268">
        <v>0</v>
      </c>
      <c r="M61" s="270">
        <v>0.083387</v>
      </c>
      <c r="N61" s="270">
        <v>0</v>
      </c>
      <c r="O61" s="269">
        <v>1.465697</v>
      </c>
      <c r="P61" s="271">
        <v>1.461124</v>
      </c>
    </row>
    <row r="62" spans="1:16" ht="12.75">
      <c r="A62" s="68" t="s">
        <v>188</v>
      </c>
      <c r="B62" s="215" t="s">
        <v>124</v>
      </c>
      <c r="C62" s="267">
        <v>0.628378</v>
      </c>
      <c r="D62" s="268">
        <v>0.095977</v>
      </c>
      <c r="E62" s="269">
        <v>0.822604</v>
      </c>
      <c r="F62" s="268">
        <v>0.442765</v>
      </c>
      <c r="G62" s="268">
        <v>0</v>
      </c>
      <c r="H62" s="268">
        <v>0.283891</v>
      </c>
      <c r="I62" s="268">
        <v>0.093975</v>
      </c>
      <c r="J62" s="268">
        <v>0</v>
      </c>
      <c r="K62" s="268">
        <v>0.001973</v>
      </c>
      <c r="L62" s="268">
        <v>0</v>
      </c>
      <c r="M62" s="270">
        <v>0.004354</v>
      </c>
      <c r="N62" s="270">
        <v>0</v>
      </c>
      <c r="O62" s="269">
        <v>1.455336</v>
      </c>
      <c r="P62" s="271">
        <v>1.444707</v>
      </c>
    </row>
    <row r="63" spans="1:16" ht="12.75">
      <c r="A63" s="68" t="s">
        <v>232</v>
      </c>
      <c r="B63" s="215" t="s">
        <v>141</v>
      </c>
      <c r="C63" s="267">
        <v>0.936942</v>
      </c>
      <c r="D63" s="268">
        <v>0.903696</v>
      </c>
      <c r="E63" s="269">
        <v>0.562655</v>
      </c>
      <c r="F63" s="268">
        <v>0</v>
      </c>
      <c r="G63" s="268">
        <v>0</v>
      </c>
      <c r="H63" s="268">
        <v>0.512459</v>
      </c>
      <c r="I63" s="268">
        <v>0.050196</v>
      </c>
      <c r="J63" s="268">
        <v>0</v>
      </c>
      <c r="K63" s="268">
        <v>0</v>
      </c>
      <c r="L63" s="268">
        <v>0</v>
      </c>
      <c r="M63" s="270">
        <v>0.025397</v>
      </c>
      <c r="N63" s="270">
        <v>0</v>
      </c>
      <c r="O63" s="269">
        <v>1.524994</v>
      </c>
      <c r="P63" s="271">
        <v>1.40624</v>
      </c>
    </row>
    <row r="64" spans="1:16" ht="25.5">
      <c r="A64" s="68" t="s">
        <v>348</v>
      </c>
      <c r="B64" s="215" t="s">
        <v>345</v>
      </c>
      <c r="C64" s="267">
        <v>0.307676</v>
      </c>
      <c r="D64" s="268">
        <v>0.306598</v>
      </c>
      <c r="E64" s="269">
        <v>1.057201</v>
      </c>
      <c r="F64" s="268">
        <v>0.644933</v>
      </c>
      <c r="G64" s="268">
        <v>0</v>
      </c>
      <c r="H64" s="268">
        <v>0.346842</v>
      </c>
      <c r="I64" s="268">
        <v>0.065426</v>
      </c>
      <c r="J64" s="268">
        <v>0</v>
      </c>
      <c r="K64" s="268">
        <v>0</v>
      </c>
      <c r="L64" s="268">
        <v>0</v>
      </c>
      <c r="M64" s="270">
        <v>0.012802</v>
      </c>
      <c r="N64" s="270">
        <v>0</v>
      </c>
      <c r="O64" s="269">
        <v>1.377679</v>
      </c>
      <c r="P64" s="271">
        <v>1.373613</v>
      </c>
    </row>
    <row r="65" spans="1:16" ht="12.75">
      <c r="A65" s="68" t="s">
        <v>189</v>
      </c>
      <c r="B65" s="215" t="s">
        <v>123</v>
      </c>
      <c r="C65" s="267">
        <v>0.203016</v>
      </c>
      <c r="D65" s="268">
        <v>0.194843</v>
      </c>
      <c r="E65" s="269">
        <v>1.083113</v>
      </c>
      <c r="F65" s="268">
        <v>0.902432</v>
      </c>
      <c r="G65" s="268">
        <v>0</v>
      </c>
      <c r="H65" s="268">
        <v>0.0737</v>
      </c>
      <c r="I65" s="268">
        <v>0.106981</v>
      </c>
      <c r="J65" s="268">
        <v>0</v>
      </c>
      <c r="K65" s="268">
        <v>0</v>
      </c>
      <c r="L65" s="268">
        <v>0</v>
      </c>
      <c r="M65" s="270">
        <v>0.002802</v>
      </c>
      <c r="N65" s="270">
        <v>0</v>
      </c>
      <c r="O65" s="269">
        <v>1.288931</v>
      </c>
      <c r="P65" s="271">
        <v>1.286223</v>
      </c>
    </row>
    <row r="66" spans="1:16" ht="12.75">
      <c r="A66" s="68" t="s">
        <v>186</v>
      </c>
      <c r="B66" s="215" t="s">
        <v>121</v>
      </c>
      <c r="C66" s="267">
        <v>0.878831</v>
      </c>
      <c r="D66" s="268">
        <v>0.820734</v>
      </c>
      <c r="E66" s="269">
        <v>0.365526</v>
      </c>
      <c r="F66" s="268">
        <v>0.073834</v>
      </c>
      <c r="G66" s="268">
        <v>0</v>
      </c>
      <c r="H66" s="268">
        <v>0.271689</v>
      </c>
      <c r="I66" s="268">
        <v>0.020003</v>
      </c>
      <c r="J66" s="268">
        <v>0</v>
      </c>
      <c r="K66" s="268">
        <v>0</v>
      </c>
      <c r="L66" s="268">
        <v>0</v>
      </c>
      <c r="M66" s="270">
        <v>0.032501</v>
      </c>
      <c r="N66" s="270">
        <v>0</v>
      </c>
      <c r="O66" s="269">
        <v>1.276858</v>
      </c>
      <c r="P66" s="271">
        <v>1.275961</v>
      </c>
    </row>
    <row r="67" spans="1:16" ht="12.75">
      <c r="A67" s="68" t="s">
        <v>151</v>
      </c>
      <c r="B67" s="215" t="s">
        <v>126</v>
      </c>
      <c r="C67" s="267">
        <v>0.078846</v>
      </c>
      <c r="D67" s="268">
        <v>0</v>
      </c>
      <c r="E67" s="269">
        <v>1.181191</v>
      </c>
      <c r="F67" s="268">
        <v>0</v>
      </c>
      <c r="G67" s="268">
        <v>0</v>
      </c>
      <c r="H67" s="268">
        <v>0</v>
      </c>
      <c r="I67" s="268">
        <v>1.181191</v>
      </c>
      <c r="J67" s="268">
        <v>0</v>
      </c>
      <c r="K67" s="268">
        <v>0</v>
      </c>
      <c r="L67" s="268">
        <v>0</v>
      </c>
      <c r="M67" s="270">
        <v>7.6E-05</v>
      </c>
      <c r="N67" s="270">
        <v>0</v>
      </c>
      <c r="O67" s="269">
        <v>1.260113</v>
      </c>
      <c r="P67" s="271">
        <v>1.257882</v>
      </c>
    </row>
    <row r="68" spans="1:16" ht="12.75">
      <c r="A68" s="68" t="s">
        <v>206</v>
      </c>
      <c r="B68" s="215" t="s">
        <v>132</v>
      </c>
      <c r="C68" s="267">
        <v>0.509893</v>
      </c>
      <c r="D68" s="268">
        <v>0.208042</v>
      </c>
      <c r="E68" s="269">
        <v>0.626106</v>
      </c>
      <c r="F68" s="268">
        <v>0.105399</v>
      </c>
      <c r="G68" s="268">
        <v>0</v>
      </c>
      <c r="H68" s="268">
        <v>0.182806</v>
      </c>
      <c r="I68" s="268">
        <v>0.337901</v>
      </c>
      <c r="J68" s="268">
        <v>0</v>
      </c>
      <c r="K68" s="268">
        <v>0</v>
      </c>
      <c r="L68" s="268">
        <v>0</v>
      </c>
      <c r="M68" s="270">
        <v>0.012301</v>
      </c>
      <c r="N68" s="270">
        <v>9.5E-05</v>
      </c>
      <c r="O68" s="269">
        <v>1.148395</v>
      </c>
      <c r="P68" s="271">
        <v>1.143324</v>
      </c>
    </row>
    <row r="69" spans="1:16" ht="12.75">
      <c r="A69" s="68" t="s">
        <v>222</v>
      </c>
      <c r="B69" s="215" t="s">
        <v>137</v>
      </c>
      <c r="C69" s="267">
        <v>0.171923</v>
      </c>
      <c r="D69" s="268">
        <v>0.086299</v>
      </c>
      <c r="E69" s="269">
        <v>0.9018654993695499</v>
      </c>
      <c r="F69" s="268">
        <v>0.8796299961231617</v>
      </c>
      <c r="G69" s="268">
        <v>0</v>
      </c>
      <c r="H69" s="268">
        <v>0</v>
      </c>
      <c r="I69" s="268">
        <v>0.022235503246388</v>
      </c>
      <c r="J69" s="268">
        <v>0</v>
      </c>
      <c r="K69" s="268">
        <v>0</v>
      </c>
      <c r="L69" s="268">
        <v>0</v>
      </c>
      <c r="M69" s="270">
        <v>0.00039554</v>
      </c>
      <c r="N69" s="270">
        <v>0</v>
      </c>
      <c r="O69" s="269">
        <v>1.0741840393695499</v>
      </c>
      <c r="P69" s="271">
        <v>1.0706641000000001</v>
      </c>
    </row>
    <row r="70" spans="1:16" ht="12.75">
      <c r="A70" s="68" t="s">
        <v>217</v>
      </c>
      <c r="B70" s="215" t="s">
        <v>136</v>
      </c>
      <c r="C70" s="267">
        <v>0.01290783</v>
      </c>
      <c r="D70" s="268">
        <v>0.00025125</v>
      </c>
      <c r="E70" s="269">
        <v>1.0547632900000001</v>
      </c>
      <c r="F70" s="268">
        <v>0.64292226</v>
      </c>
      <c r="G70" s="268">
        <v>0</v>
      </c>
      <c r="H70" s="268">
        <v>0.17441325</v>
      </c>
      <c r="I70" s="268">
        <v>0.23742778</v>
      </c>
      <c r="J70" s="268">
        <v>0</v>
      </c>
      <c r="K70" s="268">
        <v>0</v>
      </c>
      <c r="L70" s="268">
        <v>0</v>
      </c>
      <c r="M70" s="270">
        <v>0.00512184</v>
      </c>
      <c r="N70" s="270">
        <v>0</v>
      </c>
      <c r="O70" s="269">
        <v>1.0727929600000001</v>
      </c>
      <c r="P70" s="271">
        <v>1.06796822</v>
      </c>
    </row>
    <row r="71" spans="1:16" ht="12.75">
      <c r="A71" s="68" t="s">
        <v>210</v>
      </c>
      <c r="B71" s="215" t="s">
        <v>132</v>
      </c>
      <c r="C71" s="267">
        <v>0.417921</v>
      </c>
      <c r="D71" s="268">
        <v>0.18</v>
      </c>
      <c r="E71" s="269">
        <v>0.551342</v>
      </c>
      <c r="F71" s="268">
        <v>0</v>
      </c>
      <c r="G71" s="268">
        <v>0</v>
      </c>
      <c r="H71" s="268">
        <v>0.551342</v>
      </c>
      <c r="I71" s="268">
        <v>0</v>
      </c>
      <c r="J71" s="268">
        <v>0</v>
      </c>
      <c r="K71" s="268">
        <v>0</v>
      </c>
      <c r="L71" s="268">
        <v>0</v>
      </c>
      <c r="M71" s="270">
        <v>0.025757</v>
      </c>
      <c r="N71" s="270">
        <v>9.5E-05</v>
      </c>
      <c r="O71" s="269">
        <v>0.995115</v>
      </c>
      <c r="P71" s="271">
        <v>0.99122</v>
      </c>
    </row>
    <row r="72" spans="1:16" ht="12.75">
      <c r="A72" s="68" t="s">
        <v>239</v>
      </c>
      <c r="B72" s="215" t="s">
        <v>110</v>
      </c>
      <c r="C72" s="267">
        <v>0.734477</v>
      </c>
      <c r="D72" s="268">
        <v>0.725459</v>
      </c>
      <c r="E72" s="269">
        <v>0.209007</v>
      </c>
      <c r="F72" s="268">
        <v>0.209007</v>
      </c>
      <c r="G72" s="268">
        <v>0</v>
      </c>
      <c r="H72" s="268">
        <v>0</v>
      </c>
      <c r="I72" s="268">
        <v>0</v>
      </c>
      <c r="J72" s="268">
        <v>0</v>
      </c>
      <c r="K72" s="268">
        <v>0</v>
      </c>
      <c r="L72" s="268">
        <v>0</v>
      </c>
      <c r="M72" s="270">
        <v>0.009131</v>
      </c>
      <c r="N72" s="270">
        <v>0.002223</v>
      </c>
      <c r="O72" s="269">
        <v>0.954838</v>
      </c>
      <c r="P72" s="271">
        <v>0.953343</v>
      </c>
    </row>
    <row r="73" spans="1:16" ht="12.75">
      <c r="A73" s="68" t="s">
        <v>204</v>
      </c>
      <c r="B73" s="215" t="s">
        <v>131</v>
      </c>
      <c r="C73" s="267">
        <v>0.42985647</v>
      </c>
      <c r="D73" s="268">
        <v>0.15</v>
      </c>
      <c r="E73" s="269">
        <v>0.47614334</v>
      </c>
      <c r="F73" s="268">
        <v>0.45093569</v>
      </c>
      <c r="G73" s="268">
        <v>0</v>
      </c>
      <c r="H73" s="268">
        <v>0.02520765</v>
      </c>
      <c r="I73" s="268">
        <v>0</v>
      </c>
      <c r="J73" s="268">
        <v>0</v>
      </c>
      <c r="K73" s="268">
        <v>0</v>
      </c>
      <c r="L73" s="268">
        <v>0</v>
      </c>
      <c r="M73" s="270">
        <v>0.00185087</v>
      </c>
      <c r="N73" s="270">
        <v>0</v>
      </c>
      <c r="O73" s="269">
        <v>0.90785068</v>
      </c>
      <c r="P73" s="271">
        <v>0.9057479599999999</v>
      </c>
    </row>
    <row r="74" spans="1:16" ht="12.75">
      <c r="A74" s="68" t="s">
        <v>203</v>
      </c>
      <c r="B74" s="215" t="s">
        <v>131</v>
      </c>
      <c r="C74" s="267">
        <v>0.7166001700000001</v>
      </c>
      <c r="D74" s="268">
        <v>0.15</v>
      </c>
      <c r="E74" s="269">
        <v>0.14930597</v>
      </c>
      <c r="F74" s="268">
        <v>0.12409832000000001</v>
      </c>
      <c r="G74" s="268">
        <v>0</v>
      </c>
      <c r="H74" s="268">
        <v>0.02520765</v>
      </c>
      <c r="I74" s="268">
        <v>0</v>
      </c>
      <c r="J74" s="268">
        <v>0</v>
      </c>
      <c r="K74" s="268">
        <v>0</v>
      </c>
      <c r="L74" s="268">
        <v>0</v>
      </c>
      <c r="M74" s="270">
        <v>0.00185087</v>
      </c>
      <c r="N74" s="270">
        <v>0</v>
      </c>
      <c r="O74" s="269">
        <v>0.86775701</v>
      </c>
      <c r="P74" s="271">
        <v>0.86647245</v>
      </c>
    </row>
    <row r="75" spans="1:16" ht="12.75">
      <c r="A75" s="68" t="s">
        <v>202</v>
      </c>
      <c r="B75" s="215" t="s">
        <v>131</v>
      </c>
      <c r="C75" s="267">
        <v>0.08986039</v>
      </c>
      <c r="D75" s="268">
        <v>0.04</v>
      </c>
      <c r="E75" s="269">
        <v>0.7547175300000001</v>
      </c>
      <c r="F75" s="268">
        <v>0.7547175300000001</v>
      </c>
      <c r="G75" s="268">
        <v>0</v>
      </c>
      <c r="H75" s="268">
        <v>0</v>
      </c>
      <c r="I75" s="268">
        <v>0</v>
      </c>
      <c r="J75" s="268">
        <v>0</v>
      </c>
      <c r="K75" s="268">
        <v>0</v>
      </c>
      <c r="L75" s="268">
        <v>0</v>
      </c>
      <c r="M75" s="270">
        <v>0.00042411</v>
      </c>
      <c r="N75" s="270">
        <v>0</v>
      </c>
      <c r="O75" s="269">
        <v>0.8450020300000001</v>
      </c>
      <c r="P75" s="271">
        <v>0.84270019</v>
      </c>
    </row>
    <row r="76" spans="1:16" ht="25.5">
      <c r="A76" s="68" t="s">
        <v>339</v>
      </c>
      <c r="B76" s="215" t="s">
        <v>333</v>
      </c>
      <c r="C76" s="267">
        <v>0.614704</v>
      </c>
      <c r="D76" s="268">
        <v>0.557439</v>
      </c>
      <c r="E76" s="269">
        <v>0.180259</v>
      </c>
      <c r="F76" s="268">
        <v>0.180259</v>
      </c>
      <c r="G76" s="268">
        <v>0</v>
      </c>
      <c r="H76" s="268">
        <v>0</v>
      </c>
      <c r="I76" s="268">
        <v>0</v>
      </c>
      <c r="J76" s="268">
        <v>0</v>
      </c>
      <c r="K76" s="268">
        <v>0</v>
      </c>
      <c r="L76" s="268">
        <v>0</v>
      </c>
      <c r="M76" s="270">
        <v>0.006025</v>
      </c>
      <c r="N76" s="270">
        <v>0</v>
      </c>
      <c r="O76" s="269">
        <v>0.800988</v>
      </c>
      <c r="P76" s="271">
        <v>0.79982</v>
      </c>
    </row>
    <row r="77" spans="1:16" ht="12.75">
      <c r="A77" s="68" t="s">
        <v>180</v>
      </c>
      <c r="B77" s="215" t="s">
        <v>120</v>
      </c>
      <c r="C77" s="267">
        <v>0.454713</v>
      </c>
      <c r="D77" s="268">
        <v>0.363265</v>
      </c>
      <c r="E77" s="269">
        <v>0.309755</v>
      </c>
      <c r="F77" s="268">
        <v>0.123345</v>
      </c>
      <c r="G77" s="268">
        <v>0</v>
      </c>
      <c r="H77" s="268">
        <v>0.136154</v>
      </c>
      <c r="I77" s="268">
        <v>0</v>
      </c>
      <c r="J77" s="268">
        <v>0</v>
      </c>
      <c r="K77" s="268">
        <v>0</v>
      </c>
      <c r="L77" s="268">
        <v>0.050256</v>
      </c>
      <c r="M77" s="270">
        <v>0.027572</v>
      </c>
      <c r="N77" s="270">
        <v>0</v>
      </c>
      <c r="O77" s="269">
        <v>0.79204</v>
      </c>
      <c r="P77" s="271">
        <v>0.788805</v>
      </c>
    </row>
    <row r="78" spans="1:16" ht="12.75">
      <c r="A78" s="68" t="s">
        <v>173</v>
      </c>
      <c r="B78" s="215" t="s">
        <v>118</v>
      </c>
      <c r="C78" s="267">
        <v>0.12319639</v>
      </c>
      <c r="D78" s="268">
        <v>0</v>
      </c>
      <c r="E78" s="269">
        <v>0.5775601899999999</v>
      </c>
      <c r="F78" s="268">
        <v>0.44275704</v>
      </c>
      <c r="G78" s="268">
        <v>0</v>
      </c>
      <c r="H78" s="268">
        <v>0.06779563000000001</v>
      </c>
      <c r="I78" s="268">
        <v>0.06700752</v>
      </c>
      <c r="J78" s="268">
        <v>0</v>
      </c>
      <c r="K78" s="268">
        <v>0</v>
      </c>
      <c r="L78" s="268">
        <v>0</v>
      </c>
      <c r="M78" s="270">
        <v>0.01424328</v>
      </c>
      <c r="N78" s="270">
        <v>0</v>
      </c>
      <c r="O78" s="269">
        <v>0.7149998599999999</v>
      </c>
      <c r="P78" s="271">
        <v>0.71499982</v>
      </c>
    </row>
    <row r="79" spans="1:16" ht="12.75">
      <c r="A79" s="68" t="s">
        <v>176</v>
      </c>
      <c r="B79" s="215" t="s">
        <v>119</v>
      </c>
      <c r="C79" s="267">
        <v>0.54686</v>
      </c>
      <c r="D79" s="268">
        <v>0.425145</v>
      </c>
      <c r="E79" s="269">
        <v>0.140298</v>
      </c>
      <c r="F79" s="268">
        <v>0.104422</v>
      </c>
      <c r="G79" s="268">
        <v>0</v>
      </c>
      <c r="H79" s="268">
        <v>0.002899</v>
      </c>
      <c r="I79" s="268">
        <v>0.032977</v>
      </c>
      <c r="J79" s="268">
        <v>0</v>
      </c>
      <c r="K79" s="268">
        <v>0</v>
      </c>
      <c r="L79" s="268">
        <v>0</v>
      </c>
      <c r="M79" s="270">
        <v>0.021088</v>
      </c>
      <c r="N79" s="270">
        <v>0</v>
      </c>
      <c r="O79" s="269">
        <v>0.708246</v>
      </c>
      <c r="P79" s="271">
        <v>0.707097</v>
      </c>
    </row>
    <row r="80" spans="1:16" ht="12.75">
      <c r="A80" s="68" t="s">
        <v>228</v>
      </c>
      <c r="B80" s="215" t="s">
        <v>140</v>
      </c>
      <c r="C80" s="267">
        <v>0.160501</v>
      </c>
      <c r="D80" s="268">
        <v>0.106159</v>
      </c>
      <c r="E80" s="269">
        <v>0.405535</v>
      </c>
      <c r="F80" s="268">
        <v>0.072281</v>
      </c>
      <c r="G80" s="268">
        <v>0</v>
      </c>
      <c r="H80" s="268">
        <v>0.311856</v>
      </c>
      <c r="I80" s="268">
        <v>0.021398</v>
      </c>
      <c r="J80" s="268">
        <v>0</v>
      </c>
      <c r="K80" s="268">
        <v>0</v>
      </c>
      <c r="L80" s="268">
        <v>0</v>
      </c>
      <c r="M80" s="270">
        <v>0.136529</v>
      </c>
      <c r="N80" s="270">
        <v>0</v>
      </c>
      <c r="O80" s="269">
        <v>0.702565</v>
      </c>
      <c r="P80" s="271">
        <v>0.700966</v>
      </c>
    </row>
    <row r="81" spans="1:16" ht="12.75">
      <c r="A81" s="68" t="s">
        <v>165</v>
      </c>
      <c r="B81" s="215" t="s">
        <v>116</v>
      </c>
      <c r="C81" s="267">
        <v>0.127358</v>
      </c>
      <c r="D81" s="268">
        <v>0.123505</v>
      </c>
      <c r="E81" s="269">
        <v>0.571662</v>
      </c>
      <c r="F81" s="268">
        <v>0.571662</v>
      </c>
      <c r="G81" s="268">
        <v>0</v>
      </c>
      <c r="H81" s="268">
        <v>0</v>
      </c>
      <c r="I81" s="268">
        <v>0</v>
      </c>
      <c r="J81" s="268">
        <v>0</v>
      </c>
      <c r="K81" s="268">
        <v>0</v>
      </c>
      <c r="L81" s="268">
        <v>0</v>
      </c>
      <c r="M81" s="270">
        <v>0.001383</v>
      </c>
      <c r="N81" s="270">
        <v>0</v>
      </c>
      <c r="O81" s="269">
        <v>0.700403</v>
      </c>
      <c r="P81" s="271">
        <v>0.699542</v>
      </c>
    </row>
    <row r="82" spans="1:16" ht="12.75">
      <c r="A82" s="68" t="s">
        <v>243</v>
      </c>
      <c r="B82" s="215" t="s">
        <v>140</v>
      </c>
      <c r="C82" s="267">
        <v>0.089041</v>
      </c>
      <c r="D82" s="268">
        <v>0.077499</v>
      </c>
      <c r="E82" s="269">
        <v>0.131125</v>
      </c>
      <c r="F82" s="268">
        <v>0</v>
      </c>
      <c r="G82" s="268">
        <v>0</v>
      </c>
      <c r="H82" s="268">
        <v>0.131125</v>
      </c>
      <c r="I82" s="268">
        <v>0</v>
      </c>
      <c r="J82" s="268">
        <v>0</v>
      </c>
      <c r="K82" s="268">
        <v>0</v>
      </c>
      <c r="L82" s="268">
        <v>0</v>
      </c>
      <c r="M82" s="270">
        <v>0.484128</v>
      </c>
      <c r="N82" s="270">
        <v>0</v>
      </c>
      <c r="O82" s="269">
        <v>0.704294</v>
      </c>
      <c r="P82" s="271">
        <v>0.695661</v>
      </c>
    </row>
    <row r="83" spans="1:16" ht="12.75">
      <c r="A83" s="68" t="s">
        <v>230</v>
      </c>
      <c r="B83" s="215" t="s">
        <v>140</v>
      </c>
      <c r="C83" s="267">
        <v>0.110937</v>
      </c>
      <c r="D83" s="268">
        <v>0.086596</v>
      </c>
      <c r="E83" s="269">
        <v>0.354094</v>
      </c>
      <c r="F83" s="268">
        <v>0.12981</v>
      </c>
      <c r="G83" s="268">
        <v>0</v>
      </c>
      <c r="H83" s="268">
        <v>0.196446</v>
      </c>
      <c r="I83" s="268">
        <v>0.027838</v>
      </c>
      <c r="J83" s="268">
        <v>0</v>
      </c>
      <c r="K83" s="268">
        <v>0</v>
      </c>
      <c r="L83" s="268">
        <v>0</v>
      </c>
      <c r="M83" s="270">
        <v>0.206008</v>
      </c>
      <c r="N83" s="270">
        <v>0</v>
      </c>
      <c r="O83" s="269">
        <v>0.671039</v>
      </c>
      <c r="P83" s="271">
        <v>0.666194</v>
      </c>
    </row>
    <row r="84" spans="1:16" ht="12.75">
      <c r="A84" s="68" t="s">
        <v>205</v>
      </c>
      <c r="B84" s="215" t="s">
        <v>131</v>
      </c>
      <c r="C84" s="267">
        <v>0.11402715</v>
      </c>
      <c r="D84" s="268">
        <v>0.025</v>
      </c>
      <c r="E84" s="269">
        <v>0.52020168</v>
      </c>
      <c r="F84" s="268">
        <v>0.52020168</v>
      </c>
      <c r="G84" s="268">
        <v>0</v>
      </c>
      <c r="H84" s="268">
        <v>0</v>
      </c>
      <c r="I84" s="268">
        <v>0</v>
      </c>
      <c r="J84" s="268">
        <v>0</v>
      </c>
      <c r="K84" s="268">
        <v>0</v>
      </c>
      <c r="L84" s="268">
        <v>0</v>
      </c>
      <c r="M84" s="270">
        <v>0.0002137</v>
      </c>
      <c r="N84" s="270">
        <v>0</v>
      </c>
      <c r="O84" s="269">
        <v>0.63444253</v>
      </c>
      <c r="P84" s="271">
        <v>0.6329562099999999</v>
      </c>
    </row>
    <row r="85" spans="1:16" ht="12.75">
      <c r="A85" s="68" t="s">
        <v>184</v>
      </c>
      <c r="B85" s="215" t="s">
        <v>121</v>
      </c>
      <c r="C85" s="267">
        <v>0.379682</v>
      </c>
      <c r="D85" s="268">
        <v>0.202905</v>
      </c>
      <c r="E85" s="269">
        <v>0.213402</v>
      </c>
      <c r="F85" s="268">
        <v>0.099915</v>
      </c>
      <c r="G85" s="268">
        <v>0</v>
      </c>
      <c r="H85" s="268">
        <v>0.039117</v>
      </c>
      <c r="I85" s="268">
        <v>0.07437</v>
      </c>
      <c r="J85" s="268">
        <v>0</v>
      </c>
      <c r="K85" s="268">
        <v>0</v>
      </c>
      <c r="L85" s="268">
        <v>0</v>
      </c>
      <c r="M85" s="270">
        <v>0.003236</v>
      </c>
      <c r="N85" s="270">
        <v>0</v>
      </c>
      <c r="O85" s="269">
        <v>0.59632</v>
      </c>
      <c r="P85" s="271">
        <v>0.594887</v>
      </c>
    </row>
    <row r="86" spans="1:16" ht="12.75">
      <c r="A86" s="68" t="s">
        <v>187</v>
      </c>
      <c r="B86" s="215" t="s">
        <v>122</v>
      </c>
      <c r="C86" s="267">
        <v>0.080059</v>
      </c>
      <c r="D86" s="268">
        <v>0.047287</v>
      </c>
      <c r="E86" s="269">
        <v>0.506927</v>
      </c>
      <c r="F86" s="268">
        <v>0.506927</v>
      </c>
      <c r="G86" s="268">
        <v>0</v>
      </c>
      <c r="H86" s="268">
        <v>0</v>
      </c>
      <c r="I86" s="268">
        <v>0</v>
      </c>
      <c r="J86" s="268">
        <v>0</v>
      </c>
      <c r="K86" s="268">
        <v>0</v>
      </c>
      <c r="L86" s="268">
        <v>0</v>
      </c>
      <c r="M86" s="270">
        <v>0.000238</v>
      </c>
      <c r="N86" s="270">
        <v>0</v>
      </c>
      <c r="O86" s="269">
        <v>0.587224</v>
      </c>
      <c r="P86" s="271">
        <v>0.586325</v>
      </c>
    </row>
    <row r="87" spans="1:16" ht="12.75">
      <c r="A87" s="68" t="s">
        <v>145</v>
      </c>
      <c r="B87" s="215" t="s">
        <v>114</v>
      </c>
      <c r="C87" s="267">
        <v>0.149</v>
      </c>
      <c r="D87" s="268">
        <v>0</v>
      </c>
      <c r="E87" s="269">
        <v>0.430951</v>
      </c>
      <c r="F87" s="268">
        <v>0.364619</v>
      </c>
      <c r="G87" s="268">
        <v>0</v>
      </c>
      <c r="H87" s="268">
        <v>0.066332</v>
      </c>
      <c r="I87" s="268">
        <v>0</v>
      </c>
      <c r="J87" s="268">
        <v>0</v>
      </c>
      <c r="K87" s="268">
        <v>0</v>
      </c>
      <c r="L87" s="268">
        <v>0</v>
      </c>
      <c r="M87" s="270">
        <v>0.000726</v>
      </c>
      <c r="N87" s="270">
        <v>0</v>
      </c>
      <c r="O87" s="269">
        <v>0.580677</v>
      </c>
      <c r="P87" s="271">
        <v>0.579933</v>
      </c>
    </row>
    <row r="88" spans="1:16" ht="12.75">
      <c r="A88" s="68" t="s">
        <v>192</v>
      </c>
      <c r="B88" s="215" t="s">
        <v>125</v>
      </c>
      <c r="C88" s="267">
        <v>0.446024</v>
      </c>
      <c r="D88" s="268">
        <v>0.438387</v>
      </c>
      <c r="E88" s="269">
        <v>0.130945</v>
      </c>
      <c r="F88" s="268">
        <v>0.046951</v>
      </c>
      <c r="G88" s="268">
        <v>0</v>
      </c>
      <c r="H88" s="268">
        <v>0.02833</v>
      </c>
      <c r="I88" s="268">
        <v>0.055664</v>
      </c>
      <c r="J88" s="268">
        <v>0</v>
      </c>
      <c r="K88" s="268">
        <v>0</v>
      </c>
      <c r="L88" s="268">
        <v>0</v>
      </c>
      <c r="M88" s="270">
        <v>0.002222</v>
      </c>
      <c r="N88" s="270">
        <v>0</v>
      </c>
      <c r="O88" s="269">
        <v>0.579191</v>
      </c>
      <c r="P88" s="271">
        <v>0.578405</v>
      </c>
    </row>
    <row r="89" spans="1:16" ht="25.5">
      <c r="A89" s="68" t="s">
        <v>340</v>
      </c>
      <c r="B89" s="215" t="s">
        <v>333</v>
      </c>
      <c r="C89" s="267">
        <v>0.559975</v>
      </c>
      <c r="D89" s="268">
        <v>0.502302</v>
      </c>
      <c r="E89" s="269">
        <v>0</v>
      </c>
      <c r="F89" s="268">
        <v>0</v>
      </c>
      <c r="G89" s="268">
        <v>0</v>
      </c>
      <c r="H89" s="268">
        <v>0</v>
      </c>
      <c r="I89" s="268">
        <v>0</v>
      </c>
      <c r="J89" s="268">
        <v>0</v>
      </c>
      <c r="K89" s="268">
        <v>0</v>
      </c>
      <c r="L89" s="268">
        <v>0</v>
      </c>
      <c r="M89" s="270">
        <v>0.006968</v>
      </c>
      <c r="N89" s="270">
        <v>0</v>
      </c>
      <c r="O89" s="269">
        <v>0.566943</v>
      </c>
      <c r="P89" s="271">
        <v>0.566385</v>
      </c>
    </row>
    <row r="90" spans="1:16" ht="25.5">
      <c r="A90" s="68" t="s">
        <v>341</v>
      </c>
      <c r="B90" s="215" t="s">
        <v>334</v>
      </c>
      <c r="C90" s="267">
        <v>0.08040927</v>
      </c>
      <c r="D90" s="268">
        <v>0</v>
      </c>
      <c r="E90" s="269">
        <v>0.46372771999999995</v>
      </c>
      <c r="F90" s="268">
        <v>0.46372771999999995</v>
      </c>
      <c r="G90" s="268">
        <v>0</v>
      </c>
      <c r="H90" s="268">
        <v>0</v>
      </c>
      <c r="I90" s="268">
        <v>0</v>
      </c>
      <c r="J90" s="268">
        <v>0</v>
      </c>
      <c r="K90" s="268">
        <v>0</v>
      </c>
      <c r="L90" s="268">
        <v>0</v>
      </c>
      <c r="M90" s="270">
        <v>0</v>
      </c>
      <c r="N90" s="270">
        <v>0</v>
      </c>
      <c r="O90" s="269">
        <v>0.54413699</v>
      </c>
      <c r="P90" s="271">
        <v>0.54269094</v>
      </c>
    </row>
    <row r="91" spans="1:16" ht="12.75">
      <c r="A91" s="68" t="s">
        <v>235</v>
      </c>
      <c r="B91" s="215" t="s">
        <v>142</v>
      </c>
      <c r="C91" s="267">
        <v>0.259738</v>
      </c>
      <c r="D91" s="268">
        <v>0.23642</v>
      </c>
      <c r="E91" s="269">
        <v>0.262484</v>
      </c>
      <c r="F91" s="268">
        <v>0.262484</v>
      </c>
      <c r="G91" s="268">
        <v>0</v>
      </c>
      <c r="H91" s="268">
        <v>0</v>
      </c>
      <c r="I91" s="268">
        <v>0</v>
      </c>
      <c r="J91" s="268">
        <v>0</v>
      </c>
      <c r="K91" s="268">
        <v>0</v>
      </c>
      <c r="L91" s="268">
        <v>0</v>
      </c>
      <c r="M91" s="270">
        <v>0.017688</v>
      </c>
      <c r="N91" s="270">
        <v>0</v>
      </c>
      <c r="O91" s="269">
        <v>0.53991</v>
      </c>
      <c r="P91" s="271">
        <v>0.538563</v>
      </c>
    </row>
    <row r="92" spans="1:16" ht="25.5">
      <c r="A92" s="68" t="s">
        <v>225</v>
      </c>
      <c r="B92" s="215" t="s">
        <v>333</v>
      </c>
      <c r="C92" s="267">
        <v>0.412127</v>
      </c>
      <c r="D92" s="268">
        <v>0.391159</v>
      </c>
      <c r="E92" s="269">
        <v>0.112407</v>
      </c>
      <c r="F92" s="268">
        <v>0.05277</v>
      </c>
      <c r="G92" s="268">
        <v>0</v>
      </c>
      <c r="H92" s="268">
        <v>0</v>
      </c>
      <c r="I92" s="268">
        <v>0.050752</v>
      </c>
      <c r="J92" s="268">
        <v>0</v>
      </c>
      <c r="K92" s="268">
        <v>0</v>
      </c>
      <c r="L92" s="268">
        <v>0.008885</v>
      </c>
      <c r="M92" s="270">
        <v>0.004017</v>
      </c>
      <c r="N92" s="270">
        <v>0</v>
      </c>
      <c r="O92" s="269">
        <v>0.528551</v>
      </c>
      <c r="P92" s="271">
        <v>0.527181</v>
      </c>
    </row>
    <row r="93" spans="1:16" ht="12.75">
      <c r="A93" s="68" t="s">
        <v>181</v>
      </c>
      <c r="B93" s="215" t="s">
        <v>120</v>
      </c>
      <c r="C93" s="267">
        <v>0.267955</v>
      </c>
      <c r="D93" s="268">
        <v>0.22527</v>
      </c>
      <c r="E93" s="269">
        <v>0.252409</v>
      </c>
      <c r="F93" s="268">
        <v>0.215341</v>
      </c>
      <c r="G93" s="268">
        <v>0</v>
      </c>
      <c r="H93" s="268">
        <v>0</v>
      </c>
      <c r="I93" s="268">
        <v>0</v>
      </c>
      <c r="J93" s="268">
        <v>0</v>
      </c>
      <c r="K93" s="268">
        <v>0</v>
      </c>
      <c r="L93" s="268">
        <v>0.037068</v>
      </c>
      <c r="M93" s="270">
        <v>0.008256</v>
      </c>
      <c r="N93" s="270">
        <v>0</v>
      </c>
      <c r="O93" s="269">
        <v>0.52862</v>
      </c>
      <c r="P93" s="271">
        <v>0.526284</v>
      </c>
    </row>
    <row r="94" spans="1:16" ht="12.75">
      <c r="A94" s="68" t="s">
        <v>163</v>
      </c>
      <c r="B94" s="215" t="s">
        <v>116</v>
      </c>
      <c r="C94" s="267">
        <v>0.282974</v>
      </c>
      <c r="D94" s="268">
        <v>0.239322</v>
      </c>
      <c r="E94" s="269">
        <v>0.233686</v>
      </c>
      <c r="F94" s="268">
        <v>0.233686</v>
      </c>
      <c r="G94" s="268">
        <v>0</v>
      </c>
      <c r="H94" s="268">
        <v>0</v>
      </c>
      <c r="I94" s="268">
        <v>0</v>
      </c>
      <c r="J94" s="268">
        <v>0</v>
      </c>
      <c r="K94" s="268">
        <v>0</v>
      </c>
      <c r="L94" s="268">
        <v>0</v>
      </c>
      <c r="M94" s="270">
        <v>0.00157</v>
      </c>
      <c r="N94" s="270">
        <v>0</v>
      </c>
      <c r="O94" s="269">
        <v>0.51823</v>
      </c>
      <c r="P94" s="271">
        <v>0.517398</v>
      </c>
    </row>
    <row r="95" spans="1:16" ht="25.5">
      <c r="A95" s="68" t="s">
        <v>497</v>
      </c>
      <c r="B95" s="215" t="s">
        <v>120</v>
      </c>
      <c r="C95" s="267">
        <v>0.281249</v>
      </c>
      <c r="D95" s="268">
        <v>0.268472</v>
      </c>
      <c r="E95" s="269">
        <v>0.214694</v>
      </c>
      <c r="F95" s="268">
        <v>0.174343</v>
      </c>
      <c r="G95" s="268">
        <v>0</v>
      </c>
      <c r="H95" s="268">
        <v>0</v>
      </c>
      <c r="I95" s="268">
        <v>0</v>
      </c>
      <c r="J95" s="268">
        <v>0</v>
      </c>
      <c r="K95" s="268">
        <v>0</v>
      </c>
      <c r="L95" s="268">
        <v>0.040351</v>
      </c>
      <c r="M95" s="270">
        <v>0.010753</v>
      </c>
      <c r="N95" s="270">
        <v>0</v>
      </c>
      <c r="O95" s="269">
        <v>0.506696</v>
      </c>
      <c r="P95" s="271">
        <v>0.504933</v>
      </c>
    </row>
    <row r="96" spans="1:16" ht="12.75">
      <c r="A96" s="68" t="s">
        <v>216</v>
      </c>
      <c r="B96" s="215" t="s">
        <v>136</v>
      </c>
      <c r="C96" s="267">
        <v>0.023325099999999998</v>
      </c>
      <c r="D96" s="268">
        <v>0</v>
      </c>
      <c r="E96" s="269">
        <v>0.39866268999999993</v>
      </c>
      <c r="F96" s="268">
        <v>0.24171293</v>
      </c>
      <c r="G96" s="268">
        <v>0</v>
      </c>
      <c r="H96" s="268">
        <v>0.05600785</v>
      </c>
      <c r="I96" s="268">
        <v>0.10094191000000001</v>
      </c>
      <c r="J96" s="268">
        <v>0</v>
      </c>
      <c r="K96" s="268">
        <v>0</v>
      </c>
      <c r="L96" s="268">
        <v>0</v>
      </c>
      <c r="M96" s="270">
        <v>0.0028015500000000003</v>
      </c>
      <c r="N96" s="270">
        <v>0</v>
      </c>
      <c r="O96" s="269">
        <v>0.4247893399999999</v>
      </c>
      <c r="P96" s="271">
        <v>0.42304324</v>
      </c>
    </row>
    <row r="97" spans="1:16" ht="12.75">
      <c r="A97" s="68" t="s">
        <v>172</v>
      </c>
      <c r="B97" s="215" t="s">
        <v>118</v>
      </c>
      <c r="C97" s="267">
        <v>0.15774219</v>
      </c>
      <c r="D97" s="268">
        <v>0</v>
      </c>
      <c r="E97" s="269">
        <v>0.24615987</v>
      </c>
      <c r="F97" s="268">
        <v>0.20827407</v>
      </c>
      <c r="G97" s="268">
        <v>0</v>
      </c>
      <c r="H97" s="268">
        <v>0.037885800000000004</v>
      </c>
      <c r="I97" s="268">
        <v>0</v>
      </c>
      <c r="J97" s="268">
        <v>0</v>
      </c>
      <c r="K97" s="268">
        <v>0</v>
      </c>
      <c r="L97" s="268">
        <v>0</v>
      </c>
      <c r="M97" s="272">
        <v>0.00095803</v>
      </c>
      <c r="N97" s="272">
        <v>0</v>
      </c>
      <c r="O97" s="269">
        <v>0.40486009</v>
      </c>
      <c r="P97" s="271">
        <v>0.40366026</v>
      </c>
    </row>
    <row r="98" spans="1:16" ht="12.75">
      <c r="A98" s="68" t="s">
        <v>219</v>
      </c>
      <c r="B98" s="215" t="s">
        <v>136</v>
      </c>
      <c r="C98" s="267">
        <v>0.00491348</v>
      </c>
      <c r="D98" s="268">
        <v>0</v>
      </c>
      <c r="E98" s="269">
        <v>0.27460705</v>
      </c>
      <c r="F98" s="268">
        <v>0.14561377000000003</v>
      </c>
      <c r="G98" s="268">
        <v>0</v>
      </c>
      <c r="H98" s="268">
        <v>0</v>
      </c>
      <c r="I98" s="268">
        <v>0.12899328</v>
      </c>
      <c r="J98" s="268">
        <v>0</v>
      </c>
      <c r="K98" s="268">
        <v>0</v>
      </c>
      <c r="L98" s="268">
        <v>0</v>
      </c>
      <c r="M98" s="270">
        <v>4.0039999999999996E-05</v>
      </c>
      <c r="N98" s="270">
        <v>0</v>
      </c>
      <c r="O98" s="269">
        <v>0.27956057</v>
      </c>
      <c r="P98" s="271">
        <v>0.27816328</v>
      </c>
    </row>
    <row r="99" spans="1:16" ht="12.75">
      <c r="A99" s="68" t="s">
        <v>197</v>
      </c>
      <c r="B99" s="215" t="s">
        <v>129</v>
      </c>
      <c r="C99" s="267">
        <v>0.20029</v>
      </c>
      <c r="D99" s="268">
        <v>0.123834</v>
      </c>
      <c r="E99" s="269">
        <v>0</v>
      </c>
      <c r="F99" s="268">
        <v>0</v>
      </c>
      <c r="G99" s="268">
        <v>0</v>
      </c>
      <c r="H99" s="268">
        <v>0</v>
      </c>
      <c r="I99" s="268">
        <v>0</v>
      </c>
      <c r="J99" s="268">
        <v>0</v>
      </c>
      <c r="K99" s="268">
        <v>0</v>
      </c>
      <c r="L99" s="268">
        <v>0</v>
      </c>
      <c r="M99" s="270">
        <v>0.00065248</v>
      </c>
      <c r="N99" s="270">
        <v>0.005244479999999999</v>
      </c>
      <c r="O99" s="269">
        <v>0.20618696000000003</v>
      </c>
      <c r="P99" s="271">
        <v>0.206187</v>
      </c>
    </row>
    <row r="100" spans="1:16" ht="12.75">
      <c r="A100" s="68" t="s">
        <v>185</v>
      </c>
      <c r="B100" s="215" t="s">
        <v>121</v>
      </c>
      <c r="C100" s="267">
        <v>0.059814</v>
      </c>
      <c r="D100" s="268">
        <v>0.04655</v>
      </c>
      <c r="E100" s="269">
        <v>0.123694</v>
      </c>
      <c r="F100" s="268">
        <v>0.036562</v>
      </c>
      <c r="G100" s="268">
        <v>0</v>
      </c>
      <c r="H100" s="268">
        <v>0.081542</v>
      </c>
      <c r="I100" s="268">
        <v>0.00559</v>
      </c>
      <c r="J100" s="268">
        <v>0</v>
      </c>
      <c r="K100" s="268">
        <v>0</v>
      </c>
      <c r="L100" s="268">
        <v>0</v>
      </c>
      <c r="M100" s="270">
        <v>0.001562</v>
      </c>
      <c r="N100" s="270">
        <v>0</v>
      </c>
      <c r="O100" s="269">
        <v>0.18507</v>
      </c>
      <c r="P100" s="271">
        <v>0.184839</v>
      </c>
    </row>
    <row r="101" spans="1:16" ht="25.5">
      <c r="A101" s="68" t="s">
        <v>342</v>
      </c>
      <c r="B101" s="215" t="s">
        <v>129</v>
      </c>
      <c r="C101" s="267">
        <v>0.17832889999999998</v>
      </c>
      <c r="D101" s="268">
        <v>0.13886393</v>
      </c>
      <c r="E101" s="269">
        <v>0</v>
      </c>
      <c r="F101" s="268">
        <v>0</v>
      </c>
      <c r="G101" s="268">
        <v>0</v>
      </c>
      <c r="H101" s="268">
        <v>0</v>
      </c>
      <c r="I101" s="268">
        <v>0</v>
      </c>
      <c r="J101" s="268">
        <v>0</v>
      </c>
      <c r="K101" s="268">
        <v>0</v>
      </c>
      <c r="L101" s="268">
        <v>0</v>
      </c>
      <c r="M101" s="270">
        <v>0.00094572</v>
      </c>
      <c r="N101" s="270">
        <v>0.00514161</v>
      </c>
      <c r="O101" s="269">
        <v>0.18441623</v>
      </c>
      <c r="P101" s="271">
        <v>0.18441623000000001</v>
      </c>
    </row>
    <row r="102" spans="1:16" ht="12.75">
      <c r="A102" s="68" t="s">
        <v>147</v>
      </c>
      <c r="B102" s="215" t="s">
        <v>114</v>
      </c>
      <c r="C102" s="267">
        <v>0.059966</v>
      </c>
      <c r="D102" s="268">
        <v>0</v>
      </c>
      <c r="E102" s="269">
        <v>0.104482</v>
      </c>
      <c r="F102" s="268">
        <v>0.095358</v>
      </c>
      <c r="G102" s="268">
        <v>0</v>
      </c>
      <c r="H102" s="268">
        <v>0.009124</v>
      </c>
      <c r="I102" s="268">
        <v>0</v>
      </c>
      <c r="J102" s="268">
        <v>0</v>
      </c>
      <c r="K102" s="268">
        <v>0</v>
      </c>
      <c r="L102" s="268">
        <v>0</v>
      </c>
      <c r="M102" s="270">
        <v>0.000155</v>
      </c>
      <c r="N102" s="270">
        <v>0</v>
      </c>
      <c r="O102" s="269">
        <v>0.164603</v>
      </c>
      <c r="P102" s="271">
        <v>0.164383</v>
      </c>
    </row>
    <row r="103" spans="1:16" ht="25.5">
      <c r="A103" s="68" t="s">
        <v>343</v>
      </c>
      <c r="B103" s="215" t="s">
        <v>334</v>
      </c>
      <c r="C103" s="267">
        <v>0.02983491</v>
      </c>
      <c r="D103" s="268">
        <v>0</v>
      </c>
      <c r="E103" s="269">
        <v>0.11339074</v>
      </c>
      <c r="F103" s="268">
        <v>0.11339074</v>
      </c>
      <c r="G103" s="268">
        <v>0</v>
      </c>
      <c r="H103" s="268">
        <v>0</v>
      </c>
      <c r="I103" s="268">
        <v>0</v>
      </c>
      <c r="J103" s="268">
        <v>0</v>
      </c>
      <c r="K103" s="268">
        <v>0</v>
      </c>
      <c r="L103" s="268">
        <v>0</v>
      </c>
      <c r="M103" s="270">
        <v>0</v>
      </c>
      <c r="N103" s="270">
        <v>0</v>
      </c>
      <c r="O103" s="269">
        <v>0.14322564999999998</v>
      </c>
      <c r="P103" s="271">
        <v>0.14284735999999998</v>
      </c>
    </row>
    <row r="104" spans="1:16" ht="12.75">
      <c r="A104" s="68" t="s">
        <v>229</v>
      </c>
      <c r="B104" s="215" t="s">
        <v>140</v>
      </c>
      <c r="C104" s="267">
        <v>0.016945</v>
      </c>
      <c r="D104" s="268">
        <v>0.012174</v>
      </c>
      <c r="E104" s="269">
        <v>0.080609</v>
      </c>
      <c r="F104" s="268">
        <v>0.045139</v>
      </c>
      <c r="G104" s="268">
        <v>0</v>
      </c>
      <c r="H104" s="268">
        <v>0.03547</v>
      </c>
      <c r="I104" s="268">
        <v>0</v>
      </c>
      <c r="J104" s="268">
        <v>0</v>
      </c>
      <c r="K104" s="268">
        <v>0</v>
      </c>
      <c r="L104" s="268">
        <v>0</v>
      </c>
      <c r="M104" s="270">
        <v>0.004762</v>
      </c>
      <c r="N104" s="270">
        <v>0</v>
      </c>
      <c r="O104" s="269">
        <v>0.102316</v>
      </c>
      <c r="P104" s="271">
        <v>0.102133</v>
      </c>
    </row>
    <row r="105" spans="1:16" ht="25.5">
      <c r="A105" s="68" t="s">
        <v>344</v>
      </c>
      <c r="B105" s="215" t="s">
        <v>334</v>
      </c>
      <c r="C105" s="267">
        <v>0.03030149</v>
      </c>
      <c r="D105" s="268">
        <v>0</v>
      </c>
      <c r="E105" s="269">
        <v>0.06944622</v>
      </c>
      <c r="F105" s="268">
        <v>0.06944622</v>
      </c>
      <c r="G105" s="268">
        <v>0</v>
      </c>
      <c r="H105" s="268">
        <v>0</v>
      </c>
      <c r="I105" s="268">
        <v>0</v>
      </c>
      <c r="J105" s="268">
        <v>0</v>
      </c>
      <c r="K105" s="268">
        <v>0</v>
      </c>
      <c r="L105" s="268">
        <v>0</v>
      </c>
      <c r="M105" s="270">
        <v>2E-06</v>
      </c>
      <c r="N105" s="270">
        <v>0</v>
      </c>
      <c r="O105" s="269">
        <v>0.09974971</v>
      </c>
      <c r="P105" s="271">
        <v>0.09931864000000012</v>
      </c>
    </row>
    <row r="106" spans="1:16" ht="12.75">
      <c r="A106" s="68" t="s">
        <v>146</v>
      </c>
      <c r="B106" s="215" t="s">
        <v>114</v>
      </c>
      <c r="C106" s="267">
        <v>0.002008</v>
      </c>
      <c r="D106" s="268">
        <v>0</v>
      </c>
      <c r="E106" s="269">
        <v>0</v>
      </c>
      <c r="F106" s="268">
        <v>0</v>
      </c>
      <c r="G106" s="268">
        <v>0</v>
      </c>
      <c r="H106" s="268">
        <v>0</v>
      </c>
      <c r="I106" s="268">
        <v>0</v>
      </c>
      <c r="J106" s="268">
        <v>0</v>
      </c>
      <c r="K106" s="268">
        <v>0</v>
      </c>
      <c r="L106" s="268">
        <v>0</v>
      </c>
      <c r="M106" s="270">
        <v>0</v>
      </c>
      <c r="N106" s="270">
        <v>0</v>
      </c>
      <c r="O106" s="269">
        <v>0.002008</v>
      </c>
      <c r="P106" s="271">
        <v>0.002005</v>
      </c>
    </row>
    <row r="107" spans="1:16" ht="12.75">
      <c r="A107" s="68" t="s">
        <v>194</v>
      </c>
      <c r="B107" s="215" t="s">
        <v>128</v>
      </c>
      <c r="C107" s="267">
        <v>0</v>
      </c>
      <c r="D107" s="268">
        <v>0</v>
      </c>
      <c r="E107" s="269">
        <v>0</v>
      </c>
      <c r="F107" s="268">
        <v>0</v>
      </c>
      <c r="G107" s="268">
        <v>0</v>
      </c>
      <c r="H107" s="268">
        <v>0</v>
      </c>
      <c r="I107" s="268">
        <v>0</v>
      </c>
      <c r="J107" s="268">
        <v>0</v>
      </c>
      <c r="K107" s="268">
        <v>0</v>
      </c>
      <c r="L107" s="268">
        <v>0</v>
      </c>
      <c r="M107" s="270">
        <v>0</v>
      </c>
      <c r="N107" s="270">
        <v>0</v>
      </c>
      <c r="O107" s="269">
        <v>0</v>
      </c>
      <c r="P107" s="271">
        <v>0</v>
      </c>
    </row>
    <row r="108" spans="1:16" ht="12.75">
      <c r="A108" s="103" t="s">
        <v>218</v>
      </c>
      <c r="B108" s="216" t="s">
        <v>136</v>
      </c>
      <c r="C108" s="273">
        <v>0.00730324</v>
      </c>
      <c r="D108" s="274">
        <v>0</v>
      </c>
      <c r="E108" s="275">
        <v>0.18175251</v>
      </c>
      <c r="F108" s="274">
        <v>0.08694622</v>
      </c>
      <c r="G108" s="274">
        <v>0</v>
      </c>
      <c r="H108" s="274">
        <v>0.09480628999999999</v>
      </c>
      <c r="I108" s="274">
        <v>0</v>
      </c>
      <c r="J108" s="274">
        <v>0</v>
      </c>
      <c r="K108" s="274">
        <v>0</v>
      </c>
      <c r="L108" s="274">
        <v>0</v>
      </c>
      <c r="M108" s="276">
        <v>0.005400609999999999</v>
      </c>
      <c r="N108" s="276">
        <v>0</v>
      </c>
      <c r="O108" s="275">
        <v>0.19445636</v>
      </c>
      <c r="P108" s="277">
        <v>-0.08278142</v>
      </c>
    </row>
    <row r="109" spans="1:16" ht="21" customHeight="1">
      <c r="A109" s="168" t="s">
        <v>2</v>
      </c>
      <c r="B109" s="217"/>
      <c r="C109" s="278">
        <v>280.5302317400001</v>
      </c>
      <c r="D109" s="279">
        <v>240.13203604999998</v>
      </c>
      <c r="E109" s="279">
        <v>236.31318112699336</v>
      </c>
      <c r="F109" s="279">
        <v>150.86008074359802</v>
      </c>
      <c r="G109" s="279">
        <v>0</v>
      </c>
      <c r="H109" s="279">
        <v>59.1945371071477</v>
      </c>
      <c r="I109" s="279">
        <v>21.78732079624765</v>
      </c>
      <c r="J109" s="279">
        <v>0.184428</v>
      </c>
      <c r="K109" s="279">
        <v>0.018954</v>
      </c>
      <c r="L109" s="279">
        <v>4.26786048</v>
      </c>
      <c r="M109" s="279">
        <v>7.996869865053</v>
      </c>
      <c r="N109" s="279">
        <v>0.01603615</v>
      </c>
      <c r="O109" s="279">
        <v>524.8563188820464</v>
      </c>
      <c r="P109" s="280">
        <v>518.9264886900005</v>
      </c>
    </row>
    <row r="110" spans="1:16" ht="12.75">
      <c r="A110" s="162"/>
      <c r="B110" s="162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</row>
    <row r="111" spans="1:16" ht="12.75">
      <c r="A111" s="162"/>
      <c r="B111" s="79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</row>
    <row r="112" spans="2:16" ht="25.5" customHeight="1">
      <c r="B112" s="67" t="s">
        <v>365</v>
      </c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 ht="25.5" customHeight="1">
      <c r="B113" s="32">
        <v>41274</v>
      </c>
      <c r="C113" s="102" t="s">
        <v>245</v>
      </c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5" ht="12.75">
      <c r="B114" s="20" t="s">
        <v>148</v>
      </c>
      <c r="C114" s="285">
        <v>0.5344932441956762</v>
      </c>
      <c r="D114" s="92"/>
      <c r="O114" s="112"/>
    </row>
    <row r="115" spans="2:15" ht="12.75">
      <c r="B115" s="81" t="s">
        <v>150</v>
      </c>
      <c r="C115" s="286">
        <v>0.4575227068668787</v>
      </c>
      <c r="D115" s="92"/>
      <c r="O115" s="112"/>
    </row>
    <row r="116" spans="2:15" ht="12.75">
      <c r="B116" s="80" t="s">
        <v>152</v>
      </c>
      <c r="C116" s="287">
        <v>0.4502466562813495</v>
      </c>
      <c r="D116" s="92"/>
      <c r="O116" s="112"/>
    </row>
    <row r="117" spans="2:4" ht="12.75">
      <c r="B117" s="81" t="s">
        <v>154</v>
      </c>
      <c r="C117" s="286">
        <v>0.2874331706644722</v>
      </c>
      <c r="D117" s="92"/>
    </row>
    <row r="118" spans="2:4" ht="12.75">
      <c r="B118" s="81" t="s">
        <v>156</v>
      </c>
      <c r="C118" s="286">
        <v>0</v>
      </c>
      <c r="D118" s="92"/>
    </row>
    <row r="119" spans="2:4" ht="12.75">
      <c r="B119" s="81" t="s">
        <v>158</v>
      </c>
      <c r="C119" s="286">
        <v>0.11278313920327966</v>
      </c>
      <c r="D119" s="92"/>
    </row>
    <row r="120" spans="2:4" ht="12.75">
      <c r="B120" s="81" t="s">
        <v>160</v>
      </c>
      <c r="C120" s="286">
        <v>0.041511304156021465</v>
      </c>
      <c r="D120" s="92"/>
    </row>
    <row r="121" spans="2:4" ht="12.75">
      <c r="B121" s="81" t="s">
        <v>162</v>
      </c>
      <c r="C121" s="286">
        <v>0.0003513900068064021</v>
      </c>
      <c r="D121" s="92"/>
    </row>
    <row r="122" spans="2:4" ht="12.75">
      <c r="B122" s="81" t="s">
        <v>164</v>
      </c>
      <c r="C122" s="286">
        <v>3.611298820682621E-05</v>
      </c>
      <c r="D122" s="92"/>
    </row>
    <row r="123" spans="2:4" ht="12.75">
      <c r="B123" s="81" t="s">
        <v>166</v>
      </c>
      <c r="C123" s="286">
        <v>0.00813153926256303</v>
      </c>
      <c r="D123" s="92"/>
    </row>
    <row r="124" spans="2:4" ht="12.75">
      <c r="B124" s="80" t="s">
        <v>167</v>
      </c>
      <c r="C124" s="287">
        <v>0.015229545903905446</v>
      </c>
      <c r="D124" s="92"/>
    </row>
    <row r="125" spans="2:4" ht="12.75">
      <c r="B125" s="115" t="s">
        <v>169</v>
      </c>
      <c r="C125" s="288">
        <v>3.055361906895094E-05</v>
      </c>
      <c r="D125" s="92"/>
    </row>
    <row r="126" spans="2:4" ht="12.75">
      <c r="B126" s="114" t="s">
        <v>2</v>
      </c>
      <c r="C126" s="289">
        <v>1</v>
      </c>
      <c r="D126" s="92"/>
    </row>
    <row r="127" ht="12.75">
      <c r="C127" s="118"/>
    </row>
    <row r="128" ht="12.75">
      <c r="C128" s="118"/>
    </row>
    <row r="129" spans="2:4" ht="25.5" customHeight="1">
      <c r="B129" s="109" t="s">
        <v>368</v>
      </c>
      <c r="C129" s="160"/>
      <c r="D129" s="15"/>
    </row>
    <row r="130" spans="2:3" ht="25.5">
      <c r="B130" s="161" t="s">
        <v>321</v>
      </c>
      <c r="C130" s="102" t="s">
        <v>364</v>
      </c>
    </row>
    <row r="131" spans="2:6" ht="25.5">
      <c r="B131" s="93" t="s">
        <v>371</v>
      </c>
      <c r="C131" s="290">
        <v>0.17567858881246645</v>
      </c>
      <c r="F131" s="92"/>
    </row>
    <row r="132" spans="2:6" ht="25.5">
      <c r="B132" s="68" t="s">
        <v>209</v>
      </c>
      <c r="C132" s="286">
        <v>0.13534641033147204</v>
      </c>
      <c r="F132" s="92"/>
    </row>
    <row r="133" spans="2:6" ht="12.75">
      <c r="B133" s="68" t="s">
        <v>233</v>
      </c>
      <c r="C133" s="286">
        <v>0.03396996969399794</v>
      </c>
      <c r="F133" s="92"/>
    </row>
    <row r="134" spans="2:6" ht="12.75">
      <c r="B134" s="68" t="s">
        <v>179</v>
      </c>
      <c r="C134" s="286">
        <v>0.03319615639852206</v>
      </c>
      <c r="F134" s="92"/>
    </row>
    <row r="135" spans="2:6" ht="12.75">
      <c r="B135" s="68" t="s">
        <v>231</v>
      </c>
      <c r="C135" s="286">
        <v>0.03294449383340885</v>
      </c>
      <c r="F135" s="92"/>
    </row>
    <row r="136" spans="2:6" ht="12.75">
      <c r="B136" s="68" t="s">
        <v>168</v>
      </c>
      <c r="C136" s="286">
        <v>0.029994553703391196</v>
      </c>
      <c r="F136" s="92"/>
    </row>
    <row r="137" spans="2:6" ht="25.5">
      <c r="B137" s="68" t="s">
        <v>330</v>
      </c>
      <c r="C137" s="286">
        <v>0.026321187519863287</v>
      </c>
      <c r="F137" s="92"/>
    </row>
    <row r="138" spans="2:6" ht="25.5">
      <c r="B138" s="68" t="s">
        <v>332</v>
      </c>
      <c r="C138" s="286">
        <v>0.025234643389611684</v>
      </c>
      <c r="F138" s="92"/>
    </row>
    <row r="139" spans="2:6" ht="12.75">
      <c r="B139" s="68" t="s">
        <v>177</v>
      </c>
      <c r="C139" s="286">
        <v>0.023672605376835514</v>
      </c>
      <c r="F139" s="92"/>
    </row>
    <row r="140" spans="2:6" ht="25.5">
      <c r="B140" s="69" t="s">
        <v>212</v>
      </c>
      <c r="C140" s="291">
        <v>0.022388844286535793</v>
      </c>
      <c r="F140" s="92"/>
    </row>
    <row r="141" spans="2:6" ht="12.75">
      <c r="B141" s="114" t="s">
        <v>2</v>
      </c>
      <c r="C141" s="289">
        <v>0.5387474533461049</v>
      </c>
      <c r="F141" s="92"/>
    </row>
  </sheetData>
  <sheetProtection/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scale="45" r:id="rId1"/>
  <rowBreaks count="1" manualBreakCount="1"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Статистика на капиталов пазар за 2012 г.</dc:title>
  <dc:subject/>
  <dc:creator>stoyanov_b</dc:creator>
  <cp:keywords/>
  <dc:description/>
  <cp:lastModifiedBy>Borislav Stoyanov</cp:lastModifiedBy>
  <cp:lastPrinted>2014-04-11T10:33:09Z</cp:lastPrinted>
  <dcterms:created xsi:type="dcterms:W3CDTF">2010-06-30T11:18:04Z</dcterms:created>
  <dcterms:modified xsi:type="dcterms:W3CDTF">2014-04-11T10:36:13Z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