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t.panayotova\Desktop\"/>
    </mc:Choice>
  </mc:AlternateContent>
  <bookViews>
    <workbookView xWindow="-15" yWindow="4860" windowWidth="19320" windowHeight="4905" tabRatio="850"/>
  </bookViews>
  <sheets>
    <sheet name="Заглавна" sheetId="29" r:id="rId1"/>
    <sheet name="Табл. 1.1" sheetId="28" r:id="rId2"/>
    <sheet name="Табл. 1.2" sheetId="14" r:id="rId3"/>
    <sheet name="Табл. 1.3" sheetId="30" r:id="rId4"/>
    <sheet name="Табл. 1.4" sheetId="34" r:id="rId5"/>
    <sheet name="Табл. 2.1" sheetId="31" r:id="rId6"/>
    <sheet name="Табл. 2.2" sheetId="32" r:id="rId7"/>
    <sheet name="Табл. 2.3" sheetId="33" r:id="rId8"/>
    <sheet name="Табл. 3.1" sheetId="35" r:id="rId9"/>
    <sheet name="Табл. 3.2" sheetId="37" r:id="rId10"/>
    <sheet name="Табл. 3.3" sheetId="39" r:id="rId11"/>
    <sheet name="Табл. 4" sheetId="41" r:id="rId12"/>
  </sheets>
  <externalReferences>
    <externalReference r:id="rId13"/>
    <externalReference r:id="rId14"/>
  </externalReferences>
  <definedNames>
    <definedName name="_xlnm._FilterDatabase" localSheetId="2" hidden="1">'Табл. 1.2'!$A$2:$L$43</definedName>
    <definedName name="_xlnm._FilterDatabase" localSheetId="4" hidden="1">'Табл. 1.4'!$A$3:$E$44</definedName>
    <definedName name="_xlnm._FilterDatabase" localSheetId="6" hidden="1">'Табл. 2.2'!$A$2:$D$35</definedName>
    <definedName name="_xlnm._FilterDatabase" localSheetId="7" hidden="1">'Табл. 2.3'!$A$2:$P$125</definedName>
    <definedName name="_xlnm._FilterDatabase" localSheetId="9" hidden="1">'Табл. 3.2'!$A$2:$I$62</definedName>
    <definedName name="_xlnm._FilterDatabase" localSheetId="10" hidden="1">'Табл. 3.3'!$A$2:$I$2</definedName>
    <definedName name="db">#REF!</definedName>
    <definedName name="ifdb">#REF!</definedName>
    <definedName name="_xlnm.Print_Area" localSheetId="0">Заглавна!$A$1:$K$44</definedName>
    <definedName name="_xlnm.Print_Area" localSheetId="1">'Табл. 1.1'!$A$1:$D$13</definedName>
    <definedName name="_xlnm.Print_Area" localSheetId="2">'Табл. 1.2'!$A$1:$J$49</definedName>
    <definedName name="_xlnm.Print_Area" localSheetId="3">'Табл. 1.3'!$A$1:$B$14</definedName>
    <definedName name="_xlnm.Print_Area" localSheetId="4">'Табл. 1.4'!$A$1:$E$44</definedName>
    <definedName name="_xlnm.Print_Area" localSheetId="6">'Табл. 2.2'!$A$1:$D$50</definedName>
    <definedName name="_xlnm.Print_Area" localSheetId="7">'Табл. 2.3'!$A$1:$P$164</definedName>
    <definedName name="_xlnm.Print_Area" localSheetId="8">'Табл. 3.1'!$A$1:$B$6</definedName>
    <definedName name="_xlnm.Print_Area" localSheetId="9">'Табл. 3.2'!$A$1:$I$78</definedName>
    <definedName name="_xlnm.Print_Area" localSheetId="10">'Табл. 3.3'!$A$1:$I$19</definedName>
    <definedName name="_xlnm.Print_Area" localSheetId="11">'Табл. 4'!$A$1:$B$13</definedName>
    <definedName name="_xlnm.Print_Titles" localSheetId="2">'Табл. 1.2'!$1:$2</definedName>
    <definedName name="_xlnm.Print_Titles" localSheetId="7">'Табл. 2.3'!$1:$2</definedName>
    <definedName name="_xlnm.Print_Titles" localSheetId="9">'Табл. 3.2'!$A:$A</definedName>
    <definedName name="Лиценз">[1]Names!$A$1:$A$4</definedName>
    <definedName name="Специализация">[2]Names!$B$1:$B$3</definedName>
  </definedNames>
  <calcPr calcId="162913"/>
</workbook>
</file>

<file path=xl/calcChain.xml><?xml version="1.0" encoding="utf-8"?>
<calcChain xmlns="http://schemas.openxmlformats.org/spreadsheetml/2006/main">
  <c r="C53" i="37" l="1"/>
  <c r="D53" i="37"/>
  <c r="E53" i="37"/>
  <c r="F53" i="37"/>
  <c r="G53" i="37"/>
  <c r="H53" i="37"/>
  <c r="I53" i="37"/>
  <c r="B53" i="37"/>
  <c r="C35" i="32" l="1"/>
  <c r="D35" i="32"/>
  <c r="B35" i="32"/>
</calcChain>
</file>

<file path=xl/sharedStrings.xml><?xml version="1.0" encoding="utf-8"?>
<sst xmlns="http://schemas.openxmlformats.org/spreadsheetml/2006/main" count="751" uniqueCount="411">
  <si>
    <t>ДЕЛТА КРЕДИТ АДСИЦ (АЛФА КРЕДИТ АДСИЦ )</t>
  </si>
  <si>
    <t>(млн.лв.)</t>
  </si>
  <si>
    <t>Управлявани активи</t>
  </si>
  <si>
    <t>Вземания
(до 1 г.)</t>
  </si>
  <si>
    <t>Вземания
(над 1 г.)</t>
  </si>
  <si>
    <t xml:space="preserve">Брой на решенията за неиздаване на окончателна забрана 
за публикуване на търгови предложения </t>
  </si>
  <si>
    <t>Вид лиценз</t>
  </si>
  <si>
    <t>частичен</t>
  </si>
  <si>
    <t>ОБЩО</t>
  </si>
  <si>
    <t>Пряко</t>
  </si>
  <si>
    <t>Непряко</t>
  </si>
  <si>
    <t>Небанкови ИП</t>
  </si>
  <si>
    <t>Брой на ИП</t>
  </si>
  <si>
    <t>С чуждестранно участие от ЕС</t>
  </si>
  <si>
    <t>С чуждестранно участие от трети страни</t>
  </si>
  <si>
    <t>пълен</t>
  </si>
  <si>
    <t>малък</t>
  </si>
  <si>
    <t>Банки ИП</t>
  </si>
  <si>
    <t>Клонове</t>
  </si>
  <si>
    <t>КОМИСИЯ ЗА ФИНАНСОВ НАДЗОР</t>
  </si>
  <si>
    <t>Инвестиционни посредници (ИП)</t>
  </si>
  <si>
    <t>Табл. 1.1</t>
  </si>
  <si>
    <t>Брой ИП с чуждестранно участие</t>
  </si>
  <si>
    <t>Табл. 1.2</t>
  </si>
  <si>
    <t>Табл. 1.3</t>
  </si>
  <si>
    <t>Табл. 1.4</t>
  </si>
  <si>
    <t>ИП извършващи доверително управление</t>
  </si>
  <si>
    <t>Табл. 2.1</t>
  </si>
  <si>
    <t>Брой на чуждестранни КИС</t>
  </si>
  <si>
    <t>Табл. 2.2</t>
  </si>
  <si>
    <t>Табл. 2.3</t>
  </si>
  <si>
    <t>Акционерни дружества със специална инвестиционна цел (АДСИЦ)</t>
  </si>
  <si>
    <t>Табл. 3.1</t>
  </si>
  <si>
    <t>Брой на АДСИЦ</t>
  </si>
  <si>
    <t>Табл. 3.2</t>
  </si>
  <si>
    <t>Вертикален сравнителен анализ на АДСИЦ за вземания</t>
  </si>
  <si>
    <t>Табл. 4</t>
  </si>
  <si>
    <t>Публични дружества и емитенти</t>
  </si>
  <si>
    <t>Брой на публични дружества и емитенти</t>
  </si>
  <si>
    <t>Общо</t>
  </si>
  <si>
    <t>Общо инвестиционни посредници</t>
  </si>
  <si>
    <t>Инвестиционни посредници с пълен лиценз</t>
  </si>
  <si>
    <t>Инвестиционни посредници с частичен лиценз</t>
  </si>
  <si>
    <t>Инвестиционни посредници с малък лиценз</t>
  </si>
  <si>
    <t>Общо активи, основен и собствен капитал на небанковите ИП</t>
  </si>
  <si>
    <t>ИП формирали търговски портфейл</t>
  </si>
  <si>
    <t>ИП формирали инвестиционен портфейл</t>
  </si>
  <si>
    <t>Договорни фондове</t>
  </si>
  <si>
    <t>Взаимни фондове - чуждестранни КИС</t>
  </si>
  <si>
    <t>Нефинансови активи</t>
  </si>
  <si>
    <t>Други</t>
  </si>
  <si>
    <t>Относителен дял</t>
  </si>
  <si>
    <t>Общо за АДСИЦ, извършващи секюритизация на вземания</t>
  </si>
  <si>
    <t>АГРО ФИНАНС АДСИЦ</t>
  </si>
  <si>
    <t>АГРОЕНЕРДЖИ АДСИЦ</t>
  </si>
  <si>
    <t>АДВАНС ТЕРАФОНД АДСИЦ</t>
  </si>
  <si>
    <t>БУЛЛЕНД ИНВЕСТМЪНТС АДСИЦ</t>
  </si>
  <si>
    <t>ЗЕНИТ ИМОТИ АДСИЦ</t>
  </si>
  <si>
    <t>АКТИВ ПРОПЪРТИС АДСИЦ</t>
  </si>
  <si>
    <t>АЛТЕРОН АДСИЦ</t>
  </si>
  <si>
    <t>БОЛКАН ПРОПЪРТИ ИНСТРУМЕНТС АДСИЦ</t>
  </si>
  <si>
    <t>ВАЛОР ПРОПЪРТИС АДСИЦ</t>
  </si>
  <si>
    <t>ЕЙЧ БИ ДЖИ ФОНД ЗА ИНВЕСТИЦИОННИ ИМОТИ АДСИЦ</t>
  </si>
  <si>
    <t>ЕКСПАТ БЕТА АДСИЦ</t>
  </si>
  <si>
    <t>И АР ДЖИ КАПИТАЛ - 3 АДСИЦ</t>
  </si>
  <si>
    <t>ИНВЕСТ ПРОПЪРТИ АДСИЦ</t>
  </si>
  <si>
    <t>ИНТЕРКАПИТАЛ ПРОПЪРТИ ДИВЕЛОПМЪНТ АДСИЦ</t>
  </si>
  <si>
    <t>КУАНТУМ ДИВЕЛОПМЪНТС АДСИЦ</t>
  </si>
  <si>
    <t>ЛЮК АДСИЦ</t>
  </si>
  <si>
    <t>ПАРК АДСИЦ</t>
  </si>
  <si>
    <t>ПИ АР СИ АДСИЦ</t>
  </si>
  <si>
    <t>ПРАЙМ ПРОПЪРТИ БГ АДСИЦ</t>
  </si>
  <si>
    <t>ПРЕМИЕР ФОНД АДСИЦ</t>
  </si>
  <si>
    <t>ПЪЛДИН ЛАЙЪН ГРУП АДСИЦ</t>
  </si>
  <si>
    <t>РОЙ ПРОПЪРТИ ФЪНД АДСИЦ</t>
  </si>
  <si>
    <t>СЕРДИКА ПРОПЪРТИС АДСИЦ</t>
  </si>
  <si>
    <t>СИИ ИМОТИ АДСИЦ</t>
  </si>
  <si>
    <t>СИТИ ПРОПЪРТИС АДСИЦ</t>
  </si>
  <si>
    <t>СОФАРМА БИЛДИНГС АДСИЦ</t>
  </si>
  <si>
    <t>СОФАРМА ИМОТИ АДСИЦ</t>
  </si>
  <si>
    <t>СТАТУС ИМОТИ АДСИЦ</t>
  </si>
  <si>
    <t>СУПЕР БОРОВЕЦ ПРОПЪРТИ ФОНД АДСИЦ</t>
  </si>
  <si>
    <t>ТУРИН ИМОТИ АДСИЦ</t>
  </si>
  <si>
    <t>ФЕЪРПЛЕЙ  ПРОПЪРТИС АДСИЦ</t>
  </si>
  <si>
    <t>ФОНД ЗА ИНВЕСТИЦИИ В НЕДВИЖИМИ ИМОТИ - ФИНИ АДСИЦ</t>
  </si>
  <si>
    <t>ФОРУКОМ ФОНД ИМОТИ АДСИЦ</t>
  </si>
  <si>
    <t>ЦКБ РИЪЛ ИСТЕЙТ ФОНД АДСИЦ</t>
  </si>
  <si>
    <t>ЮНАЙТЕД ПРОПЪРТИС АДСИЦ</t>
  </si>
  <si>
    <t>Активи и капитал на АДСИЦ, извършващи секюритизация на недвижими имоти</t>
  </si>
  <si>
    <t>Финансови активи</t>
  </si>
  <si>
    <t>Парични наличности</t>
  </si>
  <si>
    <t>Вземания</t>
  </si>
  <si>
    <t>Вертикален сравнителен анализ на АДСИЦ за недвижими имоти</t>
  </si>
  <si>
    <t xml:space="preserve">ОБЩО АКТИВИ </t>
  </si>
  <si>
    <t>Инвестиционни имоти</t>
  </si>
  <si>
    <t>КЕПИТЪЛ МЕНИДЖМЪНТ АДСИЦ</t>
  </si>
  <si>
    <t>ЛЕВ ИНВЕСТ АДСИЦ</t>
  </si>
  <si>
    <t>ТРАНСИНВЕСТМЪНТ АДСИЦ</t>
  </si>
  <si>
    <t>ФОНД ЗА ЕНЕРГЕТИКА И ЕНЕРГИЙНИ ИКОНОМИИ - ФЕЕИ АДСИЦ</t>
  </si>
  <si>
    <t>ДЕБИТУМ ИНВЕСТ АДСИЦ</t>
  </si>
  <si>
    <t>Активи и капитал на АДСИЦ, извършващи секюритизация на вземания</t>
  </si>
  <si>
    <t>ОБЩО АКТИВИ</t>
  </si>
  <si>
    <t>Брой</t>
  </si>
  <si>
    <t>Общо парични средства</t>
  </si>
  <si>
    <t>Срочни депозити</t>
  </si>
  <si>
    <t>Общо финансови активи и инструменти</t>
  </si>
  <si>
    <t>Акции</t>
  </si>
  <si>
    <t>Права</t>
  </si>
  <si>
    <t>Дългови</t>
  </si>
  <si>
    <t>Дялове на КИС</t>
  </si>
  <si>
    <t>Инструменти на паричен пазар</t>
  </si>
  <si>
    <t>Деривативи</t>
  </si>
  <si>
    <t>НЕТНИ АКТИВИ</t>
  </si>
  <si>
    <t>Отн. дял от нетните активи</t>
  </si>
  <si>
    <t>Табл. 3.3</t>
  </si>
  <si>
    <t>Други финансови инструменти</t>
  </si>
  <si>
    <t>АДСИЦ, извършващи секюритизация на вземания</t>
  </si>
  <si>
    <t>АДСИЦ, извършващи секюритизация на недвижими имоти</t>
  </si>
  <si>
    <t xml:space="preserve">Финансови активи </t>
  </si>
  <si>
    <t xml:space="preserve">Парични наличности </t>
  </si>
  <si>
    <t xml:space="preserve">Вземания </t>
  </si>
  <si>
    <t xml:space="preserve">Други </t>
  </si>
  <si>
    <t>Собствен
капитал</t>
  </si>
  <si>
    <t>ОБЩО
АКТИВИ</t>
  </si>
  <si>
    <t xml:space="preserve">Инвестиционни
имоти </t>
  </si>
  <si>
    <t>Регистриран капитал</t>
  </si>
  <si>
    <t>Собствен капитал</t>
  </si>
  <si>
    <t>Парични
наличности</t>
  </si>
  <si>
    <t>Финансови
активи</t>
  </si>
  <si>
    <t>Относителен
дял</t>
  </si>
  <si>
    <t>Показатели</t>
  </si>
  <si>
    <t>Наименоване на ИП</t>
  </si>
  <si>
    <t>Вид на ИП</t>
  </si>
  <si>
    <t xml:space="preserve">Основен капитал </t>
  </si>
  <si>
    <t>Разгледани проспекти и търгови предложения</t>
  </si>
  <si>
    <t>Брой публични дружества и емитенти</t>
  </si>
  <si>
    <t>Брой на проспектите за първично публично предлагане</t>
  </si>
  <si>
    <t>Пазарна стойност на търговския портфейл (млн.лв.)</t>
  </si>
  <si>
    <t>Пазарна стойност на инвестиционния портфейл (млн.лв.)</t>
  </si>
  <si>
    <t>Обща стойност на финансовите инструменти, включени в търговския и инвестиционен портфейл (млн.лв.)</t>
  </si>
  <si>
    <t>Пазарна стойност на ценните книжа, предоставени за доверително управление (млн.лв.)</t>
  </si>
  <si>
    <t>Парични средства (млн.лв.)</t>
  </si>
  <si>
    <t>Размер на емисията (млн.лв.) *</t>
  </si>
  <si>
    <t>Оборот (млн.лв.)**</t>
  </si>
  <si>
    <t>Вземания (над 1 година)</t>
  </si>
  <si>
    <t>Вземания (до 1 година)</t>
  </si>
  <si>
    <t>ДСК УПРАВЛЕНИЕ НА АКТИВИ АД</t>
  </si>
  <si>
    <t>КАПМАН АСЕТ МЕНИДЖМЪНТ АД</t>
  </si>
  <si>
    <t>КАРОЛ КАПИТАЛ МЕНИДЖМЪНТ ЕАД</t>
  </si>
  <si>
    <t>ВАРЧЕВ МЕНИДЖИНГ КОМПАНИ ЕАД</t>
  </si>
  <si>
    <t>КОМПАС ИНВЕСТ АД (СОМОНИ АСЕТ МЕНИДЖМЪНТ АД)</t>
  </si>
  <si>
    <t>ЮГ МАРКЕТ ФОНД МЕНИДЖМЪНТ АД</t>
  </si>
  <si>
    <t>ТЕКСИМ АСЕТ МЕНИДМЪНТ ЕАД  (БОЛКАН КАПИТАЛ МЕНИДЖМЪНТ) АД</t>
  </si>
  <si>
    <t>АКТИВА АСЕТ МЕНИДЖМЪНТ АД</t>
  </si>
  <si>
    <t xml:space="preserve">СЕЛЕКТ АСЕТ МЕНИДЖМЪНТ (КД ИНВЕСТМЪНТС) ЕАД </t>
  </si>
  <si>
    <t>ИНВЕСТ ФОНД МЕНИДЖМЪНТ АД</t>
  </si>
  <si>
    <t>РАЙФАЙЗЕН АСЕТ МЕНИДЖМЪНТ EАД</t>
  </si>
  <si>
    <t>ЕЛАНА ФОНД МЕНИДЖМЪНТ АД</t>
  </si>
  <si>
    <t>КОНКОРД АСЕТ МЕНИДЖМЪНТ АД (БЕНЧМАРК АСЕТ МЕНИДЖМЪНТ АД)</t>
  </si>
  <si>
    <t>АЛФА АСЕТ МЕНИДЖМЪНТ EАД</t>
  </si>
  <si>
    <t>СКАЙ УПРАВЛЕНИЕ НА АКТИВИ (СТАТУС КАПИТАЛ) АД</t>
  </si>
  <si>
    <t>ЗЛАТЕН ЛЕВ КАПИТАЛ АД</t>
  </si>
  <si>
    <t>ОББ АСЕТ МЕНИДЖМЪНТ АД</t>
  </si>
  <si>
    <t>АРКУС АСЕТ МЕНИДЖМЪНТ АД</t>
  </si>
  <si>
    <t>ПФБК АСЕТ МЕНИДЖМЪНТ АД</t>
  </si>
  <si>
    <t>РЕАЛ ФИНАНС АСЕТ МЕНИДЖМЪНТ АД</t>
  </si>
  <si>
    <t>ОБЩИНСКА БАНКА АСЕТ МЕНИДЖМЪНТ ЕАД</t>
  </si>
  <si>
    <t>ЕКСПАТ АСЕТ МЕНИДЖМЪНТ ЕАД</t>
  </si>
  <si>
    <t>АСТРА АСЕТ МЕНИДЖМЪНТ АД</t>
  </si>
  <si>
    <t>ЦКБ АСЕТС МЕНИДЖМЪНТ ЕАД</t>
  </si>
  <si>
    <t>ДСК АЛТЕРНАТИВА</t>
  </si>
  <si>
    <t>ДСК БАЛАНС</t>
  </si>
  <si>
    <t>ДСК ЕВРО АКТИВ</t>
  </si>
  <si>
    <t>ДСК ИМОТИ</t>
  </si>
  <si>
    <t>ДСК РАСТЕЖ</t>
  </si>
  <si>
    <t>ДСК СТАБИЛНОСТ - ЕВРОПЕЙСКИ АКЦИИ</t>
  </si>
  <si>
    <t>ДСК СТАНДАРТ</t>
  </si>
  <si>
    <t>ДСК ФОНД НА ПАРИЧНИЯ ПАЗАР</t>
  </si>
  <si>
    <t>ДСК ФОНД НА ПАРИЧНИЯ ПАЗАР В ЕВРО</t>
  </si>
  <si>
    <t>АДВАНС ГЛОБАЛ ТРЕНДС</t>
  </si>
  <si>
    <t>АДВАНС ИЗТОЧНА ЕВРОПА</t>
  </si>
  <si>
    <t>АДВАНС ИНВЕСТ АД</t>
  </si>
  <si>
    <t>АДВАНС КОНСЕРВАТИВЕН ФОНД</t>
  </si>
  <si>
    <t xml:space="preserve">КАПМАН КАПИТАЛ </t>
  </si>
  <si>
    <t>КАПМАН МАКС АД</t>
  </si>
  <si>
    <t>КАПМАН ФИКС</t>
  </si>
  <si>
    <t>ВАРЧЕВ БАЛАНСИРАН ФОНД</t>
  </si>
  <si>
    <t>ВАРЧЕВ ВИСОКОДОХОДЕН ФОНД</t>
  </si>
  <si>
    <t>КОМПАС ЕВРОСТАБИЛНОСТ (СОМОНИ ЕВРОСТАБИЛНОСТ)</t>
  </si>
  <si>
    <t>КОМПАС ПРОГРЕС (СОМОНИ ПРОГРЕС)</t>
  </si>
  <si>
    <t>КОМПАС СТРАТЕГИЯ (СОМОНИ СТРАТЕГИЯ)</t>
  </si>
  <si>
    <t>ЮГ МАРКЕТ МАКСИМУМ</t>
  </si>
  <si>
    <t>ЮГ МАРКЕТ ОПТИМУМ</t>
  </si>
  <si>
    <t>ЕФ ПРИНСИПАЛ (СЕНТИНЕЛ - ПРИНСИПАЛ)</t>
  </si>
  <si>
    <t>ЕФ РАПИД (СЕНТИНЕЛ – РАПИД)</t>
  </si>
  <si>
    <t>ИНВЕСТ КЕПИТЪЛ ВИСОКОДОХОДЕН</t>
  </si>
  <si>
    <t>ТЕКСИМ БАЛКАНИ (БАЛКАНИ)</t>
  </si>
  <si>
    <t>ТЕКСИМ БЪЛГАРИЯ (ЕВРОПА)</t>
  </si>
  <si>
    <t>ТЕКСИМ КОМОДИТИ СТРАТЕДЖИ (КОМОДИТИ СТРАТЕДЖИ ФОНД)</t>
  </si>
  <si>
    <t xml:space="preserve">ТЕКСИМ ПАРИЧНИ ПАЗАРИ (БКМ БАЛАНСИРАН КАПИТАЛ - бивш КОНСЕРВАТИВНО СПЕСТОВЕН) </t>
  </si>
  <si>
    <t>АКТИВА БАЛАНСИРАН ФОНД</t>
  </si>
  <si>
    <t>АКТИВА ВИСОКОДОХОДЕН ФОНД</t>
  </si>
  <si>
    <t>СЕЛЕКТ БАЛАНС (бивше  ИД СЕЛЕКТ БАЛАНС АД, бивше ИД КД ПЕЛИКАН АД)</t>
  </si>
  <si>
    <t>СЕЛЕКТ ДИВИДЕНТ</t>
  </si>
  <si>
    <t>СЕЛЕКТ ОБЛИГАЦИИ (КД ОБЛИГАЦИИ БЪЛГАРИЯ)</t>
  </si>
  <si>
    <t>СЕЛЕКТ РЕГИОНАЛ (КД АКЦИИ БЪЛГАРИЯ)</t>
  </si>
  <si>
    <t>ИНВЕСТ АКТИВ</t>
  </si>
  <si>
    <t>ИНВЕСТ КЛАСИК</t>
  </si>
  <si>
    <t>ЕЛАНА БАЛАНСИРАН $ ФОНД</t>
  </si>
  <si>
    <t>ЕЛАНА БАЛАНСИРАН ЕВРОФОНД</t>
  </si>
  <si>
    <t>ЕЛАНА ГЛОБАЛЕН ФОНД АКЦИИ</t>
  </si>
  <si>
    <t xml:space="preserve">ЕЛАНА ЕВРОФОНД </t>
  </si>
  <si>
    <t>ЕЛАНА ФОНД СВОБОДНИ ПАРИ (ЕЛАНА ФОНД ПАРИЧЕН ПАЗАР)</t>
  </si>
  <si>
    <t>КОНКОРД ФОНД - 1 АКЦИИ И ОБЛИГАЦИИ (БЕНЧМАРК ФОНД - 1 АКЦИИ И ОБЛИГАЦИИ)</t>
  </si>
  <si>
    <t>КОНКОРД ФОНД – 2 АКЦИИ АД (БЕНЧМАРК ФОНД – 2 АКЦИИ АД)</t>
  </si>
  <si>
    <t>КОНКОРД ФОНД - 3 СЕКТОР НЕДВИЖИМИ ИМОТИ (БЕНЧМАРК ФОНД - 3 СЕКТОР НЕДВИЖИМИ ИМОТИ)</t>
  </si>
  <si>
    <t>КОНКОРД ФОНД - 4 ЕНЕРГЕТИКА (БЕНЧМАРК ФОНД - 4 ЕНЕРГЕТИКА)</t>
  </si>
  <si>
    <t>КОНКОРД ФОНД - 5 ЦИЕ (БЕНЧМАРК ФОНД - 5 ЦИЕ)</t>
  </si>
  <si>
    <t>КОНКОРД ФОНД - 6 ПАРИЧЕН (БЕНЧМАРК ФОНД - 6 ПАРИЧЕН)</t>
  </si>
  <si>
    <t>СТАНДАРТ ИНВЕСТМЪНТ БАЛАНСИРАН ФОНД</t>
  </si>
  <si>
    <t>СТАНДАРТ ИНВЕСТМЪНТ ВИСОКОДОХОДЕН ФОНД</t>
  </si>
  <si>
    <t>СТАНДАРТ ИНВЕСТМЪНТ МЕЖДУНАРОДЕН ФОНД</t>
  </si>
  <si>
    <t>АЛФА ИЗБРАНИ АКЦИИ</t>
  </si>
  <si>
    <t>АЛФА ИНДЕКС ИМОТИ</t>
  </si>
  <si>
    <t>АЛФА ЛИКВИДНИ СРЕДСТВА (АЛФА ПАРИЧЕН ПАЗАР)</t>
  </si>
  <si>
    <t>СКАЙ ГЛОБАЛ ETFs (СТАТУС ГЛОБАЛ ETFs)</t>
  </si>
  <si>
    <t>СКАЙ НОВИ АКЦИИ (СТАТУС НОВИ АКЦИИ)</t>
  </si>
  <si>
    <t>СКАЙ ФИНАНСИ (СТАТУС ФИНАНСИ)</t>
  </si>
  <si>
    <t>ЗЛАТЕН ЛЕВ</t>
  </si>
  <si>
    <t>ЗЛАТЕН ЛЕВ ИНДЕКС 30</t>
  </si>
  <si>
    <t>ОББ БАЛАНСИРАН ФОНД АД</t>
  </si>
  <si>
    <t>ОББ ГЛОБАЛ ФАРМ ИНВЕСТ (ОББ ПРЕМИУМ ЕВРО АКЦИИ)</t>
  </si>
  <si>
    <t>ОББ ПАТРИМОНИУМ ЗЕМЯ</t>
  </si>
  <si>
    <t>ОББ ПЛАТИНУМ ОБЛИГАЦИИ</t>
  </si>
  <si>
    <t>ОББ ПРЕМИУМ АКЦИИ</t>
  </si>
  <si>
    <t>АРКУС БАЛАНСИРАН</t>
  </si>
  <si>
    <t>АРКУС ДИНАМИЧЕН</t>
  </si>
  <si>
    <t>ПИБ АВАНГАРД</t>
  </si>
  <si>
    <t>ПИБ ГАРАНТ</t>
  </si>
  <si>
    <t>ПИБ КЛАСИК</t>
  </si>
  <si>
    <t>ПФБК ВОСТОК</t>
  </si>
  <si>
    <t>РЕАЛ ФИНАНС БАЛАНСИРАН ФОНД</t>
  </si>
  <si>
    <t>РЕАЛ ФИНАНС ВИСОКОДОХОДЕН ФОНД</t>
  </si>
  <si>
    <t>ОБЩИНСКА БАНКА - БАЛАНСИРАН</t>
  </si>
  <si>
    <t>ОБЩИНСКА БАНКА - ПЕРЕСПЕКТИВА</t>
  </si>
  <si>
    <t>ЕКСПАТ БОНДС</t>
  </si>
  <si>
    <t>ЕКСПАТ ГЛОУБЪЛ ЕКУИТИС (ЕКСПАТ НЮ ЮРЪП ПРОПЪРТИС)</t>
  </si>
  <si>
    <t>АСТРА КЕШ</t>
  </si>
  <si>
    <t>АСТРА ПЛЮС</t>
  </si>
  <si>
    <t>ЦКБ АКТИВ</t>
  </si>
  <si>
    <t>ЦКБ ГАРАНТ</t>
  </si>
  <si>
    <t>ЦКБ ЛИДЕР</t>
  </si>
  <si>
    <t>ФОНД ИМОТИ АДСИЦ</t>
  </si>
  <si>
    <t>ЕМИРЕЙТС ПРОПЪРТИС (ФЛОРИМОНТ ПРОПЪРТИС) АДСИЦ</t>
  </si>
  <si>
    <t>БОЛКАН ЕНД СИЙ ПРОПЪРТИС АДСИЦ</t>
  </si>
  <si>
    <t>Колективни инвестиционни схеми (КИС) и национални инвестиционни фондове (НИФ)</t>
  </si>
  <si>
    <t>Агрегиран портфейл на КИС и НИФ</t>
  </si>
  <si>
    <t>Вертикален сравнителен анализ на КИС и НИФ</t>
  </si>
  <si>
    <t>Първите десет КИС/НИФ по нетни активи</t>
  </si>
  <si>
    <t>ОБЩО КИС и НИФ</t>
  </si>
  <si>
    <t>НИФ</t>
  </si>
  <si>
    <t>КОМПАС ГЛОБЪЛ ТРЕНДС</t>
  </si>
  <si>
    <t>Наименование на КИС/НИФ</t>
  </si>
  <si>
    <t>Управлявано от</t>
  </si>
  <si>
    <t>Вид АДСИЦ</t>
  </si>
  <si>
    <t>Наименование на АДСИЦ</t>
  </si>
  <si>
    <t>Общо за  АДСИЦ, извършващи секюритизация на недвижими имоти:</t>
  </si>
  <si>
    <t>Балансови показатели</t>
  </si>
  <si>
    <t>Първите десет АДСИЦ, извършващи секюритизация на недвижими имоти, по активи</t>
  </si>
  <si>
    <t>** Оборотът включва предложения брой дялове по търговите предложения, за които не е издадена окончателна забрана или не са прекратени.</t>
  </si>
  <si>
    <t>* Размерът на емисията е стойността на одобрените емисии съгласно разгледаните проспекти.</t>
  </si>
  <si>
    <t>ДИ ВИ АСЕТ МЕНИДЖМЪНТ ЕАД (ТИ БИ АЙ АСЕТ МЕНИДЖМЪНТ ЕАД)</t>
  </si>
  <si>
    <t>ТРЕНД АСЕТ МЕНИДЖМЪНТ АД (КТБ АСЕТ МЕНИДЖМЪНТ АД)</t>
  </si>
  <si>
    <t>АДВАНС ВЪЗМОЖНОСТИ В НОВА ЕВРОПА (АДВАНС IPO ФОНД)</t>
  </si>
  <si>
    <t xml:space="preserve">АЛАРИК - ГЛОБАЛНИ СУРОВИНИ (АВРОРА КЕПИТЪЛ - GLOBAL COMMODITY FUND) </t>
  </si>
  <si>
    <t>АЛАРИК – ХИБРИДЕН ДЕПОЗИТ (АВРОРА КЕПИТЪЛ - ЮГОИЗТОЧНА ЕВРОПА)</t>
  </si>
  <si>
    <t>АЛФА SOFIX ИНДЕКС (АЛФА ИНДЕКС ТОП 20)</t>
  </si>
  <si>
    <t>ДИ ВИ  ХАРМОНИЯ (ТИ БИ АЙ ХАРМОНИЯ)</t>
  </si>
  <si>
    <t>ДИ ВИ СЪКРОВИЩЕ (ТИ БИ АЙ СЪКРОВИЩЕ)</t>
  </si>
  <si>
    <t>ДСК СТАБИЛНОСТ - НЕМСКИ АКЦИИ (ДСК СТАБИЛНОСТ - АМЕРИКАНСКИ АКЦИИ)</t>
  </si>
  <si>
    <t>ЕКСПАТ ИМЪРДЖИНГ МАРКЕТС СТОКС (ЕКСПАТ НЮ ЮРЪП СТОКС)</t>
  </si>
  <si>
    <t>ОББ ЕВРО ПАРИ (ОББ ПЛАТИНУМ ЕВРО ОБЛИГАЦИИ)</t>
  </si>
  <si>
    <t xml:space="preserve">ПРЕСТИЖ (СЪГЛАСИЕ ПРЕСТИЖ) </t>
  </si>
  <si>
    <t xml:space="preserve">ПРОФИТ (СЪГЛАСИЕ ПРОФИТ) </t>
  </si>
  <si>
    <t>ТРЕНД БАЛАНСИРАН ФОНД (КТБ БАЛАНСИРАН ФОНД)</t>
  </si>
  <si>
    <t>ТРЕНД ФОНД АКЦИИ (КТБ ФОНД АКЦИИ)</t>
  </si>
  <si>
    <t>ТРЕНД ФОНД ПАРИЧЕН ПАЗАР (КТБ ФОНД ПАРИЧЕН ПАЗАР)</t>
  </si>
  <si>
    <t>ФОНД ЗА НЕДВИЖИМИ ИМОТИ БЪЛГАРИЯ АДСИЦ</t>
  </si>
  <si>
    <t>АГРОЕНЕРДЖИ ИНВЕСТ АДСИЦ (ФОНД ЗА ЗЕМЕДЕЛСКА ЗЕМЯ MЕЛ ИНВЕСТ АДСИЦ)</t>
  </si>
  <si>
    <t>НЕДВИЖИМИ ИМОТИ СОФИЯ АДСИЦ</t>
  </si>
  <si>
    <t>АРКО ТАУЪРС АДСИЦ /СИНГУЛАР АДСИЦ/</t>
  </si>
  <si>
    <t>ИНВЕСТМЪНТ ПРОПЪРТИС (ИН-ПРОПЪРТИС) АДСИЦ бивше (КОЛОС-1 АДСИЦ)</t>
  </si>
  <si>
    <t>ЕКСКЛУЗИВ ПРОПЪРТИ АДСИЦ</t>
  </si>
  <si>
    <t>БУЛГЕРИЪН ИНВЕСТМЪНТ ГРУП АДСИЦ</t>
  </si>
  <si>
    <t>ИП Делтасток АД</t>
  </si>
  <si>
    <t>ИП БенчМарк Финанс АД</t>
  </si>
  <si>
    <t>ДЕЛТАСТОК УПРАВЛЕНИЕ НА АКТИВИ ЕАД</t>
  </si>
  <si>
    <t>НАЦИОНАЛЕН ИНВЕСТИЦИОНЕН ФОНД /НИФ/ КОНКОРД ФОНД - 7 САУТ - ИЙСТ ЮРЪП - национален договорен фонд от затворен тип</t>
  </si>
  <si>
    <t xml:space="preserve">ДИ ВИ ДИНАМИК (ТИ БИ АЙ ДИНАМИК) </t>
  </si>
  <si>
    <t>ДФ ДСК ГЛОБАЛНИ КОМПАНИИ</t>
  </si>
  <si>
    <t xml:space="preserve">ЕЛАНА БЪЛГАРИЯ </t>
  </si>
  <si>
    <t>ОББ ГЛОБАЛ ДЕТСКИ ФОНД</t>
  </si>
  <si>
    <t>ОББ ГЛОБАЛ ДИВИДЕНТ</t>
  </si>
  <si>
    <t>ОББ ГЛОБАЛ РАСТЕЖ</t>
  </si>
  <si>
    <t>РАЙФАЙЗЕН КОНСЕРВАТИВЕН ФОНД БЪЛГАРИЯ  (РАЙФАЙЗЕН  (БЪЛГАРИЯ) ЛИКВИДНОСТ, (РАЙФАЙЗЕН ФОНД ПАРИЧЕН ПАЗАР)</t>
  </si>
  <si>
    <t>АРКО ФОНД ЗА НЕДВИЖИМИ ИМОТИ АДСИЦ</t>
  </si>
  <si>
    <r>
      <t>Балансови активи</t>
    </r>
    <r>
      <rPr>
        <b/>
        <vertAlign val="superscript"/>
        <sz val="10"/>
        <rFont val="Arial"/>
        <family val="2"/>
        <charset val="204"/>
      </rPr>
      <t>1</t>
    </r>
  </si>
  <si>
    <t xml:space="preserve">Обща сума
на активите
</t>
  </si>
  <si>
    <r>
      <t>Условни активи</t>
    </r>
    <r>
      <rPr>
        <b/>
        <vertAlign val="superscript"/>
        <sz val="10"/>
        <rFont val="Arial"/>
        <family val="2"/>
        <charset val="204"/>
      </rPr>
      <t>3</t>
    </r>
  </si>
  <si>
    <t>Забележки:</t>
  </si>
  <si>
    <t>в т.ч. под доверително  управление</t>
  </si>
  <si>
    <r>
      <t xml:space="preserve">1 </t>
    </r>
    <r>
      <rPr>
        <sz val="10"/>
        <rFont val="Arial"/>
        <family val="2"/>
        <charset val="204"/>
      </rPr>
      <t>Раздел А. Нетекущи активи и Раздел Б. Текущи активи от Баланса</t>
    </r>
  </si>
  <si>
    <r>
      <t>2</t>
    </r>
    <r>
      <rPr>
        <sz val="10"/>
        <rFont val="Arial"/>
        <family val="2"/>
        <charset val="204"/>
      </rPr>
      <t xml:space="preserve"> Раздел В. Получени чужди активи от Баланса</t>
    </r>
  </si>
  <si>
    <r>
      <t xml:space="preserve">3 </t>
    </r>
    <r>
      <rPr>
        <sz val="10"/>
        <rFont val="Arial"/>
        <family val="2"/>
        <charset val="204"/>
      </rPr>
      <t>Раздел Г. Условни активи от Баланса</t>
    </r>
  </si>
  <si>
    <t>Търговски и инвестиционен портфейл на небанкови ИП</t>
  </si>
  <si>
    <t>АЛАРИК КЕПИТЪЛ (АВРОРА КЕПИТЪЛ) АД</t>
  </si>
  <si>
    <t>Управление на портфейл</t>
  </si>
  <si>
    <t xml:space="preserve">Търговски и инвестиционен портфейл на небанкови ИП
Стойност на договори за управление на портфейл (доверително управление) от небанковите ИП </t>
  </si>
  <si>
    <t>Стойност на договори за управление на портфейл (доверително управление) от небанковите ИП</t>
  </si>
  <si>
    <t>Небанкови ИП, формирали търговски и инвестиционен портфейл</t>
  </si>
  <si>
    <t>Небанкови ИП, извършващи доверително управление</t>
  </si>
  <si>
    <t>Данни за капиталовия пазар за 2017 година</t>
  </si>
  <si>
    <t>ИП Елана Трейдинг АД</t>
  </si>
  <si>
    <t>ИП Карол АД</t>
  </si>
  <si>
    <t>ИП Фаворит АД</t>
  </si>
  <si>
    <t>ИП Капман АД</t>
  </si>
  <si>
    <t>ИП ДФКО АД</t>
  </si>
  <si>
    <t>ИП Кепитъл Маркетс АД</t>
  </si>
  <si>
    <t>ИП Юг Маркет АД</t>
  </si>
  <si>
    <t>ИП Фактори АД</t>
  </si>
  <si>
    <t>ИП Реал Финанс АД</t>
  </si>
  <si>
    <t>ИП АБВ Инвестиции ЕООД</t>
  </si>
  <si>
    <t>ИП Ди Ви Инвест ЕАД</t>
  </si>
  <si>
    <t>ИП Интеркапитал Маркетс АД</t>
  </si>
  <si>
    <t>ИП ДИСЛ Секюритис</t>
  </si>
  <si>
    <t>ИП Коактории Финанс АД</t>
  </si>
  <si>
    <t>ИП Де Ново ЕАД</t>
  </si>
  <si>
    <t>ИП Файнекс ЕООД</t>
  </si>
  <si>
    <t>ИП Матадор Прайм ООД</t>
  </si>
  <si>
    <t>ИП Авал Ин АД</t>
  </si>
  <si>
    <t>ИП АВС Финанс ЕАД</t>
  </si>
  <si>
    <t>ИП Адамант кепитъл партнерс АД</t>
  </si>
  <si>
    <t>ИП Аларик Секюритиз ООД</t>
  </si>
  <si>
    <t>ИП Балканска консултантска компания АД</t>
  </si>
  <si>
    <t>ИП Бета корп АД</t>
  </si>
  <si>
    <t xml:space="preserve">ИП БМФН ЕАД </t>
  </si>
  <si>
    <t>ИП Булброкърс АД</t>
  </si>
  <si>
    <t>ИП Варчев финанс ЕООД</t>
  </si>
  <si>
    <t>ИП Еврофинанс АД</t>
  </si>
  <si>
    <t>ИП Евър АД</t>
  </si>
  <si>
    <t>ИП Загора ФинаКорп АД</t>
  </si>
  <si>
    <t xml:space="preserve">ИП Капитал инвест АД </t>
  </si>
  <si>
    <t>ИП Ленно Глобъл Адвайзъри АД</t>
  </si>
  <si>
    <t>ИП Прогресива Трейдинг ООД</t>
  </si>
  <si>
    <t>ИП ПФБК ООД</t>
  </si>
  <si>
    <t>ИП София Интернешънъл секюритиз АД</t>
  </si>
  <si>
    <t xml:space="preserve">ИП Трейдинг 212 ЕООД </t>
  </si>
  <si>
    <t xml:space="preserve">ИП Фоукъл пойнт инвестмантс АД </t>
  </si>
  <si>
    <t xml:space="preserve">ИП Ъп Тренд ООД </t>
  </si>
  <si>
    <t xml:space="preserve">ИП Юропиън Брокеридж Хаус ООД </t>
  </si>
  <si>
    <t>Търговски портфейл
(пазарна стойност)</t>
  </si>
  <si>
    <t>Инвестиционен портфейл
(пазарна стойност)</t>
  </si>
  <si>
    <t>ЕФ АСЕТ МЕНИДЖМЪНТ АД
 (СЕНТИНЕЛ АСЕТ МЕНИДЖМЪНТ АД)</t>
  </si>
  <si>
    <t>ИНВЕСТ КЕПИТЪЛ АСЕТ МЕНИДЖМЪНТ (ИНВЕСТ КЕПИТЪЛ) ЕАД</t>
  </si>
  <si>
    <t>АСТРА ЕНЕРДЖИ</t>
  </si>
  <si>
    <t>АСТРА КОМОДИТИ</t>
  </si>
  <si>
    <t>ДИ ВИ ЕВРОБОНД (ТИ БИ АЙ ЕВРОБОНД АД)</t>
  </si>
  <si>
    <t>Expat Bulgaria SOFIX UCITS ETF (допуснат до търговия и на Frankfurter Wertpapierborse, Франкфурт на Майн)</t>
  </si>
  <si>
    <t>ДФ ЕЛАНА ВИСОКОДОХОДЕН ФОНД /преобразувано от ИД ЕЛАНА ВИСОКОДОХОДЕН ФОНД АД - разрешение за преобразуване в решение 65-ИД/10.01.2017, вписано на 19.06.2017/</t>
  </si>
  <si>
    <t>ГЛОБАЛ ОПОРТЮНИТИС</t>
  </si>
  <si>
    <t>ИНВЕСТ КОНСЕРВАТИВЕН ФОНД</t>
  </si>
  <si>
    <t>ИНВЕСТ ОБЛИГАЦИИ</t>
  </si>
  <si>
    <t>КОМПАС ПЛЮС</t>
  </si>
  <si>
    <t xml:space="preserve">НАДЕЖДА АД (национално инвестиционно дружество от затворен тип) </t>
  </si>
  <si>
    <t>РАЙФАЙЗЕН АКТИВНА ЗАЩИТА В ЕВРО /старо име РАЙФАЙЗЕН АКТИВНА ЗАЩИТА, ДФ РАЙФАЙЗЕН ФОНД ЗАЩИТЕНА ИНВЕСТИЦИЯ В ЕВРО/ - решение 19.04.2017  (захранващ КИС)</t>
  </si>
  <si>
    <t>РАЙФАЙЗЕН БЪЛГАРИЯ ГЛОБАЛЕН МИКС (захранващ КИС)</t>
  </si>
  <si>
    <t>РАЙФАЙЗЕН БЪЛГАРИЯ ФОНД ГЛОБАЛЕН РАСТЕЖ  (захранващ КИС)</t>
  </si>
  <si>
    <t>СТРАТЕГИЯ АСЕТ МЕНИДЖМЪНТ АД / СЪГЛАСИЕ АСЕТ МЕНИДЖМЪНТ АД/</t>
  </si>
  <si>
    <t>Деривативни финансови инструменти</t>
  </si>
  <si>
    <t>ОБЩО:</t>
  </si>
  <si>
    <t>ДЕЛТАСТОК ГЛОБАЛЕН ФОКУС</t>
  </si>
  <si>
    <t>Отн. дял</t>
  </si>
  <si>
    <t>Expat Greece ASE UCITS ETF</t>
  </si>
  <si>
    <t>Expat Czech PX UCITS ETF</t>
  </si>
  <si>
    <t>Expat Poland WIG20 UCITS ETF</t>
  </si>
  <si>
    <t>Expat Romania BET-BK UCITS ETF</t>
  </si>
  <si>
    <t>* В общия брой на АДСИЦ не са включени дружествата, които към 31.12.2017 г. са с отнет лиценз за ДСИЦ.</t>
  </si>
  <si>
    <t>ГЛЕНМООР КЕПИТАЛ АДСИЦ</t>
  </si>
  <si>
    <t>КЕПИТЪЛ ХОЛДИНГ ГРУП АДСИЦ/ предишно БЛЕК СИЙ ИНВЕСТМЪНТ АДСИЦ/</t>
  </si>
  <si>
    <t>СЛС ИМОТИ АДСИЦ  (старо име ЕКСПАТ ИМОТИ АДСИЦ)</t>
  </si>
  <si>
    <t>Основен
капитал</t>
  </si>
  <si>
    <t>Наименование на УД, ЛУАИФ</t>
  </si>
  <si>
    <t>РАЙФАЙЗЕН (БЪЛГАРИЯ) АКТИВНА ЗАЩИТА В ЛЕВА (захранващ КИС)</t>
  </si>
  <si>
    <t>РАЙФАЙЗЕН (БЪЛГАРИЯ) ГЛОБАЛЕН БАЛАНСИРАН ФОНД (захранващ КИС)</t>
  </si>
  <si>
    <t>ИНДУСТРИАЛЕН ФОНД АД (национално инвестиционно дружество от затворен тип и ЛУАИФ)</t>
  </si>
  <si>
    <t>С-БОНДС</t>
  </si>
  <si>
    <t>С-МИКС</t>
  </si>
  <si>
    <t>АСТРА ДИНАМИК (ЦЕННИ МЕТАЛИ)</t>
  </si>
  <si>
    <r>
      <t>Клиентски активи</t>
    </r>
    <r>
      <rPr>
        <b/>
        <vertAlign val="superscript"/>
        <sz val="10"/>
        <rFont val="Arial"/>
        <family val="2"/>
        <charset val="204"/>
      </rPr>
      <t>2</t>
    </r>
  </si>
  <si>
    <t>ХЕЛТ ЕНД УЕЛНЕС АДСИЦ (н)</t>
  </si>
  <si>
    <t>В таблицата не са включени ИП Пайъниър Асет Мениджмънт (клон България), Адмирал Маркетс АС, Актив трейдс, Джей Еф Ди Брокеридж, Нунтиус Брокеридж енд Инвестмънт Сървисис С.А. и Сайфкап Инвестментс Лимитид - клон България КЧТ, които извършват дейност в България на свобода на установяване.</t>
  </si>
  <si>
    <t>ИНДУСТРИАЛЕН ФОНД АД (национално инвестиционно дружество от затворен тип, самоуправляващ се АИФ</t>
  </si>
  <si>
    <t>Управляващи дружества/ЛУАИФ</t>
  </si>
  <si>
    <t>КОНКОРД АСЕТ МЕНИДЖМЪНТ АД (БЕНЧМАРК АСЕТ МЕНИДЖМЪНТ АД) (РЕГИСТРИРАНО И КАТО ЛУАИФ)</t>
  </si>
  <si>
    <t>ПФБК АСЕТ МЕНИДЖМЪНТ АД (РЕГИСТРИРАНО И КАТО ЛУАИФ)</t>
  </si>
  <si>
    <t>Наименование на УД/ЛУАИФ</t>
  </si>
  <si>
    <t>ИНДУСТРИАЛЕН ФОНД АД  (РЕГИСТРИРАНО И КАТО ЛУАИФ)</t>
  </si>
  <si>
    <t>Управлявани активи, регистриран и собствен капитал на УД/ЛУАИФ</t>
  </si>
  <si>
    <t>Брой на УД/ЛУАИФ, КИС и НИФ</t>
  </si>
  <si>
    <t>Първите десет УД/ЛУАИФ по управлявани активи</t>
  </si>
  <si>
    <t>Агрегиран портфейл на КИС/НИФ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</si>
</sst>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л_в_-;\-* #,##0.00\ _л_в_-;_-* &quot;-&quot;??\ _л_в_-;_-@_-"/>
    <numFmt numFmtId="165" formatCode="0.0"/>
    <numFmt numFmtId="166" formatCode="#,##0.0"/>
    <numFmt numFmtId="167" formatCode="0.0%"/>
    <numFmt numFmtId="168" formatCode="0.000"/>
    <numFmt numFmtId="169" formatCode="#,##0.00\ &quot;лв&quot;;[Red]\-#,##0.00\ &quot;лв&quot;"/>
    <numFmt numFmtId="170" formatCode="_-* #,##0.00\ &quot;лв&quot;_-;\-* #,##0.00\ &quot;лв&quot;_-;_-* &quot;-&quot;??\ &quot;лв&quot;_-;_-@_-"/>
  </numFmts>
  <fonts count="43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News Gothic Cyr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0" borderId="0"/>
    <xf numFmtId="0" fontId="5" fillId="0" borderId="0"/>
    <xf numFmtId="0" fontId="7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6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" fillId="0" borderId="0"/>
    <xf numFmtId="0" fontId="1" fillId="0" borderId="0"/>
    <xf numFmtId="0" fontId="40" fillId="23" borderId="7" applyNumberFormat="0" applyFont="0" applyAlignment="0" applyProtection="0"/>
  </cellStyleXfs>
  <cellXfs count="329">
    <xf numFmtId="0" fontId="0" fillId="0" borderId="0" xfId="0"/>
    <xf numFmtId="0" fontId="23" fillId="24" borderId="0" xfId="0" applyFont="1" applyFill="1"/>
    <xf numFmtId="0" fontId="23" fillId="24" borderId="0" xfId="0" applyFont="1" applyFill="1" applyAlignment="1">
      <alignment horizontal="left"/>
    </xf>
    <xf numFmtId="0" fontId="26" fillId="24" borderId="0" xfId="0" applyFont="1" applyFill="1"/>
    <xf numFmtId="0" fontId="27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 wrapText="1"/>
    </xf>
    <xf numFmtId="0" fontId="29" fillId="24" borderId="0" xfId="0" applyFont="1" applyFill="1" applyAlignment="1">
      <alignment horizontal="left"/>
    </xf>
    <xf numFmtId="0" fontId="26" fillId="24" borderId="0" xfId="0" applyFont="1" applyFill="1" applyAlignment="1">
      <alignment horizontal="left"/>
    </xf>
    <xf numFmtId="0" fontId="26" fillId="24" borderId="0" xfId="0" applyFont="1" applyFill="1" applyBorder="1" applyAlignment="1">
      <alignment horizontal="left"/>
    </xf>
    <xf numFmtId="0" fontId="30" fillId="24" borderId="0" xfId="0" applyFont="1" applyFill="1" applyAlignment="1">
      <alignment horizontal="centerContinuous" wrapText="1"/>
    </xf>
    <xf numFmtId="0" fontId="29" fillId="24" borderId="0" xfId="0" applyFont="1" applyFill="1"/>
    <xf numFmtId="0" fontId="26" fillId="24" borderId="0" xfId="0" applyFont="1" applyFill="1" applyAlignment="1"/>
    <xf numFmtId="0" fontId="28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10" xfId="0" applyFont="1" applyFill="1" applyBorder="1"/>
    <xf numFmtId="0" fontId="25" fillId="0" borderId="0" xfId="0" applyFont="1" applyFill="1" applyBorder="1" applyAlignment="1"/>
    <xf numFmtId="0" fontId="25" fillId="24" borderId="0" xfId="0" applyFont="1" applyFill="1" applyAlignment="1"/>
    <xf numFmtId="0" fontId="25" fillId="0" borderId="11" xfId="0" applyFont="1" applyFill="1" applyBorder="1"/>
    <xf numFmtId="0" fontId="25" fillId="0" borderId="12" xfId="0" applyFont="1" applyFill="1" applyBorder="1" applyAlignment="1">
      <alignment horizontal="center"/>
    </xf>
    <xf numFmtId="14" fontId="25" fillId="0" borderId="14" xfId="0" applyNumberFormat="1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7" fillId="0" borderId="11" xfId="0" applyFont="1" applyFill="1" applyBorder="1"/>
    <xf numFmtId="4" fontId="7" fillId="0" borderId="17" xfId="40" applyNumberFormat="1" applyFont="1" applyFill="1" applyBorder="1" applyAlignment="1">
      <alignment vertical="top" wrapText="1"/>
    </xf>
    <xf numFmtId="0" fontId="7" fillId="0" borderId="0" xfId="0" applyFont="1" applyFill="1" applyBorder="1"/>
    <xf numFmtId="14" fontId="25" fillId="0" borderId="14" xfId="0" applyNumberFormat="1" applyFont="1" applyFill="1" applyBorder="1" applyAlignment="1">
      <alignment horizontal="center" vertical="center"/>
    </xf>
    <xf numFmtId="14" fontId="25" fillId="0" borderId="18" xfId="0" applyNumberFormat="1" applyFont="1" applyFill="1" applyBorder="1" applyAlignment="1">
      <alignment horizontal="center" vertical="center"/>
    </xf>
    <xf numFmtId="0" fontId="7" fillId="0" borderId="0" xfId="38" applyFont="1" applyFill="1"/>
    <xf numFmtId="0" fontId="7" fillId="24" borderId="0" xfId="0" applyFont="1" applyFill="1"/>
    <xf numFmtId="0" fontId="7" fillId="24" borderId="0" xfId="0" applyFont="1" applyFill="1" applyAlignment="1">
      <alignment horizontal="centerContinuous"/>
    </xf>
    <xf numFmtId="0" fontId="25" fillId="24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top" wrapText="1"/>
    </xf>
    <xf numFmtId="0" fontId="7" fillId="0" borderId="0" xfId="0" applyFont="1" applyFill="1" applyAlignment="1">
      <alignment vertical="center"/>
    </xf>
    <xf numFmtId="14" fontId="25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25" fillId="0" borderId="18" xfId="0" applyNumberFormat="1" applyFont="1" applyFill="1" applyBorder="1" applyAlignment="1">
      <alignment horizontal="right" vertical="center" wrapText="1" indent="1"/>
    </xf>
    <xf numFmtId="166" fontId="7" fillId="0" borderId="27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25" fillId="0" borderId="17" xfId="0" applyFont="1" applyFill="1" applyBorder="1"/>
    <xf numFmtId="0" fontId="25" fillId="0" borderId="18" xfId="0" applyFont="1" applyFill="1" applyBorder="1" applyAlignment="1">
      <alignment horizontal="centerContinuous"/>
    </xf>
    <xf numFmtId="0" fontId="25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7" fillId="0" borderId="28" xfId="0" applyFont="1" applyFill="1" applyBorder="1"/>
    <xf numFmtId="167" fontId="7" fillId="0" borderId="0" xfId="43" applyNumberFormat="1" applyFont="1" applyFill="1"/>
    <xf numFmtId="0" fontId="7" fillId="0" borderId="11" xfId="0" applyFont="1" applyFill="1" applyBorder="1" applyAlignment="1">
      <alignment vertical="top" wrapText="1"/>
    </xf>
    <xf numFmtId="0" fontId="25" fillId="0" borderId="18" xfId="0" applyFont="1" applyFill="1" applyBorder="1" applyAlignment="1">
      <alignment horizontal="center" wrapText="1"/>
    </xf>
    <xf numFmtId="0" fontId="33" fillId="0" borderId="0" xfId="0" applyFont="1" applyFill="1"/>
    <xf numFmtId="0" fontId="25" fillId="0" borderId="18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0" fontId="25" fillId="0" borderId="14" xfId="0" applyFont="1" applyFill="1" applyBorder="1"/>
    <xf numFmtId="0" fontId="25" fillId="0" borderId="30" xfId="0" applyFont="1" applyFill="1" applyBorder="1"/>
    <xf numFmtId="0" fontId="35" fillId="24" borderId="0" xfId="34" applyFont="1" applyFill="1" applyAlignment="1" applyProtection="1">
      <alignment horizontal="left"/>
    </xf>
    <xf numFmtId="0" fontId="35" fillId="24" borderId="0" xfId="34" applyFont="1" applyFill="1" applyAlignment="1" applyProtection="1"/>
    <xf numFmtId="0" fontId="7" fillId="0" borderId="0" xfId="0" applyFont="1" applyFill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14" fontId="25" fillId="24" borderId="18" xfId="0" applyNumberFormat="1" applyFont="1" applyFill="1" applyBorder="1" applyAlignment="1">
      <alignment horizontal="center"/>
    </xf>
    <xf numFmtId="0" fontId="25" fillId="24" borderId="18" xfId="0" applyFont="1" applyFill="1" applyBorder="1" applyAlignment="1">
      <alignment horizontal="center"/>
    </xf>
    <xf numFmtId="0" fontId="7" fillId="0" borderId="22" xfId="0" applyFont="1" applyFill="1" applyBorder="1" applyAlignment="1">
      <alignment vertical="top"/>
    </xf>
    <xf numFmtId="0" fontId="7" fillId="24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5" fillId="24" borderId="18" xfId="0" applyFont="1" applyFill="1" applyBorder="1" applyAlignment="1">
      <alignment vertical="center"/>
    </xf>
    <xf numFmtId="0" fontId="25" fillId="0" borderId="0" xfId="0" applyNumberFormat="1" applyFont="1" applyFill="1" applyAlignment="1">
      <alignment vertical="center"/>
    </xf>
    <xf numFmtId="0" fontId="32" fillId="0" borderId="0" xfId="0" applyNumberFormat="1" applyFont="1" applyFill="1" applyAlignment="1">
      <alignment horizontal="centerContinuous" vertical="center"/>
    </xf>
    <xf numFmtId="0" fontId="25" fillId="0" borderId="0" xfId="0" applyNumberFormat="1" applyFont="1" applyFill="1" applyAlignment="1">
      <alignment horizontal="centerContinuous" vertical="center"/>
    </xf>
    <xf numFmtId="4" fontId="32" fillId="0" borderId="0" xfId="40" applyNumberFormat="1" applyFont="1" applyFill="1" applyBorder="1" applyAlignment="1">
      <alignment vertical="top" wrapText="1"/>
    </xf>
    <xf numFmtId="0" fontId="25" fillId="0" borderId="1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top"/>
    </xf>
    <xf numFmtId="0" fontId="25" fillId="0" borderId="16" xfId="0" applyFont="1" applyFill="1" applyBorder="1" applyAlignment="1">
      <alignment horizontal="center" wrapText="1"/>
    </xf>
    <xf numFmtId="0" fontId="24" fillId="0" borderId="18" xfId="0" applyFont="1" applyFill="1" applyBorder="1" applyAlignment="1"/>
    <xf numFmtId="0" fontId="24" fillId="0" borderId="0" xfId="0" applyFont="1" applyFill="1" applyAlignment="1"/>
    <xf numFmtId="0" fontId="25" fillId="0" borderId="0" xfId="0" applyFont="1" applyFill="1" applyAlignment="1"/>
    <xf numFmtId="14" fontId="25" fillId="0" borderId="18" xfId="0" applyNumberFormat="1" applyFont="1" applyFill="1" applyBorder="1" applyAlignment="1">
      <alignment horizontal="center"/>
    </xf>
    <xf numFmtId="166" fontId="7" fillId="0" borderId="0" xfId="0" applyNumberFormat="1" applyFont="1" applyFill="1" applyBorder="1"/>
    <xf numFmtId="0" fontId="34" fillId="0" borderId="0" xfId="0" applyFont="1" applyFill="1"/>
    <xf numFmtId="166" fontId="7" fillId="0" borderId="0" xfId="0" applyNumberFormat="1" applyFont="1" applyFill="1"/>
    <xf numFmtId="4" fontId="7" fillId="0" borderId="0" xfId="0" applyNumberFormat="1" applyFont="1" applyFill="1"/>
    <xf numFmtId="3" fontId="7" fillId="0" borderId="22" xfId="0" applyNumberFormat="1" applyFont="1" applyFill="1" applyBorder="1" applyAlignment="1">
      <alignment horizontal="center" wrapText="1"/>
    </xf>
    <xf numFmtId="3" fontId="7" fillId="0" borderId="22" xfId="0" applyNumberFormat="1" applyFont="1" applyFill="1" applyBorder="1" applyAlignment="1">
      <alignment horizontal="center"/>
    </xf>
    <xf numFmtId="3" fontId="25" fillId="0" borderId="15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top"/>
    </xf>
    <xf numFmtId="0" fontId="24" fillId="0" borderId="0" xfId="0" applyFont="1" applyFill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 indent="1"/>
    </xf>
    <xf numFmtId="4" fontId="7" fillId="0" borderId="0" xfId="43" applyNumberFormat="1" applyFont="1" applyFill="1"/>
    <xf numFmtId="167" fontId="7" fillId="0" borderId="0" xfId="0" applyNumberFormat="1" applyFont="1" applyFill="1"/>
    <xf numFmtId="0" fontId="7" fillId="24" borderId="11" xfId="0" applyFont="1" applyFill="1" applyBorder="1" applyAlignment="1">
      <alignment horizontal="left" vertical="center" wrapText="1"/>
    </xf>
    <xf numFmtId="0" fontId="7" fillId="24" borderId="30" xfId="0" applyFont="1" applyFill="1" applyBorder="1" applyAlignment="1">
      <alignment horizontal="left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Continuous" vertical="center" wrapText="1"/>
    </xf>
    <xf numFmtId="0" fontId="25" fillId="0" borderId="1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6" fontId="7" fillId="0" borderId="34" xfId="0" applyNumberFormat="1" applyFont="1" applyFill="1" applyBorder="1"/>
    <xf numFmtId="10" fontId="7" fillId="0" borderId="0" xfId="0" applyNumberFormat="1" applyFont="1"/>
    <xf numFmtId="0" fontId="7" fillId="0" borderId="32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/>
    </xf>
    <xf numFmtId="166" fontId="25" fillId="0" borderId="15" xfId="0" applyNumberFormat="1" applyFont="1" applyFill="1" applyBorder="1" applyAlignment="1">
      <alignment horizontal="right" vertical="center" wrapText="1" indent="1"/>
    </xf>
    <xf numFmtId="0" fontId="7" fillId="0" borderId="29" xfId="0" applyFont="1" applyFill="1" applyBorder="1" applyAlignment="1">
      <alignment horizontal="right" vertical="center" wrapText="1" indent="1"/>
    </xf>
    <xf numFmtId="166" fontId="7" fillId="0" borderId="21" xfId="0" applyNumberFormat="1" applyFont="1" applyFill="1" applyBorder="1" applyAlignment="1">
      <alignment horizontal="right" vertical="center" wrapText="1" indent="1"/>
    </xf>
    <xf numFmtId="0" fontId="7" fillId="0" borderId="21" xfId="0" applyFont="1" applyFill="1" applyBorder="1" applyAlignment="1">
      <alignment horizontal="right" vertical="center" wrapText="1" indent="1"/>
    </xf>
    <xf numFmtId="3" fontId="7" fillId="0" borderId="32" xfId="0" applyNumberFormat="1" applyFont="1" applyFill="1" applyBorder="1" applyAlignment="1">
      <alignment horizontal="right" vertical="center" wrapText="1" indent="1"/>
    </xf>
    <xf numFmtId="0" fontId="24" fillId="0" borderId="0" xfId="0" applyNumberFormat="1" applyFont="1" applyFill="1" applyAlignment="1">
      <alignment horizontal="right"/>
    </xf>
    <xf numFmtId="0" fontId="25" fillId="0" borderId="35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 wrapText="1" indent="1"/>
    </xf>
    <xf numFmtId="0" fontId="25" fillId="0" borderId="10" xfId="0" applyFont="1" applyFill="1" applyBorder="1" applyAlignment="1"/>
    <xf numFmtId="166" fontId="7" fillId="0" borderId="0" xfId="0" applyNumberFormat="1" applyFont="1" applyFill="1" applyBorder="1" applyAlignment="1">
      <alignment horizontal="right" vertical="center" wrapText="1" indent="1"/>
    </xf>
    <xf numFmtId="0" fontId="7" fillId="0" borderId="17" xfId="0" applyFont="1" applyFill="1" applyBorder="1" applyAlignment="1">
      <alignment horizontal="left" indent="1"/>
    </xf>
    <xf numFmtId="166" fontId="25" fillId="0" borderId="15" xfId="0" applyNumberFormat="1" applyFont="1" applyFill="1" applyBorder="1" applyAlignment="1">
      <alignment horizontal="right" vertical="center" indent="1"/>
    </xf>
    <xf numFmtId="0" fontId="0" fillId="0" borderId="0" xfId="0" applyFill="1"/>
    <xf numFmtId="166" fontId="1" fillId="0" borderId="0" xfId="0" applyNumberFormat="1" applyFont="1" applyFill="1" applyBorder="1" applyAlignment="1">
      <alignment horizontal="right" wrapText="1" indent="1"/>
    </xf>
    <xf numFmtId="0" fontId="1" fillId="0" borderId="21" xfId="0" applyFont="1" applyFill="1" applyBorder="1" applyAlignment="1">
      <alignment vertical="center" wrapText="1"/>
    </xf>
    <xf numFmtId="167" fontId="38" fillId="0" borderId="0" xfId="43" applyNumberFormat="1" applyFont="1" applyFill="1"/>
    <xf numFmtId="0" fontId="1" fillId="0" borderId="10" xfId="0" applyFont="1" applyFill="1" applyBorder="1" applyAlignment="1">
      <alignment vertical="top" wrapText="1"/>
    </xf>
    <xf numFmtId="0" fontId="7" fillId="0" borderId="29" xfId="0" applyFont="1" applyFill="1" applyBorder="1" applyAlignment="1">
      <alignment horizontal="center"/>
    </xf>
    <xf numFmtId="0" fontId="1" fillId="0" borderId="21" xfId="0" applyFont="1" applyFill="1" applyBorder="1"/>
    <xf numFmtId="0" fontId="7" fillId="0" borderId="21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left" indent="1"/>
    </xf>
    <xf numFmtId="0" fontId="24" fillId="0" borderId="21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left" indent="1"/>
    </xf>
    <xf numFmtId="0" fontId="24" fillId="0" borderId="27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4" fontId="1" fillId="0" borderId="17" xfId="4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0" fontId="7" fillId="0" borderId="22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top"/>
    </xf>
    <xf numFmtId="0" fontId="1" fillId="24" borderId="24" xfId="0" applyFont="1" applyFill="1" applyBorder="1" applyAlignment="1">
      <alignment horizontal="left" vertical="center" wrapText="1"/>
    </xf>
    <xf numFmtId="0" fontId="1" fillId="24" borderId="0" xfId="0" applyFont="1" applyFill="1"/>
    <xf numFmtId="0" fontId="1" fillId="24" borderId="2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top" wrapText="1"/>
    </xf>
    <xf numFmtId="0" fontId="7" fillId="0" borderId="37" xfId="0" applyFont="1" applyFill="1" applyBorder="1" applyAlignment="1"/>
    <xf numFmtId="0" fontId="7" fillId="0" borderId="38" xfId="0" applyFont="1" applyFill="1" applyBorder="1" applyAlignment="1">
      <alignment horizontal="right" vertical="center" indent="1"/>
    </xf>
    <xf numFmtId="0" fontId="7" fillId="0" borderId="17" xfId="0" applyFont="1" applyFill="1" applyBorder="1" applyAlignment="1"/>
    <xf numFmtId="0" fontId="7" fillId="0" borderId="17" xfId="0" applyFont="1" applyFill="1" applyBorder="1" applyAlignment="1">
      <alignment wrapText="1"/>
    </xf>
    <xf numFmtId="0" fontId="7" fillId="0" borderId="23" xfId="0" applyFont="1" applyFill="1" applyBorder="1" applyAlignment="1">
      <alignment horizontal="right" vertical="center" indent="1"/>
    </xf>
    <xf numFmtId="0" fontId="7" fillId="0" borderId="10" xfId="0" applyFont="1" applyFill="1" applyBorder="1" applyAlignment="1"/>
    <xf numFmtId="0" fontId="25" fillId="0" borderId="14" xfId="0" applyFont="1" applyFill="1" applyBorder="1" applyAlignment="1">
      <alignment horizontal="center"/>
    </xf>
    <xf numFmtId="167" fontId="0" fillId="0" borderId="0" xfId="43" applyNumberFormat="1" applyFont="1" applyFill="1"/>
    <xf numFmtId="167" fontId="7" fillId="0" borderId="23" xfId="43" applyNumberFormat="1" applyFont="1" applyFill="1" applyBorder="1" applyAlignment="1">
      <alignment horizontal="right" vertical="center" indent="1"/>
    </xf>
    <xf numFmtId="167" fontId="25" fillId="0" borderId="23" xfId="43" applyNumberFormat="1" applyFont="1" applyFill="1" applyBorder="1" applyAlignment="1">
      <alignment horizontal="right" vertical="center" indent="1"/>
    </xf>
    <xf numFmtId="167" fontId="25" fillId="0" borderId="31" xfId="43" applyNumberFormat="1" applyFont="1" applyFill="1" applyBorder="1" applyAlignment="1">
      <alignment horizontal="right" vertical="center" indent="1"/>
    </xf>
    <xf numFmtId="167" fontId="25" fillId="0" borderId="16" xfId="43" applyNumberFormat="1" applyFont="1" applyFill="1" applyBorder="1" applyAlignment="1">
      <alignment horizontal="right" vertical="center" indent="1"/>
    </xf>
    <xf numFmtId="167" fontId="7" fillId="0" borderId="13" xfId="43" applyNumberFormat="1" applyFont="1" applyFill="1" applyBorder="1" applyAlignment="1">
      <alignment horizontal="right" vertical="center" indent="1"/>
    </xf>
    <xf numFmtId="167" fontId="7" fillId="0" borderId="36" xfId="43" applyNumberFormat="1" applyFont="1" applyFill="1" applyBorder="1" applyAlignment="1">
      <alignment horizontal="right" vertical="center" indent="1"/>
    </xf>
    <xf numFmtId="0" fontId="1" fillId="24" borderId="27" xfId="0" applyFont="1" applyFill="1" applyBorder="1" applyAlignment="1">
      <alignment horizontal="right" vertical="center" indent="3"/>
    </xf>
    <xf numFmtId="0" fontId="25" fillId="24" borderId="18" xfId="0" applyFont="1" applyFill="1" applyBorder="1" applyAlignment="1">
      <alignment horizontal="right" vertical="center" indent="3"/>
    </xf>
    <xf numFmtId="167" fontId="7" fillId="0" borderId="13" xfId="43" applyNumberFormat="1" applyFont="1" applyFill="1" applyBorder="1" applyAlignment="1">
      <alignment horizontal="right" indent="1"/>
    </xf>
    <xf numFmtId="167" fontId="7" fillId="0" borderId="23" xfId="43" applyNumberFormat="1" applyFont="1" applyFill="1" applyBorder="1" applyAlignment="1">
      <alignment horizontal="right" indent="1"/>
    </xf>
    <xf numFmtId="167" fontId="25" fillId="24" borderId="16" xfId="0" applyNumberFormat="1" applyFont="1" applyFill="1" applyBorder="1" applyAlignment="1">
      <alignment horizontal="right" indent="1"/>
    </xf>
    <xf numFmtId="167" fontId="7" fillId="24" borderId="13" xfId="0" applyNumberFormat="1" applyFont="1" applyFill="1" applyBorder="1" applyAlignment="1">
      <alignment horizontal="right" indent="1"/>
    </xf>
    <xf numFmtId="167" fontId="7" fillId="0" borderId="32" xfId="0" applyNumberFormat="1" applyFont="1" applyFill="1" applyBorder="1" applyAlignment="1">
      <alignment horizontal="right" indent="1"/>
    </xf>
    <xf numFmtId="167" fontId="7" fillId="0" borderId="21" xfId="0" applyNumberFormat="1" applyFont="1" applyFill="1" applyBorder="1" applyAlignment="1">
      <alignment horizontal="right" indent="1"/>
    </xf>
    <xf numFmtId="167" fontId="7" fillId="0" borderId="33" xfId="0" applyNumberFormat="1" applyFont="1" applyFill="1" applyBorder="1" applyAlignment="1">
      <alignment horizontal="right" indent="1"/>
    </xf>
    <xf numFmtId="167" fontId="25" fillId="0" borderId="18" xfId="0" applyNumberFormat="1" applyFont="1" applyFill="1" applyBorder="1" applyAlignment="1">
      <alignment horizontal="right" indent="1"/>
    </xf>
    <xf numFmtId="167" fontId="7" fillId="0" borderId="29" xfId="43" applyNumberFormat="1" applyFont="1" applyFill="1" applyBorder="1" applyAlignment="1">
      <alignment horizontal="right" vertical="center" indent="1"/>
    </xf>
    <xf numFmtId="167" fontId="7" fillId="0" borderId="21" xfId="43" applyNumberFormat="1" applyFont="1" applyFill="1" applyBorder="1" applyAlignment="1">
      <alignment horizontal="right" vertical="center" indent="1"/>
    </xf>
    <xf numFmtId="167" fontId="7" fillId="0" borderId="27" xfId="43" applyNumberFormat="1" applyFont="1" applyFill="1" applyBorder="1" applyAlignment="1">
      <alignment horizontal="right" vertical="center" indent="1"/>
    </xf>
    <xf numFmtId="3" fontId="7" fillId="0" borderId="0" xfId="0" applyNumberFormat="1" applyFont="1" applyFill="1" applyBorder="1" applyAlignment="1"/>
    <xf numFmtId="3" fontId="1" fillId="0" borderId="22" xfId="0" applyNumberFormat="1" applyFont="1" applyFill="1" applyBorder="1" applyAlignment="1">
      <alignment horizontal="center" wrapText="1"/>
    </xf>
    <xf numFmtId="0" fontId="39" fillId="0" borderId="0" xfId="0" applyFont="1" applyFill="1"/>
    <xf numFmtId="0" fontId="1" fillId="0" borderId="0" xfId="0" applyFont="1" applyFill="1"/>
    <xf numFmtId="1" fontId="1" fillId="0" borderId="28" xfId="0" applyNumberFormat="1" applyFont="1" applyFill="1" applyBorder="1" applyAlignment="1">
      <alignment horizontal="center"/>
    </xf>
    <xf numFmtId="168" fontId="7" fillId="0" borderId="0" xfId="43" applyNumberFormat="1" applyFont="1" applyFill="1"/>
    <xf numFmtId="165" fontId="7" fillId="0" borderId="0" xfId="0" applyNumberFormat="1" applyFont="1" applyFill="1"/>
    <xf numFmtId="0" fontId="7" fillId="0" borderId="41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37" fillId="0" borderId="0" xfId="0" applyFont="1" applyFill="1" applyBorder="1" applyAlignment="1">
      <alignment vertical="top" wrapText="1"/>
    </xf>
    <xf numFmtId="167" fontId="7" fillId="0" borderId="0" xfId="43" applyNumberFormat="1" applyFont="1" applyFill="1" applyBorder="1"/>
    <xf numFmtId="4" fontId="7" fillId="0" borderId="0" xfId="43" applyNumberFormat="1" applyFont="1" applyFill="1" applyBorder="1"/>
    <xf numFmtId="0" fontId="39" fillId="0" borderId="0" xfId="0" applyFont="1"/>
    <xf numFmtId="0" fontId="1" fillId="24" borderId="32" xfId="0" applyFont="1" applyFill="1" applyBorder="1" applyAlignment="1">
      <alignment horizontal="right" vertical="center" indent="3"/>
    </xf>
    <xf numFmtId="0" fontId="7" fillId="24" borderId="0" xfId="0" applyFont="1" applyFill="1" applyBorder="1"/>
    <xf numFmtId="0" fontId="25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centerContinuous"/>
    </xf>
    <xf numFmtId="14" fontId="25" fillId="24" borderId="0" xfId="0" applyNumberFormat="1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vertical="center" wrapText="1"/>
    </xf>
    <xf numFmtId="0" fontId="39" fillId="24" borderId="0" xfId="0" applyFont="1" applyFill="1" applyBorder="1" applyAlignment="1">
      <alignment horizontal="right" vertical="center" indent="3"/>
    </xf>
    <xf numFmtId="0" fontId="1" fillId="24" borderId="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horizontal="right" vertical="center" indent="3"/>
    </xf>
    <xf numFmtId="0" fontId="25" fillId="24" borderId="0" xfId="0" applyFont="1" applyFill="1" applyBorder="1" applyAlignment="1">
      <alignment horizontal="right" vertical="center" indent="3"/>
    </xf>
    <xf numFmtId="0" fontId="7" fillId="0" borderId="11" xfId="0" applyFont="1" applyFill="1" applyBorder="1" applyAlignment="1">
      <alignment vertical="top"/>
    </xf>
    <xf numFmtId="0" fontId="0" fillId="0" borderId="17" xfId="0" applyFill="1" applyBorder="1"/>
    <xf numFmtId="0" fontId="0" fillId="0" borderId="37" xfId="0" applyFill="1" applyBorder="1"/>
    <xf numFmtId="0" fontId="0" fillId="0" borderId="10" xfId="0" applyFill="1" applyBorder="1"/>
    <xf numFmtId="166" fontId="7" fillId="0" borderId="35" xfId="0" applyNumberFormat="1" applyFont="1" applyFill="1" applyBorder="1"/>
    <xf numFmtId="166" fontId="7" fillId="0" borderId="22" xfId="0" applyNumberFormat="1" applyFont="1" applyFill="1" applyBorder="1"/>
    <xf numFmtId="165" fontId="38" fillId="0" borderId="0" xfId="43" applyNumberFormat="1" applyFont="1" applyFill="1"/>
    <xf numFmtId="4" fontId="7" fillId="0" borderId="37" xfId="40" applyNumberFormat="1" applyFont="1" applyFill="1" applyBorder="1" applyAlignment="1">
      <alignment vertical="top" wrapText="1"/>
    </xf>
    <xf numFmtId="3" fontId="7" fillId="0" borderId="34" xfId="0" applyNumberFormat="1" applyFont="1" applyFill="1" applyBorder="1" applyAlignment="1">
      <alignment horizontal="center" wrapText="1"/>
    </xf>
    <xf numFmtId="165" fontId="7" fillId="0" borderId="34" xfId="38" applyNumberFormat="1" applyFont="1" applyFill="1" applyBorder="1"/>
    <xf numFmtId="165" fontId="7" fillId="0" borderId="22" xfId="38" applyNumberFormat="1" applyFont="1" applyFill="1" applyBorder="1"/>
    <xf numFmtId="3" fontId="25" fillId="0" borderId="43" xfId="0" applyNumberFormat="1" applyFont="1" applyFill="1" applyBorder="1" applyAlignment="1">
      <alignment horizontal="center" vertical="center" wrapText="1"/>
    </xf>
    <xf numFmtId="165" fontId="7" fillId="0" borderId="0" xfId="38" applyNumberFormat="1" applyFont="1" applyFill="1"/>
    <xf numFmtId="165" fontId="25" fillId="0" borderId="16" xfId="0" applyNumberFormat="1" applyFont="1" applyFill="1" applyBorder="1" applyAlignment="1">
      <alignment horizontal="center" vertical="center" wrapText="1"/>
    </xf>
    <xf numFmtId="165" fontId="25" fillId="0" borderId="15" xfId="38" applyNumberFormat="1" applyFont="1" applyFill="1" applyBorder="1"/>
    <xf numFmtId="165" fontId="25" fillId="0" borderId="43" xfId="38" applyNumberFormat="1" applyFont="1" applyFill="1" applyBorder="1"/>
    <xf numFmtId="165" fontId="25" fillId="0" borderId="16" xfId="38" applyNumberFormat="1" applyFont="1" applyFill="1" applyBorder="1"/>
    <xf numFmtId="0" fontId="0" fillId="0" borderId="37" xfId="0" applyBorder="1"/>
    <xf numFmtId="0" fontId="0" fillId="0" borderId="17" xfId="0" applyBorder="1"/>
    <xf numFmtId="0" fontId="0" fillId="0" borderId="10" xfId="0" applyBorder="1"/>
    <xf numFmtId="14" fontId="25" fillId="0" borderId="20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left" wrapText="1"/>
    </xf>
    <xf numFmtId="0" fontId="1" fillId="0" borderId="45" xfId="0" applyFont="1" applyFill="1" applyBorder="1" applyAlignment="1">
      <alignment horizontal="left" wrapText="1"/>
    </xf>
    <xf numFmtId="3" fontId="7" fillId="0" borderId="45" xfId="0" applyNumberFormat="1" applyFont="1" applyFill="1" applyBorder="1" applyAlignment="1">
      <alignment horizontal="center" wrapText="1"/>
    </xf>
    <xf numFmtId="166" fontId="1" fillId="0" borderId="45" xfId="0" applyNumberFormat="1" applyFont="1" applyFill="1" applyBorder="1" applyAlignment="1">
      <alignment horizontal="right" wrapText="1" indent="1"/>
    </xf>
    <xf numFmtId="0" fontId="1" fillId="0" borderId="46" xfId="0" applyFont="1" applyFill="1" applyBorder="1" applyAlignment="1">
      <alignment horizontal="left" wrapText="1"/>
    </xf>
    <xf numFmtId="0" fontId="1" fillId="0" borderId="47" xfId="0" applyFont="1" applyFill="1" applyBorder="1" applyAlignment="1">
      <alignment horizontal="left" wrapText="1"/>
    </xf>
    <xf numFmtId="3" fontId="1" fillId="0" borderId="47" xfId="0" applyNumberFormat="1" applyFont="1" applyFill="1" applyBorder="1" applyAlignment="1">
      <alignment horizontal="center" wrapText="1"/>
    </xf>
    <xf numFmtId="166" fontId="1" fillId="0" borderId="47" xfId="0" applyNumberFormat="1" applyFont="1" applyFill="1" applyBorder="1" applyAlignment="1">
      <alignment horizontal="right" wrapText="1" indent="1"/>
    </xf>
    <xf numFmtId="3" fontId="7" fillId="0" borderId="47" xfId="0" applyNumberFormat="1" applyFont="1" applyFill="1" applyBorder="1" applyAlignment="1">
      <alignment horizontal="center" wrapText="1"/>
    </xf>
    <xf numFmtId="3" fontId="7" fillId="0" borderId="47" xfId="0" applyNumberFormat="1" applyFont="1" applyFill="1" applyBorder="1" applyAlignment="1">
      <alignment horizontal="center"/>
    </xf>
    <xf numFmtId="4" fontId="1" fillId="0" borderId="46" xfId="40" applyNumberFormat="1" applyFont="1" applyFill="1" applyBorder="1" applyAlignment="1">
      <alignment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49" xfId="0" applyFont="1" applyFill="1" applyBorder="1" applyAlignment="1">
      <alignment horizontal="left" wrapText="1"/>
    </xf>
    <xf numFmtId="3" fontId="7" fillId="0" borderId="49" xfId="0" applyNumberFormat="1" applyFont="1" applyFill="1" applyBorder="1" applyAlignment="1">
      <alignment horizontal="center" wrapText="1"/>
    </xf>
    <xf numFmtId="166" fontId="1" fillId="0" borderId="49" xfId="0" applyNumberFormat="1" applyFont="1" applyFill="1" applyBorder="1" applyAlignment="1">
      <alignment horizontal="right" wrapText="1" indent="1"/>
    </xf>
    <xf numFmtId="4" fontId="7" fillId="0" borderId="10" xfId="40" applyNumberFormat="1" applyFont="1" applyFill="1" applyBorder="1" applyAlignment="1">
      <alignment vertical="top" wrapText="1"/>
    </xf>
    <xf numFmtId="3" fontId="7" fillId="0" borderId="35" xfId="0" applyNumberFormat="1" applyFont="1" applyFill="1" applyBorder="1" applyAlignment="1">
      <alignment horizontal="center" wrapText="1"/>
    </xf>
    <xf numFmtId="165" fontId="7" fillId="0" borderId="35" xfId="38" applyNumberFormat="1" applyFont="1" applyFill="1" applyBorder="1"/>
    <xf numFmtId="165" fontId="7" fillId="0" borderId="37" xfId="0" applyNumberFormat="1" applyFont="1" applyFill="1" applyBorder="1"/>
    <xf numFmtId="165" fontId="7" fillId="0" borderId="34" xfId="0" applyNumberFormat="1" applyFont="1" applyFill="1" applyBorder="1"/>
    <xf numFmtId="165" fontId="7" fillId="0" borderId="17" xfId="0" applyNumberFormat="1" applyFont="1" applyFill="1" applyBorder="1"/>
    <xf numFmtId="165" fontId="7" fillId="0" borderId="22" xfId="0" applyNumberFormat="1" applyFont="1" applyFill="1" applyBorder="1"/>
    <xf numFmtId="10" fontId="7" fillId="0" borderId="0" xfId="0" applyNumberFormat="1" applyFont="1" applyFill="1"/>
    <xf numFmtId="0" fontId="7" fillId="0" borderId="0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7" fillId="0" borderId="50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25" fillId="0" borderId="14" xfId="0" applyFont="1" applyFill="1" applyBorder="1" applyAlignment="1">
      <alignment vertical="top"/>
    </xf>
    <xf numFmtId="0" fontId="25" fillId="0" borderId="15" xfId="0" applyFont="1" applyFill="1" applyBorder="1" applyAlignment="1">
      <alignment vertical="top"/>
    </xf>
    <xf numFmtId="166" fontId="25" fillId="0" borderId="15" xfId="0" applyNumberFormat="1" applyFont="1" applyFill="1" applyBorder="1"/>
    <xf numFmtId="166" fontId="25" fillId="0" borderId="16" xfId="0" applyNumberFormat="1" applyFont="1" applyFill="1" applyBorder="1"/>
    <xf numFmtId="3" fontId="1" fillId="0" borderId="0" xfId="0" applyNumberFormat="1" applyFont="1" applyFill="1" applyAlignment="1">
      <alignment horizontal="centerContinuous"/>
    </xf>
    <xf numFmtId="167" fontId="25" fillId="0" borderId="13" xfId="43" applyNumberFormat="1" applyFont="1" applyFill="1" applyBorder="1" applyAlignment="1">
      <alignment horizontal="right" vertical="center" indent="1"/>
    </xf>
    <xf numFmtId="0" fontId="1" fillId="0" borderId="17" xfId="0" applyFont="1" applyFill="1" applyBorder="1" applyAlignment="1">
      <alignment horizontal="left" indent="1"/>
    </xf>
    <xf numFmtId="167" fontId="1" fillId="0" borderId="23" xfId="43" applyNumberFormat="1" applyFont="1" applyFill="1" applyBorder="1" applyAlignment="1">
      <alignment horizontal="right" vertical="center" indent="1"/>
    </xf>
    <xf numFmtId="1" fontId="7" fillId="0" borderId="0" xfId="0" applyNumberFormat="1" applyFont="1"/>
    <xf numFmtId="166" fontId="7" fillId="0" borderId="22" xfId="0" applyNumberFormat="1" applyFont="1" applyBorder="1"/>
    <xf numFmtId="166" fontId="7" fillId="0" borderId="23" xfId="0" applyNumberFormat="1" applyFont="1" applyBorder="1"/>
    <xf numFmtId="0" fontId="7" fillId="0" borderId="30" xfId="0" applyFont="1" applyFill="1" applyBorder="1" applyAlignment="1">
      <alignment vertical="top" wrapText="1"/>
    </xf>
    <xf numFmtId="166" fontId="7" fillId="0" borderId="50" xfId="0" applyNumberFormat="1" applyFont="1" applyBorder="1"/>
    <xf numFmtId="166" fontId="7" fillId="0" borderId="31" xfId="0" applyNumberFormat="1" applyFont="1" applyBorder="1"/>
    <xf numFmtId="166" fontId="7" fillId="0" borderId="12" xfId="0" applyNumberFormat="1" applyFont="1" applyBorder="1"/>
    <xf numFmtId="166" fontId="7" fillId="0" borderId="13" xfId="0" applyNumberFormat="1" applyFont="1" applyBorder="1"/>
    <xf numFmtId="0" fontId="1" fillId="0" borderId="18" xfId="0" applyFont="1" applyFill="1" applyBorder="1" applyAlignment="1">
      <alignment vertical="top" wrapText="1"/>
    </xf>
    <xf numFmtId="166" fontId="1" fillId="0" borderId="18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top" wrapText="1"/>
    </xf>
    <xf numFmtId="166" fontId="25" fillId="0" borderId="18" xfId="0" applyNumberFormat="1" applyFont="1" applyFill="1" applyBorder="1" applyAlignment="1">
      <alignment vertical="top" wrapText="1"/>
    </xf>
    <xf numFmtId="0" fontId="7" fillId="25" borderId="0" xfId="0" applyFont="1" applyFill="1"/>
    <xf numFmtId="165" fontId="7" fillId="25" borderId="0" xfId="0" applyNumberFormat="1" applyFont="1" applyFill="1"/>
    <xf numFmtId="10" fontId="7" fillId="25" borderId="0" xfId="0" applyNumberFormat="1" applyFont="1" applyFill="1"/>
    <xf numFmtId="0" fontId="1" fillId="0" borderId="29" xfId="0" applyFont="1" applyFill="1" applyBorder="1"/>
    <xf numFmtId="14" fontId="25" fillId="26" borderId="18" xfId="0" applyNumberFormat="1" applyFont="1" applyFill="1" applyBorder="1" applyAlignment="1">
      <alignment horizontal="center" vertical="center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1" fillId="26" borderId="27" xfId="0" applyFont="1" applyFill="1" applyBorder="1" applyAlignment="1">
      <alignment vertical="center" wrapText="1"/>
    </xf>
    <xf numFmtId="165" fontId="7" fillId="26" borderId="10" xfId="0" applyNumberFormat="1" applyFont="1" applyFill="1" applyBorder="1"/>
    <xf numFmtId="165" fontId="7" fillId="26" borderId="35" xfId="0" applyNumberFormat="1" applyFont="1" applyFill="1" applyBorder="1"/>
    <xf numFmtId="14" fontId="25" fillId="26" borderId="14" xfId="0" applyNumberFormat="1" applyFont="1" applyFill="1" applyBorder="1" applyAlignment="1">
      <alignment horizontal="center" vertical="center"/>
    </xf>
    <xf numFmtId="0" fontId="25" fillId="26" borderId="15" xfId="0" applyFont="1" applyFill="1" applyBorder="1" applyAlignment="1">
      <alignment horizontal="center" vertical="center"/>
    </xf>
    <xf numFmtId="0" fontId="7" fillId="26" borderId="15" xfId="0" applyFont="1" applyFill="1" applyBorder="1" applyAlignment="1">
      <alignment horizontal="center" vertical="center" wrapText="1"/>
    </xf>
    <xf numFmtId="0" fontId="1" fillId="26" borderId="15" xfId="0" applyFont="1" applyFill="1" applyBorder="1" applyAlignment="1">
      <alignment horizontal="center" vertical="center" wrapText="1"/>
    </xf>
    <xf numFmtId="0" fontId="7" fillId="26" borderId="0" xfId="0" applyFont="1" applyFill="1"/>
    <xf numFmtId="0" fontId="1" fillId="26" borderId="17" xfId="0" applyFont="1" applyFill="1" applyBorder="1" applyAlignment="1">
      <alignment vertical="top"/>
    </xf>
    <xf numFmtId="0" fontId="1" fillId="26" borderId="22" xfId="0" applyFont="1" applyFill="1" applyBorder="1" applyAlignment="1">
      <alignment vertical="top"/>
    </xf>
    <xf numFmtId="166" fontId="7" fillId="26" borderId="22" xfId="0" applyNumberFormat="1" applyFont="1" applyFill="1" applyBorder="1"/>
    <xf numFmtId="165" fontId="38" fillId="26" borderId="0" xfId="43" applyNumberFormat="1" applyFont="1" applyFill="1"/>
    <xf numFmtId="166" fontId="7" fillId="26" borderId="0" xfId="0" applyNumberFormat="1" applyFont="1" applyFill="1"/>
    <xf numFmtId="0" fontId="7" fillId="26" borderId="17" xfId="0" applyFont="1" applyFill="1" applyBorder="1" applyAlignment="1">
      <alignment vertical="top"/>
    </xf>
    <xf numFmtId="0" fontId="7" fillId="26" borderId="22" xfId="0" applyFont="1" applyFill="1" applyBorder="1" applyAlignment="1">
      <alignment vertical="top"/>
    </xf>
    <xf numFmtId="0" fontId="7" fillId="26" borderId="22" xfId="0" quotePrefix="1" applyFont="1" applyFill="1" applyBorder="1" applyAlignment="1">
      <alignment vertical="top"/>
    </xf>
    <xf numFmtId="3" fontId="25" fillId="0" borderId="16" xfId="0" applyNumberFormat="1" applyFont="1" applyFill="1" applyBorder="1" applyAlignment="1">
      <alignment horizontal="center" vertical="center" wrapText="1"/>
    </xf>
    <xf numFmtId="166" fontId="1" fillId="0" borderId="51" xfId="0" applyNumberFormat="1" applyFont="1" applyFill="1" applyBorder="1" applyAlignment="1">
      <alignment horizontal="right" wrapText="1" indent="1"/>
    </xf>
    <xf numFmtId="166" fontId="1" fillId="0" borderId="52" xfId="0" applyNumberFormat="1" applyFont="1" applyFill="1" applyBorder="1" applyAlignment="1">
      <alignment horizontal="right" wrapText="1" indent="1"/>
    </xf>
    <xf numFmtId="166" fontId="1" fillId="0" borderId="53" xfId="0" applyNumberFormat="1" applyFont="1" applyFill="1" applyBorder="1" applyAlignment="1">
      <alignment horizontal="right" wrapText="1" indent="1"/>
    </xf>
    <xf numFmtId="166" fontId="25" fillId="0" borderId="16" xfId="0" applyNumberFormat="1" applyFont="1" applyFill="1" applyBorder="1" applyAlignment="1">
      <alignment horizontal="right" vertical="center" indent="1"/>
    </xf>
    <xf numFmtId="0" fontId="7" fillId="0" borderId="4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0" fontId="7" fillId="0" borderId="54" xfId="0" applyFont="1" applyFill="1" applyBorder="1" applyAlignment="1">
      <alignment horizontal="right" vertical="center" indent="1"/>
    </xf>
    <xf numFmtId="165" fontId="7" fillId="0" borderId="55" xfId="0" applyNumberFormat="1" applyFont="1" applyBorder="1"/>
    <xf numFmtId="165" fontId="7" fillId="0" borderId="56" xfId="0" applyNumberFormat="1" applyFont="1" applyBorder="1"/>
    <xf numFmtId="166" fontId="7" fillId="0" borderId="38" xfId="0" applyNumberFormat="1" applyFont="1" applyFill="1" applyBorder="1"/>
    <xf numFmtId="166" fontId="7" fillId="0" borderId="23" xfId="0" applyNumberFormat="1" applyFont="1" applyFill="1" applyBorder="1"/>
    <xf numFmtId="166" fontId="7" fillId="0" borderId="36" xfId="0" applyNumberFormat="1" applyFont="1" applyFill="1" applyBorder="1"/>
    <xf numFmtId="166" fontId="7" fillId="26" borderId="23" xfId="0" applyNumberFormat="1" applyFont="1" applyFill="1" applyBorder="1"/>
    <xf numFmtId="165" fontId="7" fillId="0" borderId="38" xfId="0" applyNumberFormat="1" applyFont="1" applyFill="1" applyBorder="1"/>
    <xf numFmtId="165" fontId="7" fillId="0" borderId="23" xfId="0" applyNumberFormat="1" applyFont="1" applyFill="1" applyBorder="1"/>
    <xf numFmtId="165" fontId="7" fillId="26" borderId="36" xfId="0" applyNumberFormat="1" applyFont="1" applyFill="1" applyBorder="1"/>
    <xf numFmtId="166" fontId="25" fillId="0" borderId="16" xfId="0" applyNumberFormat="1" applyFont="1" applyFill="1" applyBorder="1" applyAlignment="1">
      <alignment horizontal="right" vertical="center" wrapText="1" indent="1"/>
    </xf>
    <xf numFmtId="165" fontId="7" fillId="0" borderId="38" xfId="38" applyNumberFormat="1" applyFont="1" applyFill="1" applyBorder="1"/>
    <xf numFmtId="165" fontId="7" fillId="0" borderId="23" xfId="38" applyNumberFormat="1" applyFont="1" applyFill="1" applyBorder="1"/>
    <xf numFmtId="165" fontId="7" fillId="0" borderId="36" xfId="38" applyNumberFormat="1" applyFont="1" applyFill="1" applyBorder="1"/>
    <xf numFmtId="0" fontId="34" fillId="0" borderId="0" xfId="0" applyFont="1" applyFill="1" applyAlignment="1">
      <alignment horizontal="left" wrapText="1"/>
    </xf>
    <xf numFmtId="3" fontId="42" fillId="0" borderId="0" xfId="40" applyNumberFormat="1" applyFont="1" applyFill="1" applyBorder="1" applyAlignment="1">
      <alignment vertical="top" wrapText="1"/>
    </xf>
    <xf numFmtId="0" fontId="0" fillId="0" borderId="0" xfId="0" applyAlignment="1"/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37" fillId="0" borderId="40" xfId="0" applyFont="1" applyFill="1" applyBorder="1" applyAlignment="1">
      <alignment horizontal="left" vertical="top" wrapText="1"/>
    </xf>
    <xf numFmtId="0" fontId="34" fillId="0" borderId="4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6" fillId="0" borderId="40" xfId="0" applyFont="1" applyFill="1" applyBorder="1" applyAlignment="1">
      <alignment wrapText="1"/>
    </xf>
    <xf numFmtId="0" fontId="7" fillId="0" borderId="40" xfId="0" applyFont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1" xfId="48"/>
    <cellStyle name="Comma 2" xfId="47"/>
    <cellStyle name="Comma 3" xfId="49"/>
    <cellStyle name="Comma 3 3" xfId="50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51"/>
    <cellStyle name="Normal 4" xfId="52"/>
    <cellStyle name="Normal 7" xfId="39"/>
    <cellStyle name="Normal_spr __akt  2003-2009" xfId="40"/>
    <cellStyle name="Note" xfId="41" builtinId="10" customBuiltin="1"/>
    <cellStyle name="Note 2" xfId="53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filesrepository/2017_&#1043;&#1054;_&#1044;&#1072;&#1085;&#1085;&#1080;_&#1053;&#1048;&#1044;_&#1053;&#1048;&#1055;&#1055;&#1060;&#1048;&#1056;&#1055;&#1047;%20201805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FolderRedirections$/Tasks/106%20KFN/21%20Web/2%20W.I.P/2012_AR/&#1044;&#1086;&#1087;&#1098;&#1083;&#1085;&#1080;&#1090;&#1077;&#1083;&#1085;&#1080;%20&#1076;&#1072;&#1085;&#1085;&#1080;/Danni_ADSIC_AD_KIS.7410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Табл. 1.1"/>
      <sheetName val="Табл.1.1.1."/>
      <sheetName val="Табл. 1.2"/>
      <sheetName val="Табл. 1.3."/>
      <sheetName val="Табл. 2.1"/>
      <sheetName val="Табл. 2.1.1"/>
      <sheetName val="Табл. 2.2"/>
      <sheetName val="Табл. 2.3"/>
      <sheetName val="Табл. 3.1"/>
      <sheetName val="Табл. 3.2.1"/>
      <sheetName val="Табл. 3.2.2"/>
      <sheetName val="Табл. 4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&lt;Изберете лиценз&gt;</v>
          </cell>
        </row>
        <row r="2">
          <cell r="A2" t="str">
            <v>пълен</v>
          </cell>
        </row>
        <row r="3">
          <cell r="A3" t="str">
            <v>частичен</v>
          </cell>
        </row>
        <row r="4">
          <cell r="A4" t="str">
            <v>малък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 1.1"/>
      <sheetName val="Табл. 1.2"/>
      <sheetName val="Табл. 1.3."/>
      <sheetName val="Табл. 2.1"/>
      <sheetName val="Табл. 2.2"/>
      <sheetName val="Табл. 2.3"/>
      <sheetName val="Табл. 2.3 New"/>
      <sheetName val="Табл. 3.1"/>
      <sheetName val="Табл. 3.2.1"/>
      <sheetName val="Табл. 3.2.2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&lt;Моля избери специализация&gt;</v>
          </cell>
        </row>
        <row r="2">
          <cell r="B2" t="str">
            <v>земеделска земя</v>
          </cell>
        </row>
        <row r="3">
          <cell r="B3" t="str">
            <v>НИ без земеделска земя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tabSelected="1" view="pageBreakPreview" zoomScaleSheetLayoutView="100" workbookViewId="0">
      <selection activeCell="C30" sqref="C30"/>
    </sheetView>
  </sheetViews>
  <sheetFormatPr defaultRowHeight="15"/>
  <cols>
    <col min="1" max="1" width="9.85546875" style="1" customWidth="1"/>
    <col min="2" max="2" width="9.85546875" style="3" customWidth="1"/>
    <col min="3" max="11" width="9.85546875" style="1" customWidth="1"/>
    <col min="12" max="16384" width="9.140625" style="1"/>
  </cols>
  <sheetData>
    <row r="1" spans="1:11">
      <c r="A1" s="1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2"/>
      <c r="C3" s="3"/>
      <c r="D3" s="3"/>
      <c r="E3" s="3"/>
      <c r="F3" s="3"/>
      <c r="G3" s="3"/>
      <c r="H3" s="3"/>
      <c r="I3" s="3"/>
      <c r="J3" s="3"/>
      <c r="K3" s="3"/>
    </row>
    <row r="4" spans="1:11" ht="33">
      <c r="A4" s="4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C7" s="3"/>
      <c r="D7" s="3"/>
      <c r="E7" s="3"/>
      <c r="F7" s="3"/>
      <c r="G7" s="3"/>
      <c r="H7" s="3"/>
      <c r="I7" s="3"/>
      <c r="J7" s="3"/>
      <c r="K7" s="3"/>
    </row>
    <row r="8" spans="1:11">
      <c r="A8" s="12"/>
      <c r="C8" s="3"/>
      <c r="D8" s="3"/>
      <c r="E8" s="3"/>
      <c r="F8" s="3"/>
      <c r="G8" s="3"/>
      <c r="H8" s="3"/>
      <c r="I8" s="3"/>
      <c r="J8" s="3"/>
      <c r="K8" s="3"/>
    </row>
    <row r="9" spans="1:11">
      <c r="A9" s="12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27.75">
      <c r="A10" s="13" t="s">
        <v>321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12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2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12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12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12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7" t="s">
        <v>20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B17" s="63" t="s">
        <v>21</v>
      </c>
      <c r="C17" s="8" t="s">
        <v>12</v>
      </c>
      <c r="D17" s="3"/>
      <c r="E17" s="3"/>
      <c r="F17" s="3"/>
      <c r="G17" s="3"/>
      <c r="H17" s="3"/>
      <c r="I17" s="3"/>
      <c r="J17" s="3"/>
      <c r="K17" s="3"/>
    </row>
    <row r="18" spans="1:11">
      <c r="C18" s="9" t="s">
        <v>22</v>
      </c>
      <c r="D18" s="3"/>
      <c r="E18" s="3"/>
      <c r="F18" s="3"/>
      <c r="G18" s="3"/>
      <c r="H18" s="3"/>
      <c r="I18" s="3"/>
      <c r="J18" s="3"/>
      <c r="K18" s="3"/>
    </row>
    <row r="19" spans="1:11">
      <c r="B19" s="63" t="s">
        <v>23</v>
      </c>
      <c r="C19" s="8" t="s">
        <v>44</v>
      </c>
      <c r="D19" s="3"/>
      <c r="E19" s="3"/>
      <c r="F19" s="3"/>
      <c r="G19" s="3"/>
      <c r="H19" s="3"/>
      <c r="I19" s="3"/>
      <c r="J19" s="3"/>
      <c r="K19" s="3"/>
    </row>
    <row r="20" spans="1:11">
      <c r="B20" s="63" t="s">
        <v>24</v>
      </c>
      <c r="C20" s="8" t="s">
        <v>319</v>
      </c>
      <c r="D20" s="6"/>
      <c r="E20" s="10"/>
      <c r="F20" s="6"/>
      <c r="G20" s="6"/>
      <c r="H20" s="6"/>
      <c r="I20" s="3"/>
      <c r="J20" s="3"/>
      <c r="K20" s="3"/>
    </row>
    <row r="21" spans="1:11">
      <c r="C21" s="8" t="s">
        <v>320</v>
      </c>
      <c r="D21" s="6"/>
      <c r="E21" s="10"/>
      <c r="F21" s="6"/>
      <c r="G21" s="6"/>
      <c r="H21" s="6"/>
      <c r="I21" s="3"/>
      <c r="J21" s="3"/>
      <c r="K21" s="3"/>
    </row>
    <row r="22" spans="1:11">
      <c r="B22" s="63" t="s">
        <v>25</v>
      </c>
      <c r="C22" s="8" t="s">
        <v>314</v>
      </c>
      <c r="D22" s="3"/>
      <c r="E22" s="3"/>
      <c r="F22" s="3"/>
      <c r="G22" s="3"/>
      <c r="H22" s="3"/>
      <c r="I22" s="3"/>
      <c r="J22" s="3"/>
      <c r="K22" s="3"/>
    </row>
    <row r="23" spans="1:11">
      <c r="C23" s="8" t="s">
        <v>318</v>
      </c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11" t="s">
        <v>255</v>
      </c>
      <c r="B25" s="8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63" t="s">
        <v>27</v>
      </c>
      <c r="C26" s="8" t="s">
        <v>408</v>
      </c>
      <c r="D26" s="3"/>
      <c r="E26" s="3"/>
      <c r="F26" s="3"/>
      <c r="G26" s="3"/>
      <c r="H26" s="3"/>
      <c r="I26" s="3"/>
      <c r="J26" s="3"/>
      <c r="K26" s="3"/>
    </row>
    <row r="27" spans="1:11">
      <c r="C27" s="9" t="s">
        <v>28</v>
      </c>
      <c r="D27" s="3"/>
      <c r="E27" s="3"/>
      <c r="F27" s="3"/>
      <c r="G27" s="3"/>
      <c r="H27" s="3"/>
      <c r="I27" s="3"/>
      <c r="J27" s="3"/>
      <c r="K27" s="3"/>
    </row>
    <row r="28" spans="1:11">
      <c r="B28" s="63" t="s">
        <v>29</v>
      </c>
      <c r="C28" s="8" t="s">
        <v>407</v>
      </c>
      <c r="D28" s="3"/>
      <c r="E28" s="3"/>
      <c r="F28" s="3"/>
      <c r="G28" s="3"/>
      <c r="H28" s="3"/>
      <c r="I28" s="3"/>
      <c r="J28" s="3"/>
      <c r="K28" s="3"/>
    </row>
    <row r="29" spans="1:11">
      <c r="C29" s="8" t="s">
        <v>409</v>
      </c>
      <c r="D29" s="3"/>
      <c r="E29" s="3"/>
      <c r="F29" s="3"/>
      <c r="G29" s="3"/>
      <c r="H29" s="3"/>
      <c r="I29" s="3"/>
      <c r="J29" s="3"/>
      <c r="K29" s="3"/>
    </row>
    <row r="30" spans="1:11">
      <c r="B30" s="63" t="s">
        <v>30</v>
      </c>
      <c r="C30" s="9" t="s">
        <v>256</v>
      </c>
      <c r="D30" s="3"/>
      <c r="E30" s="3"/>
      <c r="F30" s="3"/>
      <c r="G30" s="3"/>
      <c r="H30" s="3"/>
      <c r="I30" s="3"/>
      <c r="J30" s="3"/>
      <c r="K30" s="3"/>
    </row>
    <row r="31" spans="1:11">
      <c r="C31" s="8" t="s">
        <v>257</v>
      </c>
      <c r="E31" s="3"/>
      <c r="F31" s="3"/>
      <c r="G31" s="3"/>
      <c r="H31" s="3"/>
      <c r="I31" s="3"/>
      <c r="J31" s="3"/>
      <c r="K31" s="3"/>
    </row>
    <row r="32" spans="1:11">
      <c r="C32" s="8" t="s">
        <v>258</v>
      </c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8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11" t="s">
        <v>31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B35" s="63" t="s">
        <v>32</v>
      </c>
      <c r="C35" s="8" t="s">
        <v>33</v>
      </c>
      <c r="D35" s="3"/>
      <c r="E35" s="3"/>
      <c r="F35" s="3"/>
      <c r="G35" s="3"/>
      <c r="H35" s="3"/>
      <c r="I35" s="3"/>
      <c r="J35" s="3"/>
      <c r="K35" s="3"/>
    </row>
    <row r="36" spans="1:11">
      <c r="B36" s="63" t="s">
        <v>34</v>
      </c>
      <c r="C36" s="9" t="s">
        <v>88</v>
      </c>
      <c r="D36" s="3"/>
      <c r="E36" s="3"/>
      <c r="F36" s="3"/>
      <c r="G36" s="3"/>
      <c r="H36" s="3"/>
      <c r="I36" s="3"/>
      <c r="J36" s="3"/>
      <c r="K36" s="3"/>
    </row>
    <row r="37" spans="1:11">
      <c r="C37" s="8" t="s">
        <v>92</v>
      </c>
      <c r="D37" s="3"/>
      <c r="E37" s="3"/>
      <c r="F37" s="3"/>
      <c r="G37" s="3"/>
      <c r="H37" s="3"/>
      <c r="I37" s="3"/>
      <c r="J37" s="3"/>
      <c r="K37" s="3"/>
    </row>
    <row r="38" spans="1:11">
      <c r="C38" s="8" t="s">
        <v>268</v>
      </c>
      <c r="D38" s="3"/>
      <c r="E38" s="3"/>
      <c r="F38" s="3"/>
      <c r="G38" s="3"/>
      <c r="H38" s="3"/>
      <c r="I38" s="3"/>
      <c r="J38" s="3"/>
      <c r="K38" s="3"/>
    </row>
    <row r="39" spans="1:11">
      <c r="B39" s="63" t="s">
        <v>114</v>
      </c>
      <c r="C39" s="8" t="s">
        <v>100</v>
      </c>
      <c r="D39" s="3"/>
      <c r="E39" s="3"/>
      <c r="F39" s="3"/>
      <c r="G39" s="3"/>
      <c r="H39" s="3"/>
      <c r="I39" s="3"/>
      <c r="J39" s="3"/>
      <c r="K39" s="3"/>
    </row>
    <row r="40" spans="1:11">
      <c r="C40" s="8" t="s">
        <v>35</v>
      </c>
      <c r="D40" s="3"/>
      <c r="E40" s="3"/>
      <c r="F40" s="3"/>
      <c r="G40" s="3"/>
      <c r="H40" s="3"/>
      <c r="I40" s="3"/>
      <c r="J40" s="3"/>
      <c r="K40" s="3"/>
    </row>
    <row r="41" spans="1:11">
      <c r="A41" s="9"/>
      <c r="B41" s="9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1" t="s">
        <v>37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B43" s="62" t="s">
        <v>36</v>
      </c>
      <c r="C43" s="8" t="s">
        <v>38</v>
      </c>
      <c r="D43" s="3"/>
      <c r="E43" s="3"/>
      <c r="F43" s="3"/>
      <c r="G43" s="3"/>
      <c r="H43" s="3"/>
      <c r="I43" s="3"/>
      <c r="J43" s="3"/>
      <c r="K43" s="3"/>
    </row>
    <row r="44" spans="1:11">
      <c r="C44" s="8" t="s">
        <v>134</v>
      </c>
    </row>
  </sheetData>
  <phoneticPr fontId="31" type="noConversion"/>
  <hyperlinks>
    <hyperlink ref="B17" location="'Табл. 1.1'!A1" display="Табл. 1.1"/>
    <hyperlink ref="B19" location="'Табл. 1.2'!A1" display="Табл. 1.2"/>
    <hyperlink ref="B20" location="'Табл. 1.3'!A1" display="Табл. 1.3"/>
    <hyperlink ref="B22" location="'Табл. 1.4'!A1" display="Табл. 1.4"/>
    <hyperlink ref="B26" location="'Табл. 2.1'!A1" display="Табл. 2.1"/>
    <hyperlink ref="B28" location="'Табл. 2.2'!A1" display="Табл. 2.2"/>
    <hyperlink ref="B30" location="'Табл. 2.3'!A1" display="Табл. 2.3"/>
    <hyperlink ref="B35" location="'Табл. 3.1'!A1" display="Табл. 3.1"/>
    <hyperlink ref="B36" location="'Табл. 3.2'!Print_Area" display="Табл. 3.2"/>
    <hyperlink ref="B39" location="'Табл. 3.3'!Print_Area" display="Табл. 3.3.2"/>
    <hyperlink ref="B43" location="'Табл. 4'!A1" display="Табл. 4"/>
  </hyperlink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8"/>
  <sheetViews>
    <sheetView view="pageBreakPreview" topLeftCell="A49" zoomScale="90" zoomScaleNormal="90" zoomScaleSheetLayoutView="90" workbookViewId="0">
      <selection activeCell="E70" sqref="E70"/>
    </sheetView>
  </sheetViews>
  <sheetFormatPr defaultRowHeight="12.75"/>
  <cols>
    <col min="1" max="1" width="65.85546875" style="16" customWidth="1"/>
    <col min="2" max="9" width="15.7109375" style="16" customWidth="1"/>
    <col min="10" max="16384" width="9.140625" style="16"/>
  </cols>
  <sheetData>
    <row r="1" spans="1:25" ht="25.5" customHeight="1">
      <c r="A1" s="34" t="s">
        <v>88</v>
      </c>
      <c r="B1" s="14"/>
      <c r="C1" s="14"/>
      <c r="D1" s="14"/>
      <c r="E1" s="14"/>
      <c r="F1" s="14"/>
      <c r="G1" s="14"/>
      <c r="H1" s="15"/>
      <c r="I1" s="105" t="s">
        <v>1</v>
      </c>
    </row>
    <row r="2" spans="1:25" ht="25.5">
      <c r="A2" s="29" t="s">
        <v>265</v>
      </c>
      <c r="B2" s="57" t="s">
        <v>124</v>
      </c>
      <c r="C2" s="57" t="s">
        <v>118</v>
      </c>
      <c r="D2" s="57" t="s">
        <v>119</v>
      </c>
      <c r="E2" s="57" t="s">
        <v>120</v>
      </c>
      <c r="F2" s="57" t="s">
        <v>121</v>
      </c>
      <c r="G2" s="57" t="s">
        <v>123</v>
      </c>
      <c r="H2" s="57" t="s">
        <v>390</v>
      </c>
      <c r="I2" s="57" t="s">
        <v>122</v>
      </c>
    </row>
    <row r="3" spans="1:25">
      <c r="A3" s="51" t="s">
        <v>53</v>
      </c>
      <c r="B3" s="266">
        <v>65.709999999999994</v>
      </c>
      <c r="C3" s="266">
        <v>0</v>
      </c>
      <c r="D3" s="266">
        <v>0.61799999999999999</v>
      </c>
      <c r="E3" s="266">
        <v>2.395</v>
      </c>
      <c r="F3" s="266">
        <v>0</v>
      </c>
      <c r="G3" s="266">
        <v>68.722999999999999</v>
      </c>
      <c r="H3" s="266">
        <v>32.22</v>
      </c>
      <c r="I3" s="267">
        <v>59.378</v>
      </c>
      <c r="R3" s="90"/>
      <c r="S3" s="90"/>
      <c r="T3" s="90"/>
      <c r="U3" s="90"/>
      <c r="V3" s="90"/>
      <c r="W3" s="90"/>
      <c r="X3" s="90"/>
      <c r="Y3" s="90"/>
    </row>
    <row r="4" spans="1:25">
      <c r="A4" s="35" t="s">
        <v>54</v>
      </c>
      <c r="B4" s="261">
        <v>1.6379999999999999</v>
      </c>
      <c r="C4" s="261">
        <v>0</v>
      </c>
      <c r="D4" s="261">
        <v>2.8000000000000001E-2</v>
      </c>
      <c r="E4" s="261">
        <v>22.678000000000001</v>
      </c>
      <c r="F4" s="261">
        <v>0</v>
      </c>
      <c r="G4" s="261">
        <v>24.344000000000001</v>
      </c>
      <c r="H4" s="261">
        <v>18.5</v>
      </c>
      <c r="I4" s="262">
        <v>23.747</v>
      </c>
      <c r="R4" s="90"/>
      <c r="S4" s="90"/>
      <c r="T4" s="90"/>
      <c r="U4" s="90"/>
      <c r="V4" s="90"/>
      <c r="W4" s="90"/>
      <c r="X4" s="90"/>
      <c r="Y4" s="90"/>
    </row>
    <row r="5" spans="1:25" ht="12" customHeight="1">
      <c r="A5" s="35" t="s">
        <v>288</v>
      </c>
      <c r="B5" s="261">
        <v>35.155999999999999</v>
      </c>
      <c r="C5" s="261">
        <v>0</v>
      </c>
      <c r="D5" s="261">
        <v>0.111</v>
      </c>
      <c r="E5" s="261">
        <v>21.83</v>
      </c>
      <c r="F5" s="261">
        <v>0</v>
      </c>
      <c r="G5" s="261">
        <v>57.097000000000001</v>
      </c>
      <c r="H5" s="261">
        <v>27.962</v>
      </c>
      <c r="I5" s="262">
        <v>49.62</v>
      </c>
      <c r="R5" s="90"/>
      <c r="S5" s="90"/>
      <c r="T5" s="90"/>
      <c r="U5" s="90"/>
      <c r="V5" s="90"/>
      <c r="W5" s="90"/>
      <c r="X5" s="90"/>
      <c r="Y5" s="90"/>
    </row>
    <row r="6" spans="1:25">
      <c r="A6" s="35" t="s">
        <v>55</v>
      </c>
      <c r="B6" s="261">
        <v>204.03800000000001</v>
      </c>
      <c r="C6" s="261">
        <v>0</v>
      </c>
      <c r="D6" s="261">
        <v>29.687999999999999</v>
      </c>
      <c r="E6" s="261">
        <v>18.122</v>
      </c>
      <c r="F6" s="261">
        <v>2.9000000000000001E-2</v>
      </c>
      <c r="G6" s="261">
        <v>251.87700000000001</v>
      </c>
      <c r="H6" s="261">
        <v>85.11</v>
      </c>
      <c r="I6" s="262">
        <v>239.86199999999999</v>
      </c>
      <c r="R6" s="90"/>
      <c r="S6" s="90"/>
      <c r="T6" s="90"/>
      <c r="U6" s="90"/>
      <c r="V6" s="90"/>
      <c r="W6" s="90"/>
      <c r="X6" s="90"/>
      <c r="Y6" s="90"/>
    </row>
    <row r="7" spans="1:25">
      <c r="A7" s="35" t="s">
        <v>58</v>
      </c>
      <c r="B7" s="261">
        <v>15.922000000000001</v>
      </c>
      <c r="C7" s="261">
        <v>0.1</v>
      </c>
      <c r="D7" s="261">
        <v>0.59499999999999997</v>
      </c>
      <c r="E7" s="261">
        <v>0.20499999999999999</v>
      </c>
      <c r="F7" s="261">
        <v>11.175000000000001</v>
      </c>
      <c r="G7" s="261">
        <v>27.997</v>
      </c>
      <c r="H7" s="261">
        <v>19.728000000000002</v>
      </c>
      <c r="I7" s="262">
        <v>22.178000000000001</v>
      </c>
      <c r="R7" s="90"/>
      <c r="S7" s="90"/>
      <c r="T7" s="90"/>
      <c r="U7" s="90"/>
      <c r="V7" s="90"/>
      <c r="W7" s="90"/>
      <c r="X7" s="90"/>
      <c r="Y7" s="90"/>
    </row>
    <row r="8" spans="1:25">
      <c r="A8" s="35" t="s">
        <v>59</v>
      </c>
      <c r="B8" s="261">
        <v>28.335000000000001</v>
      </c>
      <c r="C8" s="261">
        <v>0</v>
      </c>
      <c r="D8" s="261">
        <v>3.3000000000000002E-2</v>
      </c>
      <c r="E8" s="261">
        <v>0.28100000000000003</v>
      </c>
      <c r="F8" s="261">
        <v>0.154</v>
      </c>
      <c r="G8" s="261">
        <v>28.803000000000001</v>
      </c>
      <c r="H8" s="261">
        <v>0.60499999999999998</v>
      </c>
      <c r="I8" s="262">
        <v>6.1879999999999997</v>
      </c>
      <c r="R8" s="90"/>
      <c r="S8" s="90"/>
      <c r="T8" s="90"/>
      <c r="U8" s="90"/>
      <c r="V8" s="90"/>
      <c r="W8" s="90"/>
      <c r="X8" s="90"/>
      <c r="Y8" s="90"/>
    </row>
    <row r="9" spans="1:25">
      <c r="A9" s="35" t="s">
        <v>290</v>
      </c>
      <c r="B9" s="261">
        <v>4.7320000000000002</v>
      </c>
      <c r="C9" s="261">
        <v>0</v>
      </c>
      <c r="D9" s="261">
        <v>7.0000000000000001E-3</v>
      </c>
      <c r="E9" s="261">
        <v>0</v>
      </c>
      <c r="F9" s="261">
        <v>19.390999999999998</v>
      </c>
      <c r="G9" s="261">
        <v>24.13</v>
      </c>
      <c r="H9" s="261">
        <v>0.68300000000000005</v>
      </c>
      <c r="I9" s="262">
        <v>24.027999999999999</v>
      </c>
      <c r="R9" s="90"/>
      <c r="S9" s="90"/>
      <c r="T9" s="90"/>
      <c r="U9" s="90"/>
      <c r="V9" s="90"/>
      <c r="W9" s="90"/>
      <c r="X9" s="90"/>
      <c r="Y9" s="90"/>
    </row>
    <row r="10" spans="1:25">
      <c r="A10" s="35" t="s">
        <v>305</v>
      </c>
      <c r="B10" s="261">
        <v>0</v>
      </c>
      <c r="C10" s="261">
        <v>0</v>
      </c>
      <c r="D10" s="261">
        <v>0.63700000000000001</v>
      </c>
      <c r="E10" s="261">
        <v>0</v>
      </c>
      <c r="F10" s="261">
        <v>3.0000000000000001E-3</v>
      </c>
      <c r="G10" s="261">
        <v>0.64</v>
      </c>
      <c r="H10" s="261">
        <v>0.65</v>
      </c>
      <c r="I10" s="262">
        <v>0.58199999999999996</v>
      </c>
      <c r="R10" s="90"/>
      <c r="S10" s="90"/>
      <c r="T10" s="90"/>
      <c r="U10" s="90"/>
      <c r="V10" s="90"/>
      <c r="W10" s="90"/>
      <c r="X10" s="90"/>
      <c r="Y10" s="90"/>
    </row>
    <row r="11" spans="1:25">
      <c r="A11" s="35" t="s">
        <v>254</v>
      </c>
      <c r="B11" s="261">
        <v>41.674999999999997</v>
      </c>
      <c r="C11" s="261">
        <v>0</v>
      </c>
      <c r="D11" s="261">
        <v>0.185</v>
      </c>
      <c r="E11" s="261">
        <v>4.0069999999999997</v>
      </c>
      <c r="F11" s="261">
        <v>36.886000000000003</v>
      </c>
      <c r="G11" s="261">
        <v>82.753</v>
      </c>
      <c r="H11" s="261">
        <v>6.9249999999999998</v>
      </c>
      <c r="I11" s="262">
        <v>42.356999999999999</v>
      </c>
      <c r="R11" s="90"/>
      <c r="S11" s="90"/>
      <c r="T11" s="90"/>
      <c r="U11" s="90"/>
      <c r="V11" s="90"/>
      <c r="W11" s="90"/>
      <c r="X11" s="90"/>
      <c r="Y11" s="90"/>
    </row>
    <row r="12" spans="1:25">
      <c r="A12" s="151" t="s">
        <v>60</v>
      </c>
      <c r="B12" s="261">
        <v>0.91100000000000003</v>
      </c>
      <c r="C12" s="261">
        <v>0</v>
      </c>
      <c r="D12" s="261">
        <v>0</v>
      </c>
      <c r="E12" s="261">
        <v>2.8000000000000001E-2</v>
      </c>
      <c r="F12" s="261">
        <v>0</v>
      </c>
      <c r="G12" s="261">
        <v>0.93899999999999995</v>
      </c>
      <c r="H12" s="261">
        <v>0.65</v>
      </c>
      <c r="I12" s="262">
        <v>0.84099999999999997</v>
      </c>
      <c r="R12" s="90"/>
      <c r="S12" s="90"/>
      <c r="T12" s="90"/>
      <c r="U12" s="90"/>
      <c r="V12" s="90"/>
      <c r="W12" s="90"/>
      <c r="X12" s="90"/>
      <c r="Y12" s="90"/>
    </row>
    <row r="13" spans="1:25">
      <c r="A13" s="35" t="s">
        <v>293</v>
      </c>
      <c r="B13" s="261">
        <v>0.186</v>
      </c>
      <c r="C13" s="261">
        <v>0</v>
      </c>
      <c r="D13" s="261">
        <v>0.14000000000000001</v>
      </c>
      <c r="E13" s="261">
        <v>0.23300000000000001</v>
      </c>
      <c r="F13" s="261">
        <v>0</v>
      </c>
      <c r="G13" s="261">
        <v>0.55900000000000005</v>
      </c>
      <c r="H13" s="261">
        <v>0.65</v>
      </c>
      <c r="I13" s="262">
        <v>0.55700000000000005</v>
      </c>
      <c r="R13" s="90"/>
      <c r="S13" s="90"/>
      <c r="T13" s="90"/>
      <c r="U13" s="90"/>
      <c r="V13" s="90"/>
      <c r="W13" s="90"/>
      <c r="X13" s="90"/>
      <c r="Y13" s="90"/>
    </row>
    <row r="14" spans="1:25">
      <c r="A14" s="35" t="s">
        <v>56</v>
      </c>
      <c r="B14" s="261">
        <v>18.169</v>
      </c>
      <c r="C14" s="261">
        <v>0</v>
      </c>
      <c r="D14" s="261">
        <v>3.1E-2</v>
      </c>
      <c r="E14" s="261">
        <v>1.0069999999999999</v>
      </c>
      <c r="F14" s="261">
        <v>2.2850000000000001</v>
      </c>
      <c r="G14" s="261">
        <v>21.492000000000001</v>
      </c>
      <c r="H14" s="261">
        <v>15.007999999999999</v>
      </c>
      <c r="I14" s="262">
        <v>17.047999999999998</v>
      </c>
      <c r="R14" s="90"/>
      <c r="S14" s="90"/>
      <c r="T14" s="90"/>
      <c r="U14" s="90"/>
      <c r="V14" s="90"/>
      <c r="W14" s="90"/>
      <c r="X14" s="90"/>
      <c r="Y14" s="90"/>
    </row>
    <row r="15" spans="1:25">
      <c r="A15" s="35" t="s">
        <v>61</v>
      </c>
      <c r="B15" s="261">
        <v>0</v>
      </c>
      <c r="C15" s="261">
        <v>0</v>
      </c>
      <c r="D15" s="261">
        <v>0.45600000000000002</v>
      </c>
      <c r="E15" s="261">
        <v>4.0000000000000001E-3</v>
      </c>
      <c r="F15" s="261">
        <v>0</v>
      </c>
      <c r="G15" s="261">
        <v>0.46</v>
      </c>
      <c r="H15" s="261">
        <v>0.65</v>
      </c>
      <c r="I15" s="262">
        <v>0.45500000000000002</v>
      </c>
      <c r="R15" s="90"/>
      <c r="S15" s="90"/>
      <c r="T15" s="90"/>
      <c r="U15" s="90"/>
      <c r="V15" s="90"/>
      <c r="W15" s="90"/>
      <c r="X15" s="90"/>
      <c r="Y15" s="90"/>
    </row>
    <row r="16" spans="1:25">
      <c r="A16" s="35" t="s">
        <v>387</v>
      </c>
      <c r="B16" s="261">
        <v>0</v>
      </c>
      <c r="C16" s="261">
        <v>0</v>
      </c>
      <c r="D16" s="261">
        <v>0.48799999999999999</v>
      </c>
      <c r="E16" s="261">
        <v>0</v>
      </c>
      <c r="F16" s="261">
        <v>0</v>
      </c>
      <c r="G16" s="261">
        <v>0.48799999999999999</v>
      </c>
      <c r="H16" s="261">
        <v>0.5</v>
      </c>
      <c r="I16" s="262">
        <v>0.48</v>
      </c>
      <c r="R16" s="90"/>
      <c r="S16" s="90"/>
      <c r="T16" s="90"/>
      <c r="U16" s="90"/>
      <c r="V16" s="90"/>
      <c r="W16" s="90"/>
      <c r="X16" s="90"/>
      <c r="Y16" s="90"/>
    </row>
    <row r="17" spans="1:25">
      <c r="A17" s="35" t="s">
        <v>62</v>
      </c>
      <c r="B17" s="261">
        <v>12.515000000000001</v>
      </c>
      <c r="C17" s="261">
        <v>0</v>
      </c>
      <c r="D17" s="261">
        <v>0.73699999999999999</v>
      </c>
      <c r="E17" s="261">
        <v>0.22800000000000001</v>
      </c>
      <c r="F17" s="261">
        <v>6.0000000000000001E-3</v>
      </c>
      <c r="G17" s="261">
        <v>13.486000000000001</v>
      </c>
      <c r="H17" s="261">
        <v>0.68300000000000005</v>
      </c>
      <c r="I17" s="262">
        <v>11.617000000000001</v>
      </c>
      <c r="R17" s="90"/>
      <c r="S17" s="90"/>
      <c r="T17" s="90"/>
      <c r="U17" s="90"/>
      <c r="V17" s="90"/>
      <c r="W17" s="90"/>
      <c r="X17" s="90"/>
      <c r="Y17" s="90"/>
    </row>
    <row r="18" spans="1:25">
      <c r="A18" s="35" t="s">
        <v>292</v>
      </c>
      <c r="B18" s="261">
        <v>7.7119999999999997</v>
      </c>
      <c r="C18" s="261">
        <v>0.01</v>
      </c>
      <c r="D18" s="261">
        <v>2.3E-2</v>
      </c>
      <c r="E18" s="261">
        <v>1.3109999999999999</v>
      </c>
      <c r="F18" s="261">
        <v>6.0000000000000001E-3</v>
      </c>
      <c r="G18" s="261">
        <v>9.0619999999999994</v>
      </c>
      <c r="H18" s="261">
        <v>9.452</v>
      </c>
      <c r="I18" s="262">
        <v>8.9849999999999994</v>
      </c>
      <c r="R18" s="90"/>
      <c r="S18" s="90"/>
      <c r="T18" s="90"/>
      <c r="U18" s="90"/>
      <c r="V18" s="90"/>
      <c r="W18" s="90"/>
      <c r="X18" s="90"/>
      <c r="Y18" s="90"/>
    </row>
    <row r="19" spans="1:25">
      <c r="A19" s="35" t="s">
        <v>63</v>
      </c>
      <c r="B19" s="261">
        <v>6.7930000000000001</v>
      </c>
      <c r="C19" s="261">
        <v>0</v>
      </c>
      <c r="D19" s="261">
        <v>0.20499999999999999</v>
      </c>
      <c r="E19" s="261">
        <v>3.5999999999999997E-2</v>
      </c>
      <c r="F19" s="261">
        <v>0</v>
      </c>
      <c r="G19" s="261">
        <v>7.0339999999999998</v>
      </c>
      <c r="H19" s="261">
        <v>5.1429999999999998</v>
      </c>
      <c r="I19" s="262">
        <v>5.681</v>
      </c>
      <c r="R19" s="90"/>
      <c r="S19" s="90"/>
      <c r="T19" s="90"/>
      <c r="U19" s="90"/>
      <c r="V19" s="90"/>
      <c r="W19" s="90"/>
      <c r="X19" s="90"/>
      <c r="Y19" s="90"/>
    </row>
    <row r="20" spans="1:25">
      <c r="A20" s="35" t="s">
        <v>253</v>
      </c>
      <c r="B20" s="261">
        <v>5.5389999999999997</v>
      </c>
      <c r="C20" s="261">
        <v>0</v>
      </c>
      <c r="D20" s="261">
        <v>0</v>
      </c>
      <c r="E20" s="261">
        <v>0.46600000000000003</v>
      </c>
      <c r="F20" s="261">
        <v>6.5000000000000002E-2</v>
      </c>
      <c r="G20" s="261">
        <v>6.07</v>
      </c>
      <c r="H20" s="261">
        <v>1.2</v>
      </c>
      <c r="I20" s="262">
        <v>4.423</v>
      </c>
      <c r="R20" s="90"/>
      <c r="S20" s="90"/>
      <c r="T20" s="90"/>
      <c r="U20" s="90"/>
      <c r="V20" s="90"/>
      <c r="W20" s="90"/>
      <c r="X20" s="90"/>
      <c r="Y20" s="90"/>
    </row>
    <row r="21" spans="1:25">
      <c r="A21" s="35" t="s">
        <v>57</v>
      </c>
      <c r="B21" s="261">
        <v>1.383</v>
      </c>
      <c r="C21" s="261">
        <v>0</v>
      </c>
      <c r="D21" s="261">
        <v>0.106</v>
      </c>
      <c r="E21" s="261">
        <v>0</v>
      </c>
      <c r="F21" s="261">
        <v>0</v>
      </c>
      <c r="G21" s="261">
        <v>1.4890000000000001</v>
      </c>
      <c r="H21" s="261">
        <v>0.65</v>
      </c>
      <c r="I21" s="262">
        <v>1.488</v>
      </c>
      <c r="R21" s="90"/>
      <c r="S21" s="90"/>
      <c r="T21" s="90"/>
      <c r="U21" s="90"/>
      <c r="V21" s="90"/>
      <c r="W21" s="90"/>
      <c r="X21" s="90"/>
      <c r="Y21" s="90"/>
    </row>
    <row r="22" spans="1:25">
      <c r="A22" s="35" t="s">
        <v>64</v>
      </c>
      <c r="B22" s="261">
        <v>24.244</v>
      </c>
      <c r="C22" s="261">
        <v>0</v>
      </c>
      <c r="D22" s="261">
        <v>0.55200000000000005</v>
      </c>
      <c r="E22" s="261">
        <v>3.0000000000000001E-3</v>
      </c>
      <c r="F22" s="261">
        <v>6.0000000000000001E-3</v>
      </c>
      <c r="G22" s="261">
        <v>24.805</v>
      </c>
      <c r="H22" s="261">
        <v>2.1</v>
      </c>
      <c r="I22" s="262">
        <v>15.648</v>
      </c>
      <c r="R22" s="90"/>
      <c r="S22" s="90"/>
      <c r="T22" s="90"/>
      <c r="U22" s="90"/>
      <c r="V22" s="90"/>
      <c r="W22" s="90"/>
      <c r="X22" s="90"/>
      <c r="Y22" s="90"/>
    </row>
    <row r="23" spans="1:25">
      <c r="A23" s="35" t="s">
        <v>65</v>
      </c>
      <c r="B23" s="261">
        <v>0</v>
      </c>
      <c r="C23" s="261">
        <v>0</v>
      </c>
      <c r="D23" s="261">
        <v>8.0000000000000002E-3</v>
      </c>
      <c r="E23" s="261">
        <v>4.2999999999999997E-2</v>
      </c>
      <c r="F23" s="261">
        <v>3.1970000000000001</v>
      </c>
      <c r="G23" s="261">
        <v>3.2480000000000002</v>
      </c>
      <c r="H23" s="261">
        <v>1.6659999999999999</v>
      </c>
      <c r="I23" s="262">
        <v>0.09</v>
      </c>
      <c r="R23" s="90"/>
      <c r="S23" s="90"/>
      <c r="T23" s="90"/>
      <c r="U23" s="90"/>
      <c r="V23" s="90"/>
      <c r="W23" s="90"/>
      <c r="X23" s="90"/>
      <c r="Y23" s="90"/>
    </row>
    <row r="24" spans="1:25" ht="12.75" customHeight="1">
      <c r="A24" s="35" t="s">
        <v>291</v>
      </c>
      <c r="B24" s="261">
        <v>0</v>
      </c>
      <c r="C24" s="261">
        <v>0</v>
      </c>
      <c r="D24" s="261">
        <v>1E-3</v>
      </c>
      <c r="E24" s="261">
        <v>0.36599999999999999</v>
      </c>
      <c r="F24" s="261">
        <v>6.3410000000000002</v>
      </c>
      <c r="G24" s="261">
        <v>6.7080000000000002</v>
      </c>
      <c r="H24" s="261">
        <v>1.603</v>
      </c>
      <c r="I24" s="262">
        <v>1.484</v>
      </c>
      <c r="R24" s="90"/>
      <c r="S24" s="90"/>
      <c r="T24" s="90"/>
      <c r="U24" s="90"/>
      <c r="V24" s="90"/>
      <c r="W24" s="90"/>
      <c r="X24" s="90"/>
      <c r="Y24" s="90"/>
    </row>
    <row r="25" spans="1:25">
      <c r="A25" s="35" t="s">
        <v>66</v>
      </c>
      <c r="B25" s="261">
        <v>26.699000000000002</v>
      </c>
      <c r="C25" s="261">
        <v>5.0000000000000001E-3</v>
      </c>
      <c r="D25" s="261">
        <v>1.4E-2</v>
      </c>
      <c r="E25" s="261">
        <v>7.0780000000000003</v>
      </c>
      <c r="F25" s="261">
        <v>13.428000000000001</v>
      </c>
      <c r="G25" s="261">
        <v>47.223999999999997</v>
      </c>
      <c r="H25" s="261">
        <v>6.0110000000000001</v>
      </c>
      <c r="I25" s="262">
        <v>3.9729999999999999</v>
      </c>
      <c r="R25" s="90"/>
      <c r="S25" s="90"/>
      <c r="T25" s="90"/>
      <c r="U25" s="90"/>
      <c r="V25" s="90"/>
      <c r="W25" s="90"/>
      <c r="X25" s="90"/>
      <c r="Y25" s="90"/>
    </row>
    <row r="26" spans="1:25" ht="12.75" customHeight="1">
      <c r="A26" s="35" t="s">
        <v>388</v>
      </c>
      <c r="B26" s="261">
        <v>41.962000000000003</v>
      </c>
      <c r="C26" s="261">
        <v>0</v>
      </c>
      <c r="D26" s="261">
        <v>0.23599999999999999</v>
      </c>
      <c r="E26" s="261">
        <v>0.621</v>
      </c>
      <c r="F26" s="261">
        <v>7.8E-2</v>
      </c>
      <c r="G26" s="261">
        <v>42.896999999999998</v>
      </c>
      <c r="H26" s="261">
        <v>20.93</v>
      </c>
      <c r="I26" s="262">
        <v>31.117999999999999</v>
      </c>
      <c r="R26" s="90"/>
      <c r="S26" s="90"/>
      <c r="T26" s="90"/>
      <c r="U26" s="90"/>
      <c r="V26" s="90"/>
      <c r="W26" s="90"/>
      <c r="X26" s="90"/>
      <c r="Y26" s="90"/>
    </row>
    <row r="27" spans="1:25">
      <c r="A27" s="35" t="s">
        <v>67</v>
      </c>
      <c r="B27" s="261">
        <v>10.529</v>
      </c>
      <c r="C27" s="261">
        <v>0</v>
      </c>
      <c r="D27" s="261">
        <v>0.182</v>
      </c>
      <c r="E27" s="261">
        <v>0.105</v>
      </c>
      <c r="F27" s="261">
        <v>2.4E-2</v>
      </c>
      <c r="G27" s="261">
        <v>10.84</v>
      </c>
      <c r="H27" s="261">
        <v>0.65</v>
      </c>
      <c r="I27" s="262">
        <v>10.183</v>
      </c>
      <c r="R27" s="90"/>
      <c r="S27" s="90"/>
      <c r="T27" s="90"/>
      <c r="U27" s="90"/>
      <c r="V27" s="90"/>
      <c r="W27" s="90"/>
      <c r="X27" s="90"/>
      <c r="Y27" s="90"/>
    </row>
    <row r="28" spans="1:25">
      <c r="A28" s="35" t="s">
        <v>68</v>
      </c>
      <c r="B28" s="261">
        <v>0</v>
      </c>
      <c r="C28" s="261">
        <v>0</v>
      </c>
      <c r="D28" s="261">
        <v>0.109</v>
      </c>
      <c r="E28" s="261">
        <v>10.769</v>
      </c>
      <c r="F28" s="261">
        <v>0</v>
      </c>
      <c r="G28" s="261">
        <v>10.878</v>
      </c>
      <c r="H28" s="261">
        <v>1.5</v>
      </c>
      <c r="I28" s="262">
        <v>-7.6479999999999997</v>
      </c>
      <c r="R28" s="90"/>
      <c r="S28" s="90"/>
      <c r="T28" s="90"/>
      <c r="U28" s="90"/>
      <c r="V28" s="90"/>
      <c r="W28" s="90"/>
      <c r="X28" s="90"/>
      <c r="Y28" s="90"/>
    </row>
    <row r="29" spans="1:25">
      <c r="A29" s="35" t="s">
        <v>289</v>
      </c>
      <c r="B29" s="261">
        <v>59.215000000000003</v>
      </c>
      <c r="C29" s="261">
        <v>0</v>
      </c>
      <c r="D29" s="261">
        <v>0.79700000000000004</v>
      </c>
      <c r="E29" s="261">
        <v>1.6080000000000001</v>
      </c>
      <c r="F29" s="261">
        <v>0</v>
      </c>
      <c r="G29" s="261">
        <v>61.62</v>
      </c>
      <c r="H29" s="261">
        <v>0.65</v>
      </c>
      <c r="I29" s="262">
        <v>9.1229999999999993</v>
      </c>
      <c r="R29" s="90"/>
      <c r="S29" s="90"/>
      <c r="T29" s="90"/>
      <c r="U29" s="90"/>
      <c r="V29" s="90"/>
      <c r="W29" s="90"/>
      <c r="X29" s="90"/>
      <c r="Y29" s="90"/>
    </row>
    <row r="30" spans="1:25">
      <c r="A30" s="35" t="s">
        <v>69</v>
      </c>
      <c r="B30" s="261">
        <v>8.9190000000000005</v>
      </c>
      <c r="C30" s="261">
        <v>0</v>
      </c>
      <c r="D30" s="261">
        <v>0</v>
      </c>
      <c r="E30" s="261">
        <v>7.0000000000000001E-3</v>
      </c>
      <c r="F30" s="261">
        <v>0</v>
      </c>
      <c r="G30" s="261">
        <v>8.9260000000000002</v>
      </c>
      <c r="H30" s="261">
        <v>9.7200000000000006</v>
      </c>
      <c r="I30" s="262">
        <v>7.7270000000000003</v>
      </c>
      <c r="R30" s="90"/>
      <c r="S30" s="90"/>
      <c r="T30" s="90"/>
      <c r="U30" s="90"/>
      <c r="V30" s="90"/>
      <c r="W30" s="90"/>
      <c r="X30" s="90"/>
      <c r="Y30" s="90"/>
    </row>
    <row r="31" spans="1:25">
      <c r="A31" s="35" t="s">
        <v>70</v>
      </c>
      <c r="B31" s="261">
        <v>0</v>
      </c>
      <c r="C31" s="261">
        <v>0</v>
      </c>
      <c r="D31" s="261">
        <v>3.9E-2</v>
      </c>
      <c r="E31" s="261">
        <v>1.0309999999999999</v>
      </c>
      <c r="F31" s="261">
        <v>3.9E-2</v>
      </c>
      <c r="G31" s="261">
        <v>1.109</v>
      </c>
      <c r="H31" s="261">
        <v>5.0000000000000001E-3</v>
      </c>
      <c r="I31" s="262">
        <v>0.20699999999999999</v>
      </c>
      <c r="R31" s="90"/>
      <c r="S31" s="90"/>
      <c r="T31" s="90"/>
      <c r="U31" s="90"/>
      <c r="V31" s="90"/>
      <c r="W31" s="90"/>
      <c r="X31" s="90"/>
      <c r="Y31" s="90"/>
    </row>
    <row r="32" spans="1:25">
      <c r="A32" s="35" t="s">
        <v>71</v>
      </c>
      <c r="B32" s="261">
        <v>34.67</v>
      </c>
      <c r="C32" s="261">
        <v>5.0000000000000001E-3</v>
      </c>
      <c r="D32" s="261">
        <v>1.1990000000000001</v>
      </c>
      <c r="E32" s="261">
        <v>0.33200000000000002</v>
      </c>
      <c r="F32" s="261">
        <v>0.156</v>
      </c>
      <c r="G32" s="261">
        <v>36.362000000000002</v>
      </c>
      <c r="H32" s="261">
        <v>35.707000000000001</v>
      </c>
      <c r="I32" s="262">
        <v>36.097999999999999</v>
      </c>
      <c r="R32" s="90"/>
      <c r="S32" s="90"/>
      <c r="T32" s="90"/>
      <c r="U32" s="90"/>
      <c r="V32" s="90"/>
      <c r="W32" s="90"/>
      <c r="X32" s="90"/>
      <c r="Y32" s="90"/>
    </row>
    <row r="33" spans="1:25">
      <c r="A33" s="35" t="s">
        <v>72</v>
      </c>
      <c r="B33" s="261">
        <v>34.302</v>
      </c>
      <c r="C33" s="261">
        <v>0</v>
      </c>
      <c r="D33" s="261">
        <v>1.6E-2</v>
      </c>
      <c r="E33" s="261">
        <v>0.64400000000000002</v>
      </c>
      <c r="F33" s="261">
        <v>2.0529999999999999</v>
      </c>
      <c r="G33" s="261">
        <v>37.015000000000001</v>
      </c>
      <c r="H33" s="261">
        <v>0.65</v>
      </c>
      <c r="I33" s="262">
        <v>4.5890000000000004</v>
      </c>
      <c r="R33" s="90"/>
      <c r="S33" s="90"/>
      <c r="T33" s="90"/>
      <c r="U33" s="90"/>
      <c r="V33" s="90"/>
      <c r="W33" s="90"/>
      <c r="X33" s="90"/>
      <c r="Y33" s="90"/>
    </row>
    <row r="34" spans="1:25">
      <c r="A34" s="35" t="s">
        <v>73</v>
      </c>
      <c r="B34" s="261">
        <v>0</v>
      </c>
      <c r="C34" s="261">
        <v>0</v>
      </c>
      <c r="D34" s="261">
        <v>4.3999999999999997E-2</v>
      </c>
      <c r="E34" s="261">
        <v>1E-3</v>
      </c>
      <c r="F34" s="261">
        <v>1.821</v>
      </c>
      <c r="G34" s="261">
        <v>1.8660000000000001</v>
      </c>
      <c r="H34" s="261">
        <v>1.3</v>
      </c>
      <c r="I34" s="262">
        <v>1.5569999999999999</v>
      </c>
      <c r="R34" s="90"/>
      <c r="S34" s="90"/>
      <c r="T34" s="90"/>
      <c r="U34" s="90"/>
      <c r="V34" s="90"/>
      <c r="W34" s="90"/>
      <c r="X34" s="90"/>
      <c r="Y34" s="90"/>
    </row>
    <row r="35" spans="1:25">
      <c r="A35" s="35" t="s">
        <v>74</v>
      </c>
      <c r="B35" s="261">
        <v>63.386000000000003</v>
      </c>
      <c r="C35" s="261">
        <v>0</v>
      </c>
      <c r="D35" s="261">
        <v>6.4000000000000001E-2</v>
      </c>
      <c r="E35" s="261">
        <v>4.2329999999999997</v>
      </c>
      <c r="F35" s="261">
        <v>0.63500000000000001</v>
      </c>
      <c r="G35" s="261">
        <v>68.317999999999998</v>
      </c>
      <c r="H35" s="261">
        <v>6.1630000000000003</v>
      </c>
      <c r="I35" s="262">
        <v>21.963000000000001</v>
      </c>
      <c r="R35" s="90"/>
      <c r="S35" s="90"/>
      <c r="T35" s="90"/>
      <c r="U35" s="90"/>
      <c r="V35" s="90"/>
      <c r="W35" s="90"/>
      <c r="X35" s="90"/>
      <c r="Y35" s="90"/>
    </row>
    <row r="36" spans="1:25">
      <c r="A36" s="35" t="s">
        <v>75</v>
      </c>
      <c r="B36" s="261">
        <v>37.078000000000003</v>
      </c>
      <c r="C36" s="261">
        <v>6.5000000000000002E-2</v>
      </c>
      <c r="D36" s="261">
        <v>7.6520000000000001</v>
      </c>
      <c r="E36" s="261">
        <v>0.13200000000000001</v>
      </c>
      <c r="F36" s="261">
        <v>8.6999999999999994E-2</v>
      </c>
      <c r="G36" s="261">
        <v>45.014000000000003</v>
      </c>
      <c r="H36" s="261">
        <v>0.65</v>
      </c>
      <c r="I36" s="262">
        <v>6.4630000000000001</v>
      </c>
      <c r="R36" s="90"/>
      <c r="S36" s="90"/>
      <c r="T36" s="90"/>
      <c r="U36" s="90"/>
      <c r="V36" s="90"/>
      <c r="W36" s="90"/>
      <c r="X36" s="90"/>
      <c r="Y36" s="90"/>
    </row>
    <row r="37" spans="1:25">
      <c r="A37" s="35" t="s">
        <v>76</v>
      </c>
      <c r="B37" s="261">
        <v>0.89800000000000002</v>
      </c>
      <c r="C37" s="261">
        <v>0</v>
      </c>
      <c r="D37" s="261">
        <v>2E-3</v>
      </c>
      <c r="E37" s="261">
        <v>0</v>
      </c>
      <c r="F37" s="261">
        <v>0</v>
      </c>
      <c r="G37" s="261">
        <v>0.9</v>
      </c>
      <c r="H37" s="261">
        <v>0.65</v>
      </c>
      <c r="I37" s="262">
        <v>0.67700000000000005</v>
      </c>
      <c r="R37" s="90"/>
      <c r="S37" s="90"/>
      <c r="T37" s="90"/>
      <c r="U37" s="90"/>
      <c r="V37" s="90"/>
      <c r="W37" s="90"/>
      <c r="X37" s="90"/>
      <c r="Y37" s="90"/>
    </row>
    <row r="38" spans="1:25">
      <c r="A38" s="35" t="s">
        <v>77</v>
      </c>
      <c r="B38" s="261">
        <v>0.29899999999999999</v>
      </c>
      <c r="C38" s="261">
        <v>0</v>
      </c>
      <c r="D38" s="261">
        <v>0</v>
      </c>
      <c r="E38" s="261">
        <v>8.9999999999999993E-3</v>
      </c>
      <c r="F38" s="261">
        <v>0.218</v>
      </c>
      <c r="G38" s="261">
        <v>0.52600000000000002</v>
      </c>
      <c r="H38" s="261">
        <v>1.3</v>
      </c>
      <c r="I38" s="262">
        <v>0.48399999999999999</v>
      </c>
      <c r="R38" s="90"/>
      <c r="S38" s="90"/>
      <c r="T38" s="90"/>
      <c r="U38" s="90"/>
      <c r="V38" s="90"/>
      <c r="W38" s="90"/>
      <c r="X38" s="90"/>
      <c r="Y38" s="90"/>
    </row>
    <row r="39" spans="1:25">
      <c r="A39" s="35" t="s">
        <v>389</v>
      </c>
      <c r="B39" s="261">
        <v>0</v>
      </c>
      <c r="C39" s="261">
        <v>0</v>
      </c>
      <c r="D39" s="261">
        <v>0.2</v>
      </c>
      <c r="E39" s="261">
        <v>0.83699999999999997</v>
      </c>
      <c r="F39" s="261">
        <v>0</v>
      </c>
      <c r="G39" s="261">
        <v>1.0369999999999999</v>
      </c>
      <c r="H39" s="261">
        <v>2</v>
      </c>
      <c r="I39" s="262">
        <v>1.0369999999999999</v>
      </c>
      <c r="R39" s="90"/>
      <c r="S39" s="90"/>
      <c r="T39" s="90"/>
      <c r="U39" s="90"/>
      <c r="V39" s="90"/>
      <c r="W39" s="90"/>
      <c r="X39" s="90"/>
      <c r="Y39" s="90"/>
    </row>
    <row r="40" spans="1:25">
      <c r="A40" s="35" t="s">
        <v>78</v>
      </c>
      <c r="B40" s="261">
        <v>0</v>
      </c>
      <c r="C40" s="261">
        <v>0</v>
      </c>
      <c r="D40" s="261">
        <v>1.2969999999999999</v>
      </c>
      <c r="E40" s="261">
        <v>0</v>
      </c>
      <c r="F40" s="261">
        <v>2E-3</v>
      </c>
      <c r="G40" s="261">
        <v>1.2989999999999999</v>
      </c>
      <c r="H40" s="261">
        <v>0.65</v>
      </c>
      <c r="I40" s="262">
        <v>1.2869999999999999</v>
      </c>
      <c r="R40" s="90"/>
      <c r="S40" s="90"/>
      <c r="T40" s="90"/>
      <c r="U40" s="90"/>
      <c r="V40" s="90"/>
      <c r="W40" s="90"/>
      <c r="X40" s="90"/>
      <c r="Y40" s="90"/>
    </row>
    <row r="41" spans="1:25">
      <c r="A41" s="35" t="s">
        <v>79</v>
      </c>
      <c r="B41" s="261">
        <v>83.700999999999993</v>
      </c>
      <c r="C41" s="261">
        <v>0</v>
      </c>
      <c r="D41" s="261">
        <v>0.111</v>
      </c>
      <c r="E41" s="261">
        <v>0.435</v>
      </c>
      <c r="F41" s="261">
        <v>1.4999999999999999E-2</v>
      </c>
      <c r="G41" s="261">
        <v>84.262</v>
      </c>
      <c r="H41" s="261">
        <v>20.103999999999999</v>
      </c>
      <c r="I41" s="262">
        <v>51.021000000000001</v>
      </c>
      <c r="R41" s="90"/>
      <c r="S41" s="90"/>
      <c r="T41" s="90"/>
      <c r="U41" s="90"/>
      <c r="V41" s="90"/>
      <c r="W41" s="90"/>
      <c r="X41" s="90"/>
      <c r="Y41" s="90"/>
    </row>
    <row r="42" spans="1:25">
      <c r="A42" s="35" t="s">
        <v>80</v>
      </c>
      <c r="B42" s="261">
        <v>0.16800000000000001</v>
      </c>
      <c r="C42" s="261">
        <v>0</v>
      </c>
      <c r="D42" s="261">
        <v>0.03</v>
      </c>
      <c r="E42" s="261">
        <v>2.5999999999999999E-2</v>
      </c>
      <c r="F42" s="261">
        <v>3.5999999999999997E-2</v>
      </c>
      <c r="G42" s="261">
        <v>0.26</v>
      </c>
      <c r="H42" s="261">
        <v>0.65</v>
      </c>
      <c r="I42" s="262">
        <v>0.22</v>
      </c>
      <c r="R42" s="90"/>
      <c r="S42" s="90"/>
      <c r="T42" s="90"/>
      <c r="U42" s="90"/>
      <c r="V42" s="90"/>
      <c r="W42" s="90"/>
      <c r="X42" s="90"/>
      <c r="Y42" s="90"/>
    </row>
    <row r="43" spans="1:25">
      <c r="A43" s="35" t="s">
        <v>81</v>
      </c>
      <c r="B43" s="261">
        <v>73.977000000000004</v>
      </c>
      <c r="C43" s="261">
        <v>2.294</v>
      </c>
      <c r="D43" s="261">
        <v>0.14899999999999999</v>
      </c>
      <c r="E43" s="261">
        <v>1.141</v>
      </c>
      <c r="F43" s="261">
        <v>0</v>
      </c>
      <c r="G43" s="261">
        <v>77.561000000000007</v>
      </c>
      <c r="H43" s="261">
        <v>16.18</v>
      </c>
      <c r="I43" s="262">
        <v>26.332999999999998</v>
      </c>
      <c r="R43" s="90"/>
      <c r="S43" s="90"/>
      <c r="T43" s="90"/>
      <c r="U43" s="90"/>
      <c r="V43" s="90"/>
      <c r="W43" s="90"/>
      <c r="X43" s="90"/>
      <c r="Y43" s="90"/>
    </row>
    <row r="44" spans="1:25">
      <c r="A44" s="35" t="s">
        <v>82</v>
      </c>
      <c r="B44" s="261">
        <v>0.97799999999999998</v>
      </c>
      <c r="C44" s="261">
        <v>0</v>
      </c>
      <c r="D44" s="261">
        <v>0.31900000000000001</v>
      </c>
      <c r="E44" s="261">
        <v>8.9999999999999993E-3</v>
      </c>
      <c r="F44" s="261">
        <v>0.11</v>
      </c>
      <c r="G44" s="261">
        <v>1.4159999999999999</v>
      </c>
      <c r="H44" s="261">
        <v>0.65</v>
      </c>
      <c r="I44" s="262">
        <v>1.337</v>
      </c>
      <c r="R44" s="90"/>
      <c r="S44" s="90"/>
      <c r="T44" s="90"/>
      <c r="U44" s="90"/>
      <c r="V44" s="90"/>
      <c r="W44" s="90"/>
      <c r="X44" s="90"/>
      <c r="Y44" s="90"/>
    </row>
    <row r="45" spans="1:25">
      <c r="A45" s="35" t="s">
        <v>83</v>
      </c>
      <c r="B45" s="261">
        <v>26.558</v>
      </c>
      <c r="C45" s="261">
        <v>0</v>
      </c>
      <c r="D45" s="261">
        <v>0.90800000000000003</v>
      </c>
      <c r="E45" s="261">
        <v>3.2469999999999999</v>
      </c>
      <c r="F45" s="261">
        <v>43.752000000000002</v>
      </c>
      <c r="G45" s="261">
        <v>74.465000000000003</v>
      </c>
      <c r="H45" s="261">
        <v>33.145000000000003</v>
      </c>
      <c r="I45" s="262">
        <v>50.787999999999997</v>
      </c>
      <c r="R45" s="90"/>
      <c r="S45" s="90"/>
      <c r="T45" s="90"/>
      <c r="U45" s="90"/>
      <c r="V45" s="90"/>
      <c r="W45" s="90"/>
      <c r="X45" s="90"/>
      <c r="Y45" s="90"/>
    </row>
    <row r="46" spans="1:25">
      <c r="A46" s="35" t="s">
        <v>84</v>
      </c>
      <c r="B46" s="261">
        <v>0.156</v>
      </c>
      <c r="C46" s="261">
        <v>0</v>
      </c>
      <c r="D46" s="261">
        <v>0</v>
      </c>
      <c r="E46" s="261">
        <v>0.22600000000000001</v>
      </c>
      <c r="F46" s="261">
        <v>0</v>
      </c>
      <c r="G46" s="261">
        <v>0.38200000000000001</v>
      </c>
      <c r="H46" s="261">
        <v>0.65</v>
      </c>
      <c r="I46" s="262">
        <v>0.35499999999999998</v>
      </c>
      <c r="R46" s="90"/>
      <c r="S46" s="90"/>
      <c r="T46" s="90"/>
      <c r="U46" s="90"/>
      <c r="V46" s="90"/>
      <c r="W46" s="90"/>
      <c r="X46" s="90"/>
      <c r="Y46" s="90"/>
    </row>
    <row r="47" spans="1:25">
      <c r="A47" s="35" t="s">
        <v>287</v>
      </c>
      <c r="B47" s="261">
        <v>81.671000000000006</v>
      </c>
      <c r="C47" s="261">
        <v>0</v>
      </c>
      <c r="D47" s="261">
        <v>3.41</v>
      </c>
      <c r="E47" s="261">
        <v>0.16</v>
      </c>
      <c r="F47" s="261">
        <v>1.71</v>
      </c>
      <c r="G47" s="261">
        <v>86.950999999999993</v>
      </c>
      <c r="H47" s="261">
        <v>60.45</v>
      </c>
      <c r="I47" s="262">
        <v>74.584000000000003</v>
      </c>
      <c r="R47" s="90"/>
      <c r="S47" s="90"/>
      <c r="T47" s="90"/>
      <c r="U47" s="90"/>
      <c r="V47" s="90"/>
      <c r="W47" s="90"/>
      <c r="X47" s="90"/>
      <c r="Y47" s="90"/>
    </row>
    <row r="48" spans="1:25">
      <c r="A48" s="35" t="s">
        <v>252</v>
      </c>
      <c r="B48" s="261">
        <v>2.3220000000000001</v>
      </c>
      <c r="C48" s="261">
        <v>0</v>
      </c>
      <c r="D48" s="261">
        <v>5.0000000000000001E-3</v>
      </c>
      <c r="E48" s="261">
        <v>41.929000000000002</v>
      </c>
      <c r="F48" s="261">
        <v>2.6110000000000002</v>
      </c>
      <c r="G48" s="261">
        <v>46.866999999999997</v>
      </c>
      <c r="H48" s="261">
        <v>23.395</v>
      </c>
      <c r="I48" s="262">
        <v>1.6739999999999999</v>
      </c>
      <c r="R48" s="90"/>
      <c r="S48" s="90"/>
      <c r="T48" s="90"/>
      <c r="U48" s="90"/>
      <c r="V48" s="90"/>
      <c r="W48" s="90"/>
      <c r="X48" s="90"/>
      <c r="Y48" s="90"/>
    </row>
    <row r="49" spans="1:25">
      <c r="A49" s="151" t="s">
        <v>85</v>
      </c>
      <c r="B49" s="261">
        <v>0.45500000000000002</v>
      </c>
      <c r="C49" s="261">
        <v>0</v>
      </c>
      <c r="D49" s="261">
        <v>0.121</v>
      </c>
      <c r="E49" s="261">
        <v>1.0999999999999999E-2</v>
      </c>
      <c r="F49" s="261">
        <v>1.2769999999999999</v>
      </c>
      <c r="G49" s="261">
        <v>1.8640000000000001</v>
      </c>
      <c r="H49" s="261">
        <v>1.81</v>
      </c>
      <c r="I49" s="262">
        <v>1.859</v>
      </c>
      <c r="R49" s="90"/>
      <c r="S49" s="90"/>
      <c r="T49" s="90"/>
      <c r="U49" s="90"/>
      <c r="V49" s="90"/>
      <c r="W49" s="90"/>
      <c r="X49" s="90"/>
      <c r="Y49" s="90"/>
    </row>
    <row r="50" spans="1:25">
      <c r="A50" s="151" t="s">
        <v>399</v>
      </c>
      <c r="B50" s="261">
        <v>0</v>
      </c>
      <c r="C50" s="261">
        <v>0</v>
      </c>
      <c r="D50" s="261">
        <v>0</v>
      </c>
      <c r="E50" s="261">
        <v>0</v>
      </c>
      <c r="F50" s="261">
        <v>0</v>
      </c>
      <c r="G50" s="261">
        <v>0</v>
      </c>
      <c r="H50" s="261">
        <v>0</v>
      </c>
      <c r="I50" s="262">
        <v>0</v>
      </c>
      <c r="R50" s="90"/>
      <c r="S50" s="90"/>
      <c r="T50" s="90"/>
      <c r="U50" s="90"/>
      <c r="V50" s="90"/>
      <c r="W50" s="90"/>
      <c r="X50" s="90"/>
      <c r="Y50" s="90"/>
    </row>
    <row r="51" spans="1:25">
      <c r="A51" s="151" t="s">
        <v>86</v>
      </c>
      <c r="B51" s="261">
        <v>37.043999999999997</v>
      </c>
      <c r="C51" s="261">
        <v>0</v>
      </c>
      <c r="D51" s="261">
        <v>2.5000000000000001E-2</v>
      </c>
      <c r="E51" s="261">
        <v>7.0529999999999999</v>
      </c>
      <c r="F51" s="261">
        <v>0</v>
      </c>
      <c r="G51" s="261">
        <v>44.122</v>
      </c>
      <c r="H51" s="261">
        <v>1.077</v>
      </c>
      <c r="I51" s="262">
        <v>44.043999999999997</v>
      </c>
      <c r="R51" s="90"/>
      <c r="S51" s="90"/>
      <c r="T51" s="90"/>
      <c r="U51" s="90"/>
      <c r="V51" s="90"/>
      <c r="W51" s="90"/>
      <c r="X51" s="90"/>
      <c r="Y51" s="90"/>
    </row>
    <row r="52" spans="1:25">
      <c r="A52" s="263" t="s">
        <v>87</v>
      </c>
      <c r="B52" s="264">
        <v>0</v>
      </c>
      <c r="C52" s="264">
        <v>0</v>
      </c>
      <c r="D52" s="264">
        <v>1E-3</v>
      </c>
      <c r="E52" s="264">
        <v>0.51100000000000001</v>
      </c>
      <c r="F52" s="264">
        <v>0</v>
      </c>
      <c r="G52" s="264">
        <v>0.51200000000000001</v>
      </c>
      <c r="H52" s="264">
        <v>0.65</v>
      </c>
      <c r="I52" s="265">
        <v>0.46200000000000002</v>
      </c>
      <c r="R52" s="90"/>
      <c r="S52" s="90"/>
      <c r="T52" s="90"/>
      <c r="U52" s="90"/>
      <c r="V52" s="90"/>
      <c r="W52" s="90"/>
      <c r="X52" s="90"/>
      <c r="Y52" s="90"/>
    </row>
    <row r="53" spans="1:25">
      <c r="A53" s="268" t="s">
        <v>266</v>
      </c>
      <c r="B53" s="269">
        <f>SUM(B3:B52)</f>
        <v>1099.6449999999998</v>
      </c>
      <c r="C53" s="269">
        <f t="shared" ref="C53:I53" si="0">SUM(C3:C52)</f>
        <v>2.4790000000000001</v>
      </c>
      <c r="D53" s="269">
        <f t="shared" si="0"/>
        <v>51.579000000000008</v>
      </c>
      <c r="E53" s="269">
        <f t="shared" si="0"/>
        <v>155.39800000000008</v>
      </c>
      <c r="F53" s="269">
        <f t="shared" si="0"/>
        <v>147.596</v>
      </c>
      <c r="G53" s="269">
        <f t="shared" si="0"/>
        <v>1456.6970000000001</v>
      </c>
      <c r="H53" s="269">
        <f t="shared" si="0"/>
        <v>479.63499999999976</v>
      </c>
      <c r="I53" s="269">
        <f t="shared" si="0"/>
        <v>918.25200000000018</v>
      </c>
      <c r="R53" s="90"/>
      <c r="S53" s="90"/>
      <c r="T53" s="90"/>
      <c r="U53" s="90"/>
      <c r="V53" s="90"/>
      <c r="W53" s="90"/>
      <c r="X53" s="90"/>
      <c r="Y53" s="90"/>
    </row>
    <row r="54" spans="1:25">
      <c r="A54" s="191"/>
      <c r="B54" s="114"/>
      <c r="C54" s="114"/>
      <c r="D54" s="114"/>
      <c r="E54" s="114"/>
      <c r="F54" s="260"/>
      <c r="G54" s="114"/>
      <c r="H54" s="43"/>
      <c r="I54" s="43"/>
      <c r="R54" s="90"/>
      <c r="S54" s="90"/>
      <c r="T54" s="90"/>
      <c r="U54" s="90"/>
      <c r="V54" s="90"/>
      <c r="W54" s="90"/>
      <c r="X54" s="90"/>
      <c r="Y54" s="90"/>
    </row>
    <row r="55" spans="1:25" ht="24.95" customHeight="1">
      <c r="A55" s="34" t="s">
        <v>92</v>
      </c>
      <c r="B55" s="189"/>
      <c r="C55" s="189"/>
      <c r="D55" s="189"/>
      <c r="E55" s="189"/>
      <c r="F55" s="189"/>
      <c r="G55" s="189"/>
      <c r="R55" s="90"/>
      <c r="S55" s="90"/>
      <c r="T55" s="90"/>
      <c r="U55" s="90"/>
      <c r="V55" s="90"/>
      <c r="W55" s="90"/>
      <c r="X55" s="90"/>
      <c r="Y55" s="90"/>
    </row>
    <row r="56" spans="1:25" ht="25.5">
      <c r="A56" s="28" t="s">
        <v>267</v>
      </c>
      <c r="B56" s="83" t="s">
        <v>51</v>
      </c>
      <c r="D56" s="190"/>
      <c r="E56" s="189"/>
      <c r="R56" s="90"/>
      <c r="S56" s="90"/>
      <c r="T56" s="90"/>
      <c r="U56" s="90"/>
      <c r="V56" s="90"/>
      <c r="W56" s="90"/>
      <c r="X56" s="90"/>
      <c r="Y56" s="90"/>
    </row>
    <row r="57" spans="1:25">
      <c r="A57" s="100" t="s">
        <v>94</v>
      </c>
      <c r="B57" s="171">
        <v>0.75488931466186837</v>
      </c>
      <c r="D57" s="190"/>
      <c r="E57" s="189"/>
      <c r="F57" s="189"/>
      <c r="R57" s="90"/>
      <c r="S57" s="90"/>
      <c r="T57" s="90"/>
      <c r="U57" s="90"/>
      <c r="V57" s="90"/>
      <c r="W57" s="90"/>
      <c r="X57" s="90"/>
      <c r="Y57" s="90"/>
    </row>
    <row r="58" spans="1:25">
      <c r="A58" s="70" t="s">
        <v>89</v>
      </c>
      <c r="B58" s="171">
        <v>1.7017952257744747E-3</v>
      </c>
      <c r="D58" s="190"/>
      <c r="E58" s="189"/>
      <c r="F58" s="189"/>
      <c r="R58" s="90"/>
      <c r="S58" s="90"/>
      <c r="T58" s="90"/>
      <c r="U58" s="90"/>
      <c r="V58" s="90"/>
      <c r="W58" s="90"/>
      <c r="X58" s="90"/>
      <c r="Y58" s="90"/>
    </row>
    <row r="59" spans="1:25">
      <c r="A59" s="70" t="s">
        <v>90</v>
      </c>
      <c r="B59" s="171">
        <v>3.5408187152166856E-2</v>
      </c>
      <c r="D59" s="190"/>
      <c r="E59" s="189"/>
      <c r="F59" s="189"/>
      <c r="R59" s="90"/>
      <c r="S59" s="90"/>
      <c r="T59" s="90"/>
      <c r="U59" s="90"/>
      <c r="V59" s="90"/>
      <c r="W59" s="90"/>
      <c r="X59" s="90"/>
      <c r="Y59" s="90"/>
    </row>
    <row r="60" spans="1:25">
      <c r="A60" s="70" t="s">
        <v>91</v>
      </c>
      <c r="B60" s="171">
        <v>0.10667832775106977</v>
      </c>
      <c r="D60" s="190"/>
      <c r="E60" s="189"/>
      <c r="F60" s="189"/>
      <c r="R60" s="90"/>
      <c r="S60" s="90"/>
      <c r="T60" s="90"/>
      <c r="U60" s="90"/>
      <c r="V60" s="90"/>
      <c r="W60" s="90"/>
      <c r="X60" s="90"/>
      <c r="Y60" s="90"/>
    </row>
    <row r="61" spans="1:25">
      <c r="A61" s="101" t="s">
        <v>50</v>
      </c>
      <c r="B61" s="171">
        <v>0.10132237520912035</v>
      </c>
      <c r="D61" s="190"/>
      <c r="E61" s="189"/>
      <c r="F61" s="189"/>
      <c r="R61" s="90"/>
      <c r="S61" s="90"/>
      <c r="T61" s="90"/>
      <c r="U61" s="90"/>
      <c r="V61" s="90"/>
      <c r="W61" s="90"/>
      <c r="X61" s="90"/>
      <c r="Y61" s="90"/>
    </row>
    <row r="62" spans="1:25">
      <c r="A62" s="102" t="s">
        <v>93</v>
      </c>
      <c r="B62" s="170">
        <v>1</v>
      </c>
      <c r="E62" s="189"/>
      <c r="F62" s="189"/>
      <c r="R62" s="90"/>
      <c r="S62" s="90"/>
      <c r="T62" s="90"/>
      <c r="U62" s="90"/>
      <c r="V62" s="90"/>
      <c r="W62" s="90"/>
      <c r="X62" s="90"/>
      <c r="Y62" s="90"/>
    </row>
    <row r="64" spans="1:25" ht="24.95" customHeight="1">
      <c r="A64" s="58" t="s">
        <v>268</v>
      </c>
      <c r="B64" s="15"/>
    </row>
    <row r="65" spans="1:5" ht="25.5">
      <c r="A65" s="28" t="s">
        <v>265</v>
      </c>
      <c r="B65" s="83" t="s">
        <v>51</v>
      </c>
    </row>
    <row r="66" spans="1:5">
      <c r="A66" s="51" t="s">
        <v>55</v>
      </c>
      <c r="B66" s="168">
        <v>0.17290967167502919</v>
      </c>
      <c r="D66" s="50"/>
      <c r="E66" s="99"/>
    </row>
    <row r="67" spans="1:5">
      <c r="A67" s="35" t="s">
        <v>287</v>
      </c>
      <c r="B67" s="160">
        <v>5.969051903038175E-2</v>
      </c>
      <c r="D67" s="50"/>
      <c r="E67" s="99"/>
    </row>
    <row r="68" spans="1:5">
      <c r="A68" s="35" t="s">
        <v>79</v>
      </c>
      <c r="B68" s="160">
        <v>5.7844562046877282E-2</v>
      </c>
      <c r="D68" s="50"/>
      <c r="E68" s="99"/>
    </row>
    <row r="69" spans="1:5">
      <c r="A69" s="35" t="s">
        <v>254</v>
      </c>
      <c r="B69" s="169">
        <v>5.680865684490323E-2</v>
      </c>
      <c r="D69" s="50"/>
      <c r="E69" s="99"/>
    </row>
    <row r="70" spans="1:5">
      <c r="A70" s="35" t="s">
        <v>81</v>
      </c>
      <c r="B70" s="169">
        <v>5.3244429006169436E-2</v>
      </c>
      <c r="D70" s="50"/>
      <c r="E70" s="99"/>
    </row>
    <row r="71" spans="1:5">
      <c r="A71" s="35" t="s">
        <v>83</v>
      </c>
      <c r="B71" s="169">
        <v>5.1119072806493047E-2</v>
      </c>
      <c r="D71" s="50"/>
      <c r="E71" s="99"/>
    </row>
    <row r="72" spans="1:5">
      <c r="A72" s="35" t="s">
        <v>53</v>
      </c>
      <c r="B72" s="169">
        <v>4.7177278459418812E-2</v>
      </c>
      <c r="D72" s="50"/>
      <c r="E72" s="99"/>
    </row>
    <row r="73" spans="1:5">
      <c r="A73" s="35" t="s">
        <v>74</v>
      </c>
      <c r="B73" s="169">
        <v>4.6899252212368119E-2</v>
      </c>
      <c r="D73" s="50"/>
      <c r="E73" s="99"/>
    </row>
    <row r="74" spans="1:5">
      <c r="A74" s="35" t="s">
        <v>289</v>
      </c>
      <c r="B74" s="169">
        <v>4.2301178625342127E-2</v>
      </c>
      <c r="D74" s="50"/>
      <c r="E74" s="99"/>
    </row>
    <row r="75" spans="1:5" ht="25.5">
      <c r="A75" s="135" t="s">
        <v>288</v>
      </c>
      <c r="B75" s="165">
        <v>3.9196208957662439E-2</v>
      </c>
      <c r="D75" s="50"/>
      <c r="E75" s="99"/>
    </row>
    <row r="76" spans="1:5">
      <c r="A76" s="103" t="s">
        <v>8</v>
      </c>
      <c r="B76" s="170">
        <v>0.62719082966464534</v>
      </c>
      <c r="D76" s="50"/>
      <c r="E76" s="99"/>
    </row>
    <row r="78" spans="1:5">
      <c r="A78" s="188"/>
      <c r="B78" s="27"/>
      <c r="C78" s="27"/>
      <c r="D78" s="27"/>
    </row>
  </sheetData>
  <sortState ref="A3:J62">
    <sortCondition descending="1" ref="G3:G62"/>
  </sortState>
  <phoneticPr fontId="31" type="noConversion"/>
  <printOptions horizontalCentered="1"/>
  <pageMargins left="0.59055118110236227" right="0.59055118110236227" top="0.38" bottom="0.38" header="0.31496062992125984" footer="0.31496062992125984"/>
  <pageSetup paperSize="9" scale="70" fitToHeight="2" orientation="landscape" r:id="rId1"/>
  <rowBreaks count="1" manualBreakCount="1">
    <brk id="53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9"/>
  <sheetViews>
    <sheetView view="pageBreakPreview" zoomScale="90" zoomScaleSheetLayoutView="90" workbookViewId="0">
      <selection activeCell="I2" sqref="I2:I9"/>
    </sheetView>
  </sheetViews>
  <sheetFormatPr defaultRowHeight="12.75"/>
  <cols>
    <col min="1" max="1" width="69.140625" style="16" customWidth="1"/>
    <col min="2" max="2" width="13.28515625" style="16" bestFit="1" customWidth="1"/>
    <col min="3" max="3" width="12" style="16" bestFit="1" customWidth="1"/>
    <col min="4" max="4" width="10.28515625" style="16" bestFit="1" customWidth="1"/>
    <col min="5" max="5" width="11.140625" style="16" bestFit="1" customWidth="1"/>
    <col min="6" max="6" width="8" style="16" customWidth="1"/>
    <col min="7" max="7" width="13.7109375" style="16" customWidth="1"/>
    <col min="8" max="8" width="12.85546875" style="16" bestFit="1" customWidth="1"/>
    <col min="9" max="9" width="10.85546875" style="16" customWidth="1"/>
    <col min="10" max="16384" width="9.140625" style="16"/>
  </cols>
  <sheetData>
    <row r="1" spans="1:9" s="34" customFormat="1" ht="24.95" customHeight="1">
      <c r="A1" s="73" t="s">
        <v>100</v>
      </c>
      <c r="B1" s="74"/>
      <c r="C1" s="74"/>
      <c r="D1" s="74"/>
      <c r="E1" s="74"/>
      <c r="F1" s="74"/>
      <c r="G1" s="74"/>
      <c r="H1" s="75"/>
      <c r="I1" s="123" t="s">
        <v>1</v>
      </c>
    </row>
    <row r="2" spans="1:9" ht="25.5">
      <c r="A2" s="29" t="s">
        <v>265</v>
      </c>
      <c r="B2" s="77" t="s">
        <v>128</v>
      </c>
      <c r="C2" s="55" t="s">
        <v>127</v>
      </c>
      <c r="D2" s="55" t="s">
        <v>3</v>
      </c>
      <c r="E2" s="55" t="s">
        <v>4</v>
      </c>
      <c r="F2" s="55" t="s">
        <v>50</v>
      </c>
      <c r="G2" s="55" t="s">
        <v>101</v>
      </c>
      <c r="H2" s="55" t="s">
        <v>125</v>
      </c>
      <c r="I2" s="56" t="s">
        <v>126</v>
      </c>
    </row>
    <row r="3" spans="1:9">
      <c r="A3" s="220" t="s">
        <v>99</v>
      </c>
      <c r="B3" s="113">
        <v>0</v>
      </c>
      <c r="C3" s="113">
        <v>0.60599999999999998</v>
      </c>
      <c r="D3" s="113">
        <v>5.0000000000000001E-3</v>
      </c>
      <c r="E3" s="113">
        <v>0</v>
      </c>
      <c r="F3" s="113">
        <v>0</v>
      </c>
      <c r="G3" s="113">
        <v>0.61099999999999999</v>
      </c>
      <c r="H3" s="113">
        <v>0.65</v>
      </c>
      <c r="I3" s="306">
        <v>0.60199999999999998</v>
      </c>
    </row>
    <row r="4" spans="1:9">
      <c r="A4" s="221" t="s">
        <v>0</v>
      </c>
      <c r="B4" s="208">
        <v>4.7610000000000001</v>
      </c>
      <c r="C4" s="208">
        <v>0.15</v>
      </c>
      <c r="D4" s="208">
        <v>0.51100000000000001</v>
      </c>
      <c r="E4" s="208">
        <v>0</v>
      </c>
      <c r="F4" s="208">
        <v>0</v>
      </c>
      <c r="G4" s="208">
        <v>5.4219999999999997</v>
      </c>
      <c r="H4" s="208">
        <v>1.3</v>
      </c>
      <c r="I4" s="307">
        <v>2.2069999999999999</v>
      </c>
    </row>
    <row r="5" spans="1:9">
      <c r="A5" s="221" t="s">
        <v>95</v>
      </c>
      <c r="B5" s="208">
        <v>0</v>
      </c>
      <c r="C5" s="208">
        <v>1.6E-2</v>
      </c>
      <c r="D5" s="208">
        <v>106.08799999999999</v>
      </c>
      <c r="E5" s="208">
        <v>0</v>
      </c>
      <c r="F5" s="208">
        <v>0</v>
      </c>
      <c r="G5" s="208">
        <v>106.104</v>
      </c>
      <c r="H5" s="208">
        <v>0.97799999999999998</v>
      </c>
      <c r="I5" s="307">
        <v>23.152999999999999</v>
      </c>
    </row>
    <row r="6" spans="1:9">
      <c r="A6" s="221" t="s">
        <v>96</v>
      </c>
      <c r="B6" s="208">
        <v>0.44500000000000001</v>
      </c>
      <c r="C6" s="208">
        <v>3.4000000000000002E-2</v>
      </c>
      <c r="D6" s="208">
        <v>0</v>
      </c>
      <c r="E6" s="208">
        <v>0</v>
      </c>
      <c r="F6" s="208">
        <v>0</v>
      </c>
      <c r="G6" s="208">
        <v>0.47899999999999998</v>
      </c>
      <c r="H6" s="208">
        <v>0.65</v>
      </c>
      <c r="I6" s="307">
        <v>0.33800000000000002</v>
      </c>
    </row>
    <row r="7" spans="1:9">
      <c r="A7" s="221" t="s">
        <v>97</v>
      </c>
      <c r="B7" s="208">
        <v>1.012</v>
      </c>
      <c r="C7" s="208">
        <v>0.188</v>
      </c>
      <c r="D7" s="208">
        <v>0</v>
      </c>
      <c r="E7" s="208">
        <v>0</v>
      </c>
      <c r="F7" s="208">
        <v>0</v>
      </c>
      <c r="G7" s="208">
        <v>1.2</v>
      </c>
      <c r="H7" s="208">
        <v>0.65</v>
      </c>
      <c r="I7" s="307">
        <v>1.101</v>
      </c>
    </row>
    <row r="8" spans="1:9">
      <c r="A8" s="222" t="s">
        <v>98</v>
      </c>
      <c r="B8" s="207">
        <v>0</v>
      </c>
      <c r="C8" s="207">
        <v>0.39</v>
      </c>
      <c r="D8" s="207">
        <v>2.2749999999999999</v>
      </c>
      <c r="E8" s="207">
        <v>8.9030000000000005</v>
      </c>
      <c r="F8" s="207">
        <v>2.3E-2</v>
      </c>
      <c r="G8" s="207">
        <v>11.590999999999999</v>
      </c>
      <c r="H8" s="207">
        <v>4.4539999999999997</v>
      </c>
      <c r="I8" s="308">
        <v>4.4119999999999999</v>
      </c>
    </row>
    <row r="9" spans="1:9">
      <c r="A9" s="270" t="s">
        <v>52</v>
      </c>
      <c r="B9" s="271">
        <v>6.218</v>
      </c>
      <c r="C9" s="271">
        <v>1.3839999999999999</v>
      </c>
      <c r="D9" s="271">
        <v>108.879</v>
      </c>
      <c r="E9" s="271">
        <v>8.9030000000000005</v>
      </c>
      <c r="F9" s="271">
        <v>2.3E-2</v>
      </c>
      <c r="G9" s="271">
        <v>125.407</v>
      </c>
      <c r="H9" s="271">
        <v>8.6819999999999986</v>
      </c>
      <c r="I9" s="271">
        <v>31.812999999999999</v>
      </c>
    </row>
    <row r="10" spans="1:9">
      <c r="B10" s="50"/>
      <c r="C10" s="50"/>
      <c r="D10" s="50"/>
      <c r="E10" s="50"/>
      <c r="F10" s="50"/>
      <c r="G10" s="50"/>
      <c r="H10" s="90"/>
      <c r="I10" s="90"/>
    </row>
    <row r="11" spans="1:9">
      <c r="B11" s="90"/>
      <c r="C11" s="90"/>
      <c r="D11" s="90"/>
      <c r="E11" s="90"/>
      <c r="F11" s="90"/>
      <c r="G11" s="90"/>
      <c r="H11" s="90"/>
      <c r="I11" s="90"/>
    </row>
    <row r="12" spans="1:9" ht="26.25" customHeight="1">
      <c r="A12" s="34" t="s">
        <v>35</v>
      </c>
      <c r="B12" s="15"/>
    </row>
    <row r="13" spans="1:9" ht="26.25" customHeight="1">
      <c r="A13" s="29" t="s">
        <v>267</v>
      </c>
      <c r="B13" s="52" t="s">
        <v>129</v>
      </c>
    </row>
    <row r="14" spans="1:9">
      <c r="A14" s="78" t="s">
        <v>89</v>
      </c>
      <c r="B14" s="172">
        <v>4.9582559187286199E-2</v>
      </c>
    </row>
    <row r="15" spans="1:9">
      <c r="A15" s="79" t="s">
        <v>90</v>
      </c>
      <c r="B15" s="173">
        <v>1.1036066567257011E-2</v>
      </c>
    </row>
    <row r="16" spans="1:9">
      <c r="A16" s="80" t="s">
        <v>145</v>
      </c>
      <c r="B16" s="173">
        <v>0.86820512411587869</v>
      </c>
    </row>
    <row r="17" spans="1:2">
      <c r="A17" s="80" t="s">
        <v>144</v>
      </c>
      <c r="B17" s="173">
        <v>7.099284728922628E-2</v>
      </c>
    </row>
    <row r="18" spans="1:2">
      <c r="A18" s="81" t="s">
        <v>50</v>
      </c>
      <c r="B18" s="174">
        <v>1.8340284035181449E-4</v>
      </c>
    </row>
    <row r="19" spans="1:2">
      <c r="A19" s="104" t="s">
        <v>101</v>
      </c>
      <c r="B19" s="175">
        <v>1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13"/>
  <sheetViews>
    <sheetView view="pageBreakPreview" zoomScaleSheetLayoutView="100" workbookViewId="0">
      <selection activeCell="B7" sqref="B7:B11"/>
    </sheetView>
  </sheetViews>
  <sheetFormatPr defaultRowHeight="12.75"/>
  <cols>
    <col min="1" max="1" width="58" style="43" customWidth="1"/>
    <col min="2" max="16384" width="9.140625" style="43"/>
  </cols>
  <sheetData>
    <row r="1" spans="1:2">
      <c r="A1" s="18" t="s">
        <v>38</v>
      </c>
      <c r="B1" s="71"/>
    </row>
    <row r="2" spans="1:2">
      <c r="A2" s="87">
        <v>43100</v>
      </c>
      <c r="B2" s="46" t="s">
        <v>102</v>
      </c>
    </row>
    <row r="3" spans="1:2">
      <c r="A3" s="84" t="s">
        <v>135</v>
      </c>
      <c r="B3" s="97">
        <v>290</v>
      </c>
    </row>
    <row r="4" spans="1:2">
      <c r="A4" s="71"/>
      <c r="B4" s="71"/>
    </row>
    <row r="5" spans="1:2">
      <c r="A5" s="71"/>
      <c r="B5" s="179"/>
    </row>
    <row r="6" spans="1:2">
      <c r="A6" s="86" t="s">
        <v>134</v>
      </c>
      <c r="B6" s="85"/>
    </row>
    <row r="7" spans="1:2">
      <c r="A7" s="158" t="s">
        <v>130</v>
      </c>
      <c r="B7" s="24">
        <v>2017</v>
      </c>
    </row>
    <row r="8" spans="1:2">
      <c r="A8" s="152" t="s">
        <v>136</v>
      </c>
      <c r="B8" s="153">
        <v>19</v>
      </c>
    </row>
    <row r="9" spans="1:2">
      <c r="A9" s="154" t="s">
        <v>142</v>
      </c>
      <c r="B9" s="304">
        <v>352.73580055000002</v>
      </c>
    </row>
    <row r="10" spans="1:2" ht="25.5">
      <c r="A10" s="155" t="s">
        <v>5</v>
      </c>
      <c r="B10" s="156">
        <v>17</v>
      </c>
    </row>
    <row r="11" spans="1:2">
      <c r="A11" s="157" t="s">
        <v>143</v>
      </c>
      <c r="B11" s="305">
        <v>19.278413530000002</v>
      </c>
    </row>
    <row r="12" spans="1:2" ht="26.25" customHeight="1">
      <c r="A12" s="325" t="s">
        <v>270</v>
      </c>
      <c r="B12" s="326"/>
    </row>
    <row r="13" spans="1:2" ht="26.25" customHeight="1">
      <c r="A13" s="327" t="s">
        <v>269</v>
      </c>
      <c r="B13" s="328"/>
    </row>
  </sheetData>
  <mergeCells count="2">
    <mergeCell ref="A12:B12"/>
    <mergeCell ref="A13:B13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"/>
  <sheetViews>
    <sheetView view="pageBreakPreview" zoomScaleNormal="90" zoomScaleSheetLayoutView="100" workbookViewId="0">
      <selection activeCell="D3" sqref="D3"/>
    </sheetView>
  </sheetViews>
  <sheetFormatPr defaultRowHeight="12.75"/>
  <cols>
    <col min="1" max="1" width="43.7109375" style="16" customWidth="1"/>
    <col min="2" max="2" width="13.7109375" style="16" customWidth="1"/>
    <col min="3" max="4" width="15.5703125" style="16" customWidth="1"/>
    <col min="5" max="16384" width="9.140625" style="16"/>
  </cols>
  <sheetData>
    <row r="1" spans="1:4">
      <c r="A1" s="19" t="s">
        <v>12</v>
      </c>
      <c r="B1" s="14"/>
      <c r="C1" s="14"/>
      <c r="D1" s="15"/>
    </row>
    <row r="2" spans="1:4">
      <c r="A2" s="22" t="s">
        <v>132</v>
      </c>
      <c r="B2" s="23" t="s">
        <v>17</v>
      </c>
      <c r="C2" s="23" t="s">
        <v>11</v>
      </c>
      <c r="D2" s="24" t="s">
        <v>39</v>
      </c>
    </row>
    <row r="3" spans="1:4">
      <c r="A3" s="20" t="s">
        <v>40</v>
      </c>
      <c r="B3" s="21">
        <v>21</v>
      </c>
      <c r="C3" s="21">
        <v>40</v>
      </c>
      <c r="D3" s="143">
        <v>61</v>
      </c>
    </row>
    <row r="4" spans="1:4">
      <c r="A4" s="126" t="s">
        <v>41</v>
      </c>
      <c r="B4" s="107">
        <v>21</v>
      </c>
      <c r="C4" s="107">
        <v>19</v>
      </c>
      <c r="D4" s="108">
        <v>40</v>
      </c>
    </row>
    <row r="5" spans="1:4">
      <c r="A5" s="126" t="s">
        <v>42</v>
      </c>
      <c r="B5" s="107">
        <v>0</v>
      </c>
      <c r="C5" s="107">
        <v>19</v>
      </c>
      <c r="D5" s="108">
        <v>19</v>
      </c>
    </row>
    <row r="6" spans="1:4">
      <c r="A6" s="126" t="s">
        <v>43</v>
      </c>
      <c r="B6" s="107">
        <v>0</v>
      </c>
      <c r="C6" s="107">
        <v>2</v>
      </c>
      <c r="D6" s="108">
        <v>2</v>
      </c>
    </row>
    <row r="7" spans="1:4">
      <c r="A7" s="127" t="s">
        <v>18</v>
      </c>
      <c r="B7" s="124">
        <v>3</v>
      </c>
      <c r="C7" s="124">
        <v>3</v>
      </c>
      <c r="D7" s="125">
        <v>6</v>
      </c>
    </row>
    <row r="10" spans="1:4">
      <c r="A10" s="18" t="s">
        <v>22</v>
      </c>
      <c r="B10" s="14"/>
      <c r="C10" s="14"/>
    </row>
    <row r="11" spans="1:4">
      <c r="A11" s="22" t="s">
        <v>132</v>
      </c>
      <c r="B11" s="23" t="s">
        <v>9</v>
      </c>
      <c r="C11" s="24" t="s">
        <v>10</v>
      </c>
    </row>
    <row r="12" spans="1:4">
      <c r="A12" s="25" t="s">
        <v>13</v>
      </c>
      <c r="B12" s="111">
        <v>4</v>
      </c>
      <c r="C12" s="112">
        <v>0</v>
      </c>
    </row>
    <row r="13" spans="1:4">
      <c r="A13" s="17" t="s">
        <v>14</v>
      </c>
      <c r="B13" s="109">
        <v>0</v>
      </c>
      <c r="C13" s="110">
        <v>1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0"/>
  <sheetViews>
    <sheetView view="pageBreakPreview" topLeftCell="A4" zoomScaleSheetLayoutView="100" workbookViewId="0">
      <selection activeCell="I6" sqref="I6"/>
    </sheetView>
  </sheetViews>
  <sheetFormatPr defaultRowHeight="12.75"/>
  <cols>
    <col min="1" max="1" width="45.140625" style="16" customWidth="1"/>
    <col min="2" max="2" width="9.140625" style="16" hidden="1" customWidth="1"/>
    <col min="3" max="3" width="9.28515625" style="16" customWidth="1"/>
    <col min="4" max="4" width="10.140625" style="16" customWidth="1"/>
    <col min="5" max="7" width="12.5703125" style="16" customWidth="1"/>
    <col min="8" max="8" width="13.42578125" style="16" bestFit="1" customWidth="1"/>
    <col min="9" max="9" width="12.5703125" style="16" customWidth="1"/>
    <col min="10" max="10" width="12.28515625" style="16" bestFit="1" customWidth="1"/>
    <col min="11" max="16384" width="9.140625" style="16"/>
  </cols>
  <sheetData>
    <row r="1" spans="1:12" ht="25.5" customHeight="1">
      <c r="A1" s="34" t="s">
        <v>44</v>
      </c>
      <c r="B1" s="34"/>
      <c r="C1" s="48"/>
      <c r="D1" s="48"/>
      <c r="E1" s="48"/>
      <c r="F1" s="48"/>
      <c r="G1" s="48"/>
      <c r="H1" s="48"/>
      <c r="I1" s="48"/>
      <c r="J1" s="105" t="s">
        <v>1</v>
      </c>
    </row>
    <row r="2" spans="1:12" ht="50.25" customHeight="1">
      <c r="A2" s="28" t="s">
        <v>131</v>
      </c>
      <c r="B2" s="223"/>
      <c r="C2" s="94" t="s">
        <v>6</v>
      </c>
      <c r="D2" s="94" t="s">
        <v>133</v>
      </c>
      <c r="E2" s="94" t="s">
        <v>126</v>
      </c>
      <c r="F2" s="94" t="s">
        <v>306</v>
      </c>
      <c r="G2" s="94" t="s">
        <v>398</v>
      </c>
      <c r="H2" s="94" t="s">
        <v>310</v>
      </c>
      <c r="I2" s="94" t="s">
        <v>308</v>
      </c>
      <c r="J2" s="296" t="s">
        <v>307</v>
      </c>
    </row>
    <row r="3" spans="1:12">
      <c r="A3" s="225" t="s">
        <v>348</v>
      </c>
      <c r="B3" s="226">
        <v>30004</v>
      </c>
      <c r="C3" s="227" t="s">
        <v>15</v>
      </c>
      <c r="D3" s="228">
        <v>20.600002</v>
      </c>
      <c r="E3" s="228">
        <v>22.296822909999999</v>
      </c>
      <c r="F3" s="228">
        <v>22.68282464</v>
      </c>
      <c r="G3" s="228">
        <v>640.92314400000009</v>
      </c>
      <c r="H3" s="228">
        <v>40.268782649999999</v>
      </c>
      <c r="I3" s="228">
        <v>0</v>
      </c>
      <c r="J3" s="297">
        <v>663.60596864000013</v>
      </c>
      <c r="K3" s="90"/>
      <c r="L3" s="90"/>
    </row>
    <row r="4" spans="1:12">
      <c r="A4" s="229" t="s">
        <v>344</v>
      </c>
      <c r="B4" s="230">
        <v>30006</v>
      </c>
      <c r="C4" s="233" t="s">
        <v>15</v>
      </c>
      <c r="D4" s="232">
        <v>1.5</v>
      </c>
      <c r="E4" s="232">
        <v>1.9616897900000161</v>
      </c>
      <c r="F4" s="232">
        <v>2.0028878400000001</v>
      </c>
      <c r="G4" s="232">
        <v>505.13079959999999</v>
      </c>
      <c r="H4" s="232">
        <v>1.5946179899999999</v>
      </c>
      <c r="I4" s="232">
        <v>0</v>
      </c>
      <c r="J4" s="298">
        <v>507.13368743999996</v>
      </c>
      <c r="K4" s="90"/>
      <c r="L4" s="90"/>
    </row>
    <row r="5" spans="1:12">
      <c r="A5" s="229" t="s">
        <v>349</v>
      </c>
      <c r="B5" s="230">
        <v>30008</v>
      </c>
      <c r="C5" s="233" t="s">
        <v>15</v>
      </c>
      <c r="D5" s="232">
        <v>1.05</v>
      </c>
      <c r="E5" s="232">
        <v>1.6240213600000004</v>
      </c>
      <c r="F5" s="232">
        <v>1.6339389499999999</v>
      </c>
      <c r="G5" s="232">
        <v>2.3601253399999997</v>
      </c>
      <c r="H5" s="232">
        <v>0</v>
      </c>
      <c r="I5" s="232">
        <v>0</v>
      </c>
      <c r="J5" s="298">
        <v>3.9940642899999999</v>
      </c>
      <c r="K5" s="90"/>
      <c r="L5" s="90"/>
    </row>
    <row r="6" spans="1:12">
      <c r="A6" s="229" t="s">
        <v>346</v>
      </c>
      <c r="B6" s="230">
        <v>30009</v>
      </c>
      <c r="C6" s="233" t="s">
        <v>15</v>
      </c>
      <c r="D6" s="232">
        <v>1.85</v>
      </c>
      <c r="E6" s="232">
        <v>1.6243196000000013</v>
      </c>
      <c r="F6" s="232">
        <v>1.7324958099999996</v>
      </c>
      <c r="G6" s="232">
        <v>386.23164344999998</v>
      </c>
      <c r="H6" s="232">
        <v>0.14420996999999999</v>
      </c>
      <c r="I6" s="232">
        <v>0</v>
      </c>
      <c r="J6" s="298">
        <v>387.96413925999997</v>
      </c>
      <c r="K6" s="90"/>
      <c r="L6" s="90"/>
    </row>
    <row r="7" spans="1:12">
      <c r="A7" s="229" t="s">
        <v>339</v>
      </c>
      <c r="B7" s="230">
        <v>30010</v>
      </c>
      <c r="C7" s="233" t="s">
        <v>7</v>
      </c>
      <c r="D7" s="232">
        <v>0.25</v>
      </c>
      <c r="E7" s="232">
        <v>0.65890698999999997</v>
      </c>
      <c r="F7" s="232">
        <v>0.72697878000000005</v>
      </c>
      <c r="G7" s="232">
        <v>283.89329870999995</v>
      </c>
      <c r="H7" s="232">
        <v>0.6093265699999999</v>
      </c>
      <c r="I7" s="232">
        <v>0</v>
      </c>
      <c r="J7" s="298">
        <v>284.62027748999998</v>
      </c>
      <c r="K7" s="90"/>
      <c r="L7" s="90"/>
    </row>
    <row r="8" spans="1:12">
      <c r="A8" s="235" t="s">
        <v>354</v>
      </c>
      <c r="B8" s="230">
        <v>30015</v>
      </c>
      <c r="C8" s="233" t="s">
        <v>15</v>
      </c>
      <c r="D8" s="232">
        <v>1.5</v>
      </c>
      <c r="E8" s="232">
        <v>12.651970220000001</v>
      </c>
      <c r="F8" s="232">
        <v>12.793948289999998</v>
      </c>
      <c r="G8" s="232">
        <v>1444.3960203500001</v>
      </c>
      <c r="H8" s="232">
        <v>0.55663842000000008</v>
      </c>
      <c r="I8" s="232">
        <v>2.23960085</v>
      </c>
      <c r="J8" s="298">
        <v>1459.4295694899999</v>
      </c>
      <c r="K8" s="90"/>
      <c r="L8" s="90"/>
    </row>
    <row r="9" spans="1:12">
      <c r="A9" s="229" t="s">
        <v>322</v>
      </c>
      <c r="B9" s="230">
        <v>30030</v>
      </c>
      <c r="C9" s="233" t="s">
        <v>15</v>
      </c>
      <c r="D9" s="232">
        <v>2.744043</v>
      </c>
      <c r="E9" s="232">
        <v>3.7618336700000095</v>
      </c>
      <c r="F9" s="232">
        <v>4.0141546200000002</v>
      </c>
      <c r="G9" s="232">
        <v>1133.6971971100002</v>
      </c>
      <c r="H9" s="232">
        <v>28.791199540000004</v>
      </c>
      <c r="I9" s="232">
        <v>0</v>
      </c>
      <c r="J9" s="298">
        <v>1137.7113517299999</v>
      </c>
      <c r="K9" s="90"/>
      <c r="L9" s="90"/>
    </row>
    <row r="10" spans="1:12">
      <c r="A10" s="229" t="s">
        <v>323</v>
      </c>
      <c r="B10" s="230">
        <v>30053</v>
      </c>
      <c r="C10" s="231" t="s">
        <v>15</v>
      </c>
      <c r="D10" s="232">
        <v>6</v>
      </c>
      <c r="E10" s="232">
        <v>6.2267169999999998</v>
      </c>
      <c r="F10" s="232">
        <v>7.1791080000000003</v>
      </c>
      <c r="G10" s="232">
        <v>203.38958199999999</v>
      </c>
      <c r="H10" s="232">
        <v>0.56355856999999998</v>
      </c>
      <c r="I10" s="232">
        <v>2.9346920000000001</v>
      </c>
      <c r="J10" s="298">
        <v>213.50338199999999</v>
      </c>
      <c r="K10" s="90"/>
      <c r="L10" s="90"/>
    </row>
    <row r="11" spans="1:12">
      <c r="A11" s="229" t="s">
        <v>324</v>
      </c>
      <c r="B11" s="230">
        <v>30064</v>
      </c>
      <c r="C11" s="233" t="s">
        <v>7</v>
      </c>
      <c r="D11" s="232">
        <v>0.25</v>
      </c>
      <c r="E11" s="232">
        <v>0.34053299999999997</v>
      </c>
      <c r="F11" s="232">
        <v>0.376801</v>
      </c>
      <c r="G11" s="232">
        <v>5.7403149999999998</v>
      </c>
      <c r="H11" s="232">
        <v>0</v>
      </c>
      <c r="I11" s="232">
        <v>0</v>
      </c>
      <c r="J11" s="298">
        <v>6.1171160000000002</v>
      </c>
      <c r="K11" s="90"/>
      <c r="L11" s="90"/>
    </row>
    <row r="12" spans="1:12">
      <c r="A12" s="229" t="s">
        <v>325</v>
      </c>
      <c r="B12" s="230">
        <v>30072</v>
      </c>
      <c r="C12" s="233" t="s">
        <v>15</v>
      </c>
      <c r="D12" s="232">
        <v>2.5</v>
      </c>
      <c r="E12" s="232">
        <v>3.6121300000000001</v>
      </c>
      <c r="F12" s="232">
        <v>3.780214</v>
      </c>
      <c r="G12" s="232">
        <v>202.738765</v>
      </c>
      <c r="H12" s="232">
        <v>2.0895788999999998</v>
      </c>
      <c r="I12" s="232">
        <v>0</v>
      </c>
      <c r="J12" s="298">
        <v>206.518979</v>
      </c>
      <c r="K12" s="90"/>
      <c r="L12" s="90"/>
    </row>
    <row r="13" spans="1:12">
      <c r="A13" s="229" t="s">
        <v>326</v>
      </c>
      <c r="B13" s="230">
        <v>30091</v>
      </c>
      <c r="C13" s="234" t="s">
        <v>7</v>
      </c>
      <c r="D13" s="232">
        <v>8.2000000000000003E-2</v>
      </c>
      <c r="E13" s="232">
        <v>0.51367132999999998</v>
      </c>
      <c r="F13" s="232">
        <v>0.52809896000000001</v>
      </c>
      <c r="G13" s="232">
        <v>63.439670649999996</v>
      </c>
      <c r="H13" s="232">
        <v>0</v>
      </c>
      <c r="I13" s="232">
        <v>0</v>
      </c>
      <c r="J13" s="298">
        <v>63.967769609999998</v>
      </c>
      <c r="K13" s="90"/>
      <c r="L13" s="90"/>
    </row>
    <row r="14" spans="1:12">
      <c r="A14" s="229" t="s">
        <v>358</v>
      </c>
      <c r="B14" s="230">
        <v>30110</v>
      </c>
      <c r="C14" s="233" t="s">
        <v>15</v>
      </c>
      <c r="D14" s="232">
        <v>1.55</v>
      </c>
      <c r="E14" s="232">
        <v>1.7506529199999998</v>
      </c>
      <c r="F14" s="232">
        <v>1.8898126000000004</v>
      </c>
      <c r="G14" s="232">
        <v>3.3132210199999999</v>
      </c>
      <c r="H14" s="232">
        <v>0.28297315000000001</v>
      </c>
      <c r="I14" s="232">
        <v>0</v>
      </c>
      <c r="J14" s="298">
        <v>5.2030336200000002</v>
      </c>
      <c r="K14" s="90"/>
      <c r="L14" s="90"/>
    </row>
    <row r="15" spans="1:12">
      <c r="A15" s="229" t="s">
        <v>353</v>
      </c>
      <c r="B15" s="230">
        <v>30120</v>
      </c>
      <c r="C15" s="233" t="s">
        <v>16</v>
      </c>
      <c r="D15" s="232">
        <v>0.35</v>
      </c>
      <c r="E15" s="232">
        <v>0.128246</v>
      </c>
      <c r="F15" s="232">
        <v>0.128246</v>
      </c>
      <c r="G15" s="232">
        <v>0</v>
      </c>
      <c r="H15" s="232">
        <v>0</v>
      </c>
      <c r="I15" s="232">
        <v>0</v>
      </c>
      <c r="J15" s="298">
        <v>0.128246</v>
      </c>
      <c r="K15" s="90"/>
      <c r="L15" s="90"/>
    </row>
    <row r="16" spans="1:12">
      <c r="A16" s="229" t="s">
        <v>327</v>
      </c>
      <c r="B16" s="230">
        <v>30132</v>
      </c>
      <c r="C16" s="233" t="s">
        <v>7</v>
      </c>
      <c r="D16" s="232">
        <v>0.5</v>
      </c>
      <c r="E16" s="232">
        <v>0.8316370500000001</v>
      </c>
      <c r="F16" s="232">
        <v>0.8519449</v>
      </c>
      <c r="G16" s="232">
        <v>1.4360259</v>
      </c>
      <c r="H16" s="232">
        <v>2.8719040000000001E-2</v>
      </c>
      <c r="I16" s="232">
        <v>0</v>
      </c>
      <c r="J16" s="298">
        <v>2.2879707999999996</v>
      </c>
      <c r="K16" s="90"/>
      <c r="L16" s="90"/>
    </row>
    <row r="17" spans="1:12">
      <c r="A17" s="229" t="s">
        <v>328</v>
      </c>
      <c r="B17" s="230">
        <v>30141</v>
      </c>
      <c r="C17" s="233" t="s">
        <v>15</v>
      </c>
      <c r="D17" s="232">
        <v>1.5522</v>
      </c>
      <c r="E17" s="232">
        <v>2.875111</v>
      </c>
      <c r="F17" s="232">
        <v>2.8843030000000001</v>
      </c>
      <c r="G17" s="232">
        <v>86.603281999999993</v>
      </c>
      <c r="H17" s="232">
        <v>0.61571988</v>
      </c>
      <c r="I17" s="232">
        <v>0.12861600000000001</v>
      </c>
      <c r="J17" s="298">
        <v>89.616201000000004</v>
      </c>
      <c r="K17" s="90"/>
      <c r="L17" s="90"/>
    </row>
    <row r="18" spans="1:12">
      <c r="A18" s="229" t="s">
        <v>294</v>
      </c>
      <c r="B18" s="230">
        <v>30146</v>
      </c>
      <c r="C18" s="234" t="s">
        <v>15</v>
      </c>
      <c r="D18" s="232">
        <v>9</v>
      </c>
      <c r="E18" s="232">
        <v>15.242768239999991</v>
      </c>
      <c r="F18" s="232">
        <v>20.715582689999998</v>
      </c>
      <c r="G18" s="232">
        <v>12.344265570000001</v>
      </c>
      <c r="H18" s="232">
        <v>0</v>
      </c>
      <c r="I18" s="232">
        <v>27.324667949999998</v>
      </c>
      <c r="J18" s="298">
        <v>60.384516209999994</v>
      </c>
      <c r="K18" s="90"/>
      <c r="L18" s="90"/>
    </row>
    <row r="19" spans="1:12">
      <c r="A19" s="229" t="s">
        <v>357</v>
      </c>
      <c r="B19" s="230">
        <v>30156</v>
      </c>
      <c r="C19" s="233" t="s">
        <v>7</v>
      </c>
      <c r="D19" s="232">
        <v>0.25</v>
      </c>
      <c r="E19" s="232">
        <v>0.27532162999999998</v>
      </c>
      <c r="F19" s="232">
        <v>0.28198964000000004</v>
      </c>
      <c r="G19" s="232">
        <v>139.96930232</v>
      </c>
      <c r="H19" s="232">
        <v>0</v>
      </c>
      <c r="I19" s="232">
        <v>0</v>
      </c>
      <c r="J19" s="298">
        <v>140.25129195999997</v>
      </c>
      <c r="K19" s="90"/>
      <c r="L19" s="90"/>
    </row>
    <row r="20" spans="1:12">
      <c r="A20" s="229" t="s">
        <v>355</v>
      </c>
      <c r="B20" s="230">
        <v>30157</v>
      </c>
      <c r="C20" s="231" t="s">
        <v>15</v>
      </c>
      <c r="D20" s="232">
        <v>1.9379999999999999</v>
      </c>
      <c r="E20" s="232">
        <v>2.3472955000000004</v>
      </c>
      <c r="F20" s="232">
        <v>2.3864997800000003</v>
      </c>
      <c r="G20" s="232">
        <v>359.69439371999999</v>
      </c>
      <c r="H20" s="232">
        <v>8.2116536999999994</v>
      </c>
      <c r="I20" s="232">
        <v>0</v>
      </c>
      <c r="J20" s="298">
        <v>362.0808935</v>
      </c>
      <c r="K20" s="90"/>
      <c r="L20" s="90"/>
    </row>
    <row r="21" spans="1:12">
      <c r="A21" s="229" t="s">
        <v>329</v>
      </c>
      <c r="B21" s="230">
        <v>30160</v>
      </c>
      <c r="C21" s="233" t="s">
        <v>15</v>
      </c>
      <c r="D21" s="232">
        <v>2.4</v>
      </c>
      <c r="E21" s="232">
        <v>1.7693270000000001</v>
      </c>
      <c r="F21" s="232">
        <v>1.7693270000000001</v>
      </c>
      <c r="G21" s="232">
        <v>13.471705999999999</v>
      </c>
      <c r="H21" s="232">
        <v>0</v>
      </c>
      <c r="I21" s="232">
        <v>0</v>
      </c>
      <c r="J21" s="298">
        <v>15.241033</v>
      </c>
      <c r="K21" s="90"/>
      <c r="L21" s="90"/>
    </row>
    <row r="22" spans="1:12">
      <c r="A22" s="229" t="s">
        <v>350</v>
      </c>
      <c r="B22" s="230">
        <v>30166</v>
      </c>
      <c r="C22" s="233" t="s">
        <v>15</v>
      </c>
      <c r="D22" s="232">
        <v>1</v>
      </c>
      <c r="E22" s="232">
        <v>2.7914168500000001</v>
      </c>
      <c r="F22" s="232">
        <v>2.8013468500000003</v>
      </c>
      <c r="G22" s="232">
        <v>33.358830660000002</v>
      </c>
      <c r="H22" s="232">
        <v>0</v>
      </c>
      <c r="I22" s="232">
        <v>6.0630629999999998E-2</v>
      </c>
      <c r="J22" s="298">
        <v>36.220808140000003</v>
      </c>
      <c r="K22" s="90"/>
      <c r="L22" s="90"/>
    </row>
    <row r="23" spans="1:12">
      <c r="A23" s="229" t="s">
        <v>330</v>
      </c>
      <c r="B23" s="230">
        <v>30176</v>
      </c>
      <c r="C23" s="233" t="s">
        <v>7</v>
      </c>
      <c r="D23" s="232">
        <v>0.66500000000000004</v>
      </c>
      <c r="E23" s="232">
        <v>1.08470775</v>
      </c>
      <c r="F23" s="232">
        <v>1.1141598800000001</v>
      </c>
      <c r="G23" s="232">
        <v>319.82223883000006</v>
      </c>
      <c r="H23" s="232">
        <v>0.17030752000000002</v>
      </c>
      <c r="I23" s="232">
        <v>0</v>
      </c>
      <c r="J23" s="298">
        <v>320.93639871000005</v>
      </c>
      <c r="K23" s="90"/>
      <c r="L23" s="90"/>
    </row>
    <row r="24" spans="1:12">
      <c r="A24" s="229" t="s">
        <v>351</v>
      </c>
      <c r="B24" s="230">
        <v>30180</v>
      </c>
      <c r="C24" s="233" t="s">
        <v>15</v>
      </c>
      <c r="D24" s="232">
        <v>1.5</v>
      </c>
      <c r="E24" s="232">
        <v>2.2079701000000003</v>
      </c>
      <c r="F24" s="232">
        <v>2.2079701000000003</v>
      </c>
      <c r="G24" s="232">
        <v>111.515334</v>
      </c>
      <c r="H24" s="232">
        <v>0</v>
      </c>
      <c r="I24" s="232">
        <v>0</v>
      </c>
      <c r="J24" s="298">
        <v>113.72330410000001</v>
      </c>
      <c r="K24" s="90"/>
      <c r="L24" s="90"/>
    </row>
    <row r="25" spans="1:12">
      <c r="A25" s="229" t="s">
        <v>352</v>
      </c>
      <c r="B25" s="230">
        <v>30188</v>
      </c>
      <c r="C25" s="233" t="s">
        <v>7</v>
      </c>
      <c r="D25" s="232">
        <v>0.25</v>
      </c>
      <c r="E25" s="232">
        <v>0.26963599999999999</v>
      </c>
      <c r="F25" s="232">
        <v>0.27612999999999999</v>
      </c>
      <c r="G25" s="232">
        <v>14.526161999999999</v>
      </c>
      <c r="H25" s="232">
        <v>3.509752E-2</v>
      </c>
      <c r="I25" s="232">
        <v>0</v>
      </c>
      <c r="J25" s="298">
        <v>14.802292</v>
      </c>
      <c r="K25" s="90"/>
      <c r="L25" s="90"/>
    </row>
    <row r="26" spans="1:12">
      <c r="A26" s="229" t="s">
        <v>331</v>
      </c>
      <c r="B26" s="230">
        <v>30190</v>
      </c>
      <c r="C26" s="234" t="s">
        <v>7</v>
      </c>
      <c r="D26" s="232">
        <v>0.3</v>
      </c>
      <c r="E26" s="232">
        <v>0.47094183000000006</v>
      </c>
      <c r="F26" s="232">
        <v>0.49022052999999993</v>
      </c>
      <c r="G26" s="232">
        <v>70.204785849999993</v>
      </c>
      <c r="H26" s="232">
        <v>0</v>
      </c>
      <c r="I26" s="232">
        <v>0</v>
      </c>
      <c r="J26" s="298">
        <v>70.695006379999995</v>
      </c>
      <c r="K26" s="90"/>
      <c r="L26" s="90"/>
    </row>
    <row r="27" spans="1:12">
      <c r="A27" s="229" t="s">
        <v>359</v>
      </c>
      <c r="B27" s="230">
        <v>30197</v>
      </c>
      <c r="C27" s="233" t="s">
        <v>7</v>
      </c>
      <c r="D27" s="232">
        <v>0.3</v>
      </c>
      <c r="E27" s="232">
        <v>0.239956</v>
      </c>
      <c r="F27" s="232">
        <v>0.46889199999999998</v>
      </c>
      <c r="G27" s="232">
        <v>0.241035</v>
      </c>
      <c r="H27" s="232">
        <v>0</v>
      </c>
      <c r="I27" s="232">
        <v>0</v>
      </c>
      <c r="J27" s="298">
        <v>0.70992699999999997</v>
      </c>
      <c r="K27" s="90"/>
      <c r="L27" s="90"/>
    </row>
    <row r="28" spans="1:12">
      <c r="A28" s="229" t="s">
        <v>332</v>
      </c>
      <c r="B28" s="230">
        <v>30203</v>
      </c>
      <c r="C28" s="233" t="s">
        <v>7</v>
      </c>
      <c r="D28" s="232">
        <v>0.42899999999999999</v>
      </c>
      <c r="E28" s="232">
        <v>0.56534139999999999</v>
      </c>
      <c r="F28" s="232">
        <v>0.63791204000000001</v>
      </c>
      <c r="G28" s="232">
        <v>65.972690560000004</v>
      </c>
      <c r="H28" s="232">
        <v>0.228051</v>
      </c>
      <c r="I28" s="232">
        <v>2.0996999999999998E-2</v>
      </c>
      <c r="J28" s="298">
        <v>66.631599600000001</v>
      </c>
      <c r="K28" s="90"/>
      <c r="L28" s="90"/>
    </row>
    <row r="29" spans="1:12">
      <c r="A29" s="229" t="s">
        <v>333</v>
      </c>
      <c r="B29" s="230">
        <v>30204</v>
      </c>
      <c r="C29" s="233" t="s">
        <v>7</v>
      </c>
      <c r="D29" s="232">
        <v>1.6</v>
      </c>
      <c r="E29" s="232">
        <v>2.5134590000000001</v>
      </c>
      <c r="F29" s="232">
        <v>2.666957</v>
      </c>
      <c r="G29" s="232">
        <v>8255.064918</v>
      </c>
      <c r="H29" s="232">
        <v>8.9275111999999996</v>
      </c>
      <c r="I29" s="232">
        <v>0</v>
      </c>
      <c r="J29" s="298">
        <v>8257.7318749999995</v>
      </c>
      <c r="K29" s="90"/>
      <c r="L29" s="90"/>
    </row>
    <row r="30" spans="1:12">
      <c r="A30" s="229" t="s">
        <v>347</v>
      </c>
      <c r="B30" s="230">
        <v>30205</v>
      </c>
      <c r="C30" s="233" t="s">
        <v>15</v>
      </c>
      <c r="D30" s="232">
        <v>1</v>
      </c>
      <c r="E30" s="232">
        <v>2.1551405300000002</v>
      </c>
      <c r="F30" s="232">
        <v>2.2430616199999998</v>
      </c>
      <c r="G30" s="232">
        <v>6.6345138499999994</v>
      </c>
      <c r="H30" s="232">
        <v>8.5529320000000006E-2</v>
      </c>
      <c r="I30" s="232">
        <v>0</v>
      </c>
      <c r="J30" s="298">
        <v>8.87757547</v>
      </c>
      <c r="K30" s="90"/>
      <c r="L30" s="90"/>
    </row>
    <row r="31" spans="1:12">
      <c r="A31" s="229" t="s">
        <v>343</v>
      </c>
      <c r="B31" s="230">
        <v>30206</v>
      </c>
      <c r="C31" s="233" t="s">
        <v>7</v>
      </c>
      <c r="D31" s="232">
        <v>0.25</v>
      </c>
      <c r="E31" s="232">
        <v>1.3338840000000001</v>
      </c>
      <c r="F31" s="232">
        <v>1.33606</v>
      </c>
      <c r="G31" s="232">
        <v>0.81930000000000003</v>
      </c>
      <c r="H31" s="232">
        <v>0</v>
      </c>
      <c r="I31" s="232">
        <v>0</v>
      </c>
      <c r="J31" s="298">
        <v>2.1553599999999999</v>
      </c>
      <c r="K31" s="90"/>
      <c r="L31" s="90"/>
    </row>
    <row r="32" spans="1:12">
      <c r="A32" s="229" t="s">
        <v>295</v>
      </c>
      <c r="B32" s="230">
        <v>30212</v>
      </c>
      <c r="C32" s="233" t="s">
        <v>15</v>
      </c>
      <c r="D32" s="232">
        <v>1.5</v>
      </c>
      <c r="E32" s="232">
        <v>2.0547212900000034</v>
      </c>
      <c r="F32" s="232">
        <v>4.9727566799999998</v>
      </c>
      <c r="G32" s="232">
        <v>162.97564785000003</v>
      </c>
      <c r="H32" s="232">
        <v>0</v>
      </c>
      <c r="I32" s="232">
        <v>0</v>
      </c>
      <c r="J32" s="298">
        <v>167.94840453000003</v>
      </c>
      <c r="K32" s="90"/>
      <c r="L32" s="90"/>
    </row>
    <row r="33" spans="1:12">
      <c r="A33" s="229" t="s">
        <v>334</v>
      </c>
      <c r="B33" s="230">
        <v>30217</v>
      </c>
      <c r="C33" s="233" t="s">
        <v>7</v>
      </c>
      <c r="D33" s="232">
        <v>0.28100000000000003</v>
      </c>
      <c r="E33" s="232">
        <v>0.56757605</v>
      </c>
      <c r="F33" s="232">
        <v>0.57198139000000003</v>
      </c>
      <c r="G33" s="232">
        <v>7.8739335000000006</v>
      </c>
      <c r="H33" s="232">
        <v>0.26907686999999997</v>
      </c>
      <c r="I33" s="232">
        <v>0</v>
      </c>
      <c r="J33" s="298">
        <v>8.445914890000001</v>
      </c>
      <c r="K33" s="90"/>
      <c r="L33" s="90"/>
    </row>
    <row r="34" spans="1:12" s="181" customFormat="1">
      <c r="A34" s="229" t="s">
        <v>345</v>
      </c>
      <c r="B34" s="230">
        <v>30220</v>
      </c>
      <c r="C34" s="231" t="s">
        <v>7</v>
      </c>
      <c r="D34" s="232">
        <v>0.35</v>
      </c>
      <c r="E34" s="232">
        <v>0.44598936</v>
      </c>
      <c r="F34" s="232">
        <v>0.44890712999999993</v>
      </c>
      <c r="G34" s="232">
        <v>0.20632094000000001</v>
      </c>
      <c r="H34" s="232">
        <v>0</v>
      </c>
      <c r="I34" s="232">
        <v>0</v>
      </c>
      <c r="J34" s="298">
        <v>0.65522806999999994</v>
      </c>
      <c r="K34" s="90"/>
      <c r="L34" s="90"/>
    </row>
    <row r="35" spans="1:12">
      <c r="A35" s="229" t="s">
        <v>341</v>
      </c>
      <c r="B35" s="230">
        <v>30228</v>
      </c>
      <c r="C35" s="231" t="s">
        <v>7</v>
      </c>
      <c r="D35" s="232">
        <v>1.02912</v>
      </c>
      <c r="E35" s="232">
        <v>3.8303108799999999</v>
      </c>
      <c r="F35" s="232">
        <v>4.0119797799999999</v>
      </c>
      <c r="G35" s="232">
        <v>50.174758359999998</v>
      </c>
      <c r="H35" s="232">
        <v>0</v>
      </c>
      <c r="I35" s="232">
        <v>0</v>
      </c>
      <c r="J35" s="298">
        <v>54.186738140000003</v>
      </c>
      <c r="K35" s="90"/>
      <c r="L35" s="90"/>
    </row>
    <row r="36" spans="1:12">
      <c r="A36" s="229" t="s">
        <v>340</v>
      </c>
      <c r="B36" s="230">
        <v>30230</v>
      </c>
      <c r="C36" s="233" t="s">
        <v>7</v>
      </c>
      <c r="D36" s="232">
        <v>0.49</v>
      </c>
      <c r="E36" s="232">
        <v>0.348524</v>
      </c>
      <c r="F36" s="232">
        <v>0.35392400000000002</v>
      </c>
      <c r="G36" s="232">
        <v>3.6362679999999998</v>
      </c>
      <c r="H36" s="232">
        <v>0</v>
      </c>
      <c r="I36" s="232">
        <v>0</v>
      </c>
      <c r="J36" s="298">
        <v>3.990192</v>
      </c>
      <c r="K36" s="90"/>
      <c r="L36" s="90"/>
    </row>
    <row r="37" spans="1:12" s="182" customFormat="1">
      <c r="A37" s="229" t="s">
        <v>335</v>
      </c>
      <c r="B37" s="230">
        <v>30234</v>
      </c>
      <c r="C37" s="233" t="s">
        <v>16</v>
      </c>
      <c r="D37" s="232">
        <v>0.12</v>
      </c>
      <c r="E37" s="232">
        <v>0.120918</v>
      </c>
      <c r="F37" s="232">
        <v>0.123323</v>
      </c>
      <c r="G37" s="232">
        <v>0</v>
      </c>
      <c r="H37" s="232">
        <v>0</v>
      </c>
      <c r="I37" s="232">
        <v>0</v>
      </c>
      <c r="J37" s="298">
        <v>0.123323</v>
      </c>
      <c r="K37" s="90"/>
      <c r="L37" s="90"/>
    </row>
    <row r="38" spans="1:12">
      <c r="A38" s="229" t="s">
        <v>342</v>
      </c>
      <c r="B38" s="230">
        <v>30236</v>
      </c>
      <c r="C38" s="233" t="s">
        <v>7</v>
      </c>
      <c r="D38" s="232">
        <v>1.5</v>
      </c>
      <c r="E38" s="232">
        <v>2.4241818099999999</v>
      </c>
      <c r="F38" s="232">
        <v>2.74868727</v>
      </c>
      <c r="G38" s="232">
        <v>37.943741950000003</v>
      </c>
      <c r="H38" s="232">
        <v>10.34582893</v>
      </c>
      <c r="I38" s="232">
        <v>0</v>
      </c>
      <c r="J38" s="298">
        <v>40.692429220000008</v>
      </c>
      <c r="K38" s="90"/>
      <c r="L38" s="90"/>
    </row>
    <row r="39" spans="1:12">
      <c r="A39" s="229" t="s">
        <v>356</v>
      </c>
      <c r="B39" s="230">
        <v>30237</v>
      </c>
      <c r="C39" s="233" t="s">
        <v>15</v>
      </c>
      <c r="D39" s="232">
        <v>5</v>
      </c>
      <c r="E39" s="232">
        <v>22.608640490000031</v>
      </c>
      <c r="F39" s="232">
        <v>24.16379967</v>
      </c>
      <c r="G39" s="232">
        <v>19.433931789999999</v>
      </c>
      <c r="H39" s="232">
        <v>0</v>
      </c>
      <c r="I39" s="232">
        <v>0</v>
      </c>
      <c r="J39" s="298">
        <v>43.597731459999991</v>
      </c>
      <c r="K39" s="90"/>
      <c r="L39" s="90"/>
    </row>
    <row r="40" spans="1:12">
      <c r="A40" s="229" t="s">
        <v>336</v>
      </c>
      <c r="B40" s="230">
        <v>30238</v>
      </c>
      <c r="C40" s="233" t="s">
        <v>15</v>
      </c>
      <c r="D40" s="232">
        <v>1.5845</v>
      </c>
      <c r="E40" s="232">
        <v>1.6047004299999998</v>
      </c>
      <c r="F40" s="232">
        <v>1.6078234499999999</v>
      </c>
      <c r="G40" s="232">
        <v>9.1880885699999979</v>
      </c>
      <c r="H40" s="232">
        <v>1.27908328</v>
      </c>
      <c r="I40" s="232">
        <v>0</v>
      </c>
      <c r="J40" s="298">
        <v>10.795912019999999</v>
      </c>
      <c r="K40" s="90"/>
      <c r="L40" s="90"/>
    </row>
    <row r="41" spans="1:12" s="181" customFormat="1">
      <c r="A41" s="229" t="s">
        <v>337</v>
      </c>
      <c r="B41" s="230">
        <v>30250</v>
      </c>
      <c r="C41" s="231" t="s">
        <v>7</v>
      </c>
      <c r="D41" s="232">
        <v>0.25</v>
      </c>
      <c r="E41" s="232">
        <v>0.28463592999999998</v>
      </c>
      <c r="F41" s="232">
        <v>0.28852224999999998</v>
      </c>
      <c r="G41" s="232">
        <v>0.50638525000000001</v>
      </c>
      <c r="H41" s="232">
        <v>0</v>
      </c>
      <c r="I41" s="232">
        <v>0</v>
      </c>
      <c r="J41" s="298">
        <v>0.79490749999999999</v>
      </c>
      <c r="K41" s="90"/>
      <c r="L41" s="90"/>
    </row>
    <row r="42" spans="1:12" s="181" customFormat="1">
      <c r="A42" s="236" t="s">
        <v>338</v>
      </c>
      <c r="B42" s="237">
        <v>30251</v>
      </c>
      <c r="C42" s="238" t="s">
        <v>7</v>
      </c>
      <c r="D42" s="239">
        <v>0.25</v>
      </c>
      <c r="E42" s="239">
        <v>0.70171820999999712</v>
      </c>
      <c r="F42" s="239">
        <v>1.1836380899999999</v>
      </c>
      <c r="G42" s="239">
        <v>0.32830061999999999</v>
      </c>
      <c r="H42" s="239">
        <v>0.20466220000000002</v>
      </c>
      <c r="I42" s="239">
        <v>0</v>
      </c>
      <c r="J42" s="299">
        <v>1.5119387099999999</v>
      </c>
      <c r="K42" s="90"/>
      <c r="L42" s="90"/>
    </row>
    <row r="43" spans="1:12" ht="15" customHeight="1">
      <c r="A43" s="65" t="s">
        <v>8</v>
      </c>
      <c r="B43" s="224"/>
      <c r="C43" s="66"/>
      <c r="D43" s="130">
        <v>75.514864999999986</v>
      </c>
      <c r="E43" s="130">
        <v>129.11734512000001</v>
      </c>
      <c r="F43" s="130">
        <v>143.07720923000002</v>
      </c>
      <c r="G43" s="130">
        <v>14659.19994332</v>
      </c>
      <c r="H43" s="130">
        <v>105.30212621999999</v>
      </c>
      <c r="I43" s="130">
        <v>32.70920443</v>
      </c>
      <c r="J43" s="300">
        <v>14834.986356980002</v>
      </c>
      <c r="K43" s="90"/>
      <c r="L43" s="90"/>
    </row>
    <row r="44" spans="1:12">
      <c r="A44" s="27"/>
      <c r="B44" s="27"/>
      <c r="C44" s="27"/>
      <c r="D44" s="88"/>
      <c r="E44" s="88"/>
      <c r="F44" s="88"/>
      <c r="G44" s="88"/>
      <c r="H44" s="88"/>
      <c r="I44" s="88"/>
      <c r="J44" s="88"/>
      <c r="K44" s="90"/>
      <c r="L44" s="90"/>
    </row>
    <row r="45" spans="1:12">
      <c r="A45" s="76" t="s">
        <v>309</v>
      </c>
      <c r="B45" s="76"/>
      <c r="G45" s="132"/>
      <c r="K45" s="90"/>
      <c r="L45" s="90"/>
    </row>
    <row r="46" spans="1:12" ht="14.25">
      <c r="A46" s="318" t="s">
        <v>311</v>
      </c>
      <c r="B46" s="318"/>
      <c r="C46" s="319"/>
      <c r="D46" s="319"/>
      <c r="E46" s="319"/>
      <c r="F46" s="319"/>
      <c r="G46" s="319"/>
      <c r="H46" s="319"/>
      <c r="I46" s="319"/>
      <c r="J46" s="319"/>
      <c r="K46" s="90"/>
      <c r="L46" s="90"/>
    </row>
    <row r="47" spans="1:12" ht="14.25">
      <c r="A47" s="318" t="s">
        <v>312</v>
      </c>
      <c r="B47" s="318"/>
      <c r="C47" s="319"/>
      <c r="D47" s="319"/>
      <c r="E47" s="319"/>
      <c r="F47" s="319"/>
      <c r="G47" s="319"/>
      <c r="H47" s="319"/>
      <c r="I47" s="319"/>
      <c r="J47" s="319"/>
      <c r="K47" s="90"/>
      <c r="L47" s="90"/>
    </row>
    <row r="48" spans="1:12" ht="14.25">
      <c r="A48" s="318" t="s">
        <v>313</v>
      </c>
      <c r="B48" s="318"/>
      <c r="C48" s="319"/>
      <c r="D48" s="319"/>
      <c r="E48" s="319"/>
      <c r="F48" s="319"/>
      <c r="G48" s="319"/>
      <c r="H48" s="319"/>
      <c r="I48" s="319"/>
      <c r="J48" s="319"/>
      <c r="K48" s="90"/>
      <c r="L48" s="90"/>
    </row>
    <row r="49" spans="1:12" ht="27.75" customHeight="1">
      <c r="A49" s="317" t="s">
        <v>400</v>
      </c>
      <c r="B49" s="317"/>
      <c r="C49" s="317"/>
      <c r="D49" s="317"/>
      <c r="E49" s="317"/>
      <c r="F49" s="317"/>
      <c r="G49" s="317"/>
      <c r="H49" s="317"/>
      <c r="I49" s="317"/>
      <c r="J49" s="317"/>
      <c r="K49" s="90"/>
      <c r="L49" s="90"/>
    </row>
    <row r="50" spans="1:12" ht="13.5">
      <c r="A50" s="53"/>
      <c r="B50" s="53"/>
      <c r="C50" s="89"/>
      <c r="D50" s="89"/>
      <c r="E50" s="89"/>
      <c r="F50" s="89"/>
      <c r="G50" s="89"/>
      <c r="H50" s="89"/>
      <c r="I50" s="89"/>
      <c r="J50" s="89"/>
    </row>
  </sheetData>
  <mergeCells count="4">
    <mergeCell ref="A49:J49"/>
    <mergeCell ref="A46:J46"/>
    <mergeCell ref="A47:J47"/>
    <mergeCell ref="A48:J48"/>
  </mergeCells>
  <phoneticPr fontId="3" type="noConversion"/>
  <printOptions horizontalCentered="1"/>
  <pageMargins left="0.74803149606299213" right="0.74803149606299213" top="0.62992125984251968" bottom="0.55118110236220474" header="0.51181102362204722" footer="0.51181102362204722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view="pageBreakPreview" zoomScale="90" zoomScaleNormal="90" zoomScaleSheetLayoutView="90" workbookViewId="0">
      <selection activeCell="B13" sqref="B13"/>
    </sheetView>
  </sheetViews>
  <sheetFormatPr defaultRowHeight="12.75"/>
  <cols>
    <col min="1" max="1" width="55.28515625" style="31" customWidth="1"/>
    <col min="2" max="2" width="14" style="31" customWidth="1"/>
    <col min="3" max="3" width="10" style="31" bestFit="1" customWidth="1"/>
    <col min="4" max="16384" width="9.140625" style="31"/>
  </cols>
  <sheetData>
    <row r="1" spans="1:2" ht="26.25" customHeight="1">
      <c r="A1" s="34" t="s">
        <v>319</v>
      </c>
      <c r="B1" s="14"/>
    </row>
    <row r="2" spans="1:2" ht="15" customHeight="1">
      <c r="A2" s="37" t="s">
        <v>130</v>
      </c>
      <c r="B2" s="41"/>
    </row>
    <row r="3" spans="1:2" ht="26.25" customHeight="1">
      <c r="A3" s="38" t="s">
        <v>45</v>
      </c>
      <c r="B3" s="119">
        <v>14</v>
      </c>
    </row>
    <row r="4" spans="1:2" ht="26.25" customHeight="1">
      <c r="A4" s="39" t="s">
        <v>137</v>
      </c>
      <c r="B4" s="120">
        <v>22.805464950000001</v>
      </c>
    </row>
    <row r="5" spans="1:2" ht="26.25" customHeight="1">
      <c r="A5" s="39" t="s">
        <v>46</v>
      </c>
      <c r="B5" s="121">
        <v>28</v>
      </c>
    </row>
    <row r="6" spans="1:2" ht="26.25" customHeight="1">
      <c r="A6" s="39" t="s">
        <v>138</v>
      </c>
      <c r="B6" s="120">
        <v>19.411508470000001</v>
      </c>
    </row>
    <row r="7" spans="1:2" ht="26.25" customHeight="1">
      <c r="A7" s="40" t="s">
        <v>139</v>
      </c>
      <c r="B7" s="42">
        <v>42.216973420000002</v>
      </c>
    </row>
    <row r="8" spans="1:2">
      <c r="A8" s="36"/>
      <c r="B8" s="301"/>
    </row>
    <row r="9" spans="1:2">
      <c r="A9" s="36"/>
      <c r="B9" s="302"/>
    </row>
    <row r="10" spans="1:2" ht="25.5" customHeight="1">
      <c r="A10" s="34" t="s">
        <v>320</v>
      </c>
      <c r="B10" s="303"/>
    </row>
    <row r="11" spans="1:2" ht="15" customHeight="1">
      <c r="A11" s="37" t="s">
        <v>130</v>
      </c>
      <c r="B11" s="41"/>
    </row>
    <row r="12" spans="1:2" ht="26.25" customHeight="1">
      <c r="A12" s="38" t="s">
        <v>26</v>
      </c>
      <c r="B12" s="122">
        <v>21</v>
      </c>
    </row>
    <row r="13" spans="1:2" ht="26.25" customHeight="1">
      <c r="A13" s="39" t="s">
        <v>140</v>
      </c>
      <c r="B13" s="120">
        <v>93.37271106</v>
      </c>
    </row>
    <row r="14" spans="1:2" ht="26.25" customHeight="1">
      <c r="A14" s="40" t="s">
        <v>141</v>
      </c>
      <c r="B14" s="42">
        <v>11.92941516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4"/>
  <sheetViews>
    <sheetView view="pageBreakPreview" zoomScaleNormal="100" zoomScaleSheetLayoutView="100" workbookViewId="0">
      <selection activeCell="E3" sqref="E3:E44"/>
    </sheetView>
  </sheetViews>
  <sheetFormatPr defaultRowHeight="12.75"/>
  <cols>
    <col min="1" max="1" width="42.5703125" style="30" customWidth="1"/>
    <col min="2" max="2" width="9.85546875" style="30" customWidth="1"/>
    <col min="3" max="4" width="15.5703125" style="30" customWidth="1"/>
    <col min="5" max="5" width="13.7109375" style="30" customWidth="1"/>
    <col min="6" max="6" width="9.5703125" style="215" bestFit="1" customWidth="1"/>
    <col min="7" max="11" width="9.140625" style="215"/>
    <col min="12" max="16384" width="9.140625" style="30"/>
  </cols>
  <sheetData>
    <row r="1" spans="1:5" ht="33" customHeight="1">
      <c r="A1" s="320" t="s">
        <v>317</v>
      </c>
      <c r="B1" s="321"/>
      <c r="C1" s="321"/>
      <c r="D1" s="321"/>
      <c r="E1" s="321"/>
    </row>
    <row r="2" spans="1:5" ht="22.5" customHeight="1">
      <c r="A2" s="34"/>
      <c r="E2" s="105" t="s">
        <v>1</v>
      </c>
    </row>
    <row r="3" spans="1:5" ht="50.25" customHeight="1">
      <c r="A3" s="28" t="s">
        <v>131</v>
      </c>
      <c r="B3" s="94" t="s">
        <v>6</v>
      </c>
      <c r="C3" s="94" t="s">
        <v>360</v>
      </c>
      <c r="D3" s="214" t="s">
        <v>361</v>
      </c>
      <c r="E3" s="216" t="s">
        <v>316</v>
      </c>
    </row>
    <row r="4" spans="1:5" ht="12.75" customHeight="1">
      <c r="A4" s="210" t="s">
        <v>348</v>
      </c>
      <c r="B4" s="211" t="s">
        <v>15</v>
      </c>
      <c r="C4" s="212">
        <v>1.50779047</v>
      </c>
      <c r="D4" s="212">
        <v>6.6803967200000001</v>
      </c>
      <c r="E4" s="314">
        <v>40.268782649999999</v>
      </c>
    </row>
    <row r="5" spans="1:5" ht="12.75" customHeight="1">
      <c r="A5" s="26" t="s">
        <v>344</v>
      </c>
      <c r="B5" s="93" t="s">
        <v>15</v>
      </c>
      <c r="C5" s="213">
        <v>0.15222649999999999</v>
      </c>
      <c r="D5" s="213">
        <v>2.032E-3</v>
      </c>
      <c r="E5" s="315">
        <v>1.5946179899999999</v>
      </c>
    </row>
    <row r="6" spans="1:5" ht="12.75" customHeight="1">
      <c r="A6" s="26" t="s">
        <v>349</v>
      </c>
      <c r="B6" s="92" t="s">
        <v>15</v>
      </c>
      <c r="C6" s="213">
        <v>2.0920000000000003E-5</v>
      </c>
      <c r="D6" s="213">
        <v>2.9573060000000002E-2</v>
      </c>
      <c r="E6" s="315">
        <v>0</v>
      </c>
    </row>
    <row r="7" spans="1:5" ht="12.75" customHeight="1">
      <c r="A7" s="26" t="s">
        <v>346</v>
      </c>
      <c r="B7" s="92" t="s">
        <v>15</v>
      </c>
      <c r="C7" s="213">
        <v>0.27944393000000001</v>
      </c>
      <c r="D7" s="213">
        <v>5.1000000000000004E-3</v>
      </c>
      <c r="E7" s="315">
        <v>0.14420996999999999</v>
      </c>
    </row>
    <row r="8" spans="1:5" ht="12.75" customHeight="1">
      <c r="A8" s="144" t="s">
        <v>339</v>
      </c>
      <c r="B8" s="180" t="s">
        <v>7</v>
      </c>
      <c r="C8" s="213">
        <v>0</v>
      </c>
      <c r="D8" s="213">
        <v>0</v>
      </c>
      <c r="E8" s="315">
        <v>0.6093265699999999</v>
      </c>
    </row>
    <row r="9" spans="1:5" ht="12.75" customHeight="1">
      <c r="A9" s="26" t="s">
        <v>354</v>
      </c>
      <c r="B9" s="92" t="s">
        <v>15</v>
      </c>
      <c r="C9" s="213">
        <v>8.0121368200000003</v>
      </c>
      <c r="D9" s="213">
        <v>0.99040504000000007</v>
      </c>
      <c r="E9" s="315">
        <v>0.55663842000000008</v>
      </c>
    </row>
    <row r="10" spans="1:5" ht="12.75" customHeight="1">
      <c r="A10" s="26" t="s">
        <v>322</v>
      </c>
      <c r="B10" s="92" t="s">
        <v>15</v>
      </c>
      <c r="C10" s="213">
        <v>2.1347495200000002</v>
      </c>
      <c r="D10" s="213">
        <v>2.6066060000000002E-2</v>
      </c>
      <c r="E10" s="315">
        <v>28.791199540000004</v>
      </c>
    </row>
    <row r="11" spans="1:5" ht="12.75" customHeight="1">
      <c r="A11" s="144" t="s">
        <v>323</v>
      </c>
      <c r="B11" s="180" t="s">
        <v>15</v>
      </c>
      <c r="C11" s="213">
        <v>2.6133194300000002</v>
      </c>
      <c r="D11" s="213">
        <v>0</v>
      </c>
      <c r="E11" s="315">
        <v>0.56355856999999998</v>
      </c>
    </row>
    <row r="12" spans="1:5" ht="12.75" customHeight="1">
      <c r="A12" s="26" t="s">
        <v>324</v>
      </c>
      <c r="B12" s="92" t="s">
        <v>7</v>
      </c>
      <c r="C12" s="213">
        <v>0</v>
      </c>
      <c r="D12" s="213">
        <v>0</v>
      </c>
      <c r="E12" s="315">
        <v>0</v>
      </c>
    </row>
    <row r="13" spans="1:5" ht="12.75" customHeight="1">
      <c r="A13" s="26" t="s">
        <v>325</v>
      </c>
      <c r="B13" s="92" t="s">
        <v>15</v>
      </c>
      <c r="C13" s="213">
        <v>2.1960879800000002</v>
      </c>
      <c r="D13" s="213">
        <v>0.13338</v>
      </c>
      <c r="E13" s="315">
        <v>2.0895788999999998</v>
      </c>
    </row>
    <row r="14" spans="1:5" ht="12.75" customHeight="1">
      <c r="A14" s="144" t="s">
        <v>326</v>
      </c>
      <c r="B14" s="180" t="s">
        <v>7</v>
      </c>
      <c r="C14" s="213">
        <v>0</v>
      </c>
      <c r="D14" s="213">
        <v>0.21165</v>
      </c>
      <c r="E14" s="315">
        <v>0</v>
      </c>
    </row>
    <row r="15" spans="1:5" ht="12.75" customHeight="1">
      <c r="A15" s="26" t="s">
        <v>358</v>
      </c>
      <c r="B15" s="92" t="s">
        <v>15</v>
      </c>
      <c r="C15" s="213">
        <v>0</v>
      </c>
      <c r="D15" s="213">
        <v>0</v>
      </c>
      <c r="E15" s="315">
        <v>0.28297315000000001</v>
      </c>
    </row>
    <row r="16" spans="1:5" ht="12.75" customHeight="1">
      <c r="A16" s="26" t="s">
        <v>353</v>
      </c>
      <c r="B16" s="92" t="s">
        <v>16</v>
      </c>
      <c r="C16" s="213">
        <v>0</v>
      </c>
      <c r="D16" s="213">
        <v>0.10132122</v>
      </c>
      <c r="E16" s="315">
        <v>0</v>
      </c>
    </row>
    <row r="17" spans="1:5" ht="12.75" customHeight="1">
      <c r="A17" s="144" t="s">
        <v>327</v>
      </c>
      <c r="B17" s="180" t="s">
        <v>7</v>
      </c>
      <c r="C17" s="213">
        <v>0</v>
      </c>
      <c r="D17" s="213">
        <v>0.10122</v>
      </c>
      <c r="E17" s="315">
        <v>2.8719040000000001E-2</v>
      </c>
    </row>
    <row r="18" spans="1:5" ht="12.75" customHeight="1">
      <c r="A18" s="26" t="s">
        <v>328</v>
      </c>
      <c r="B18" s="92" t="s">
        <v>15</v>
      </c>
      <c r="C18" s="213">
        <v>2.0014191399999999</v>
      </c>
      <c r="D18" s="213">
        <v>3.3232499999999998E-2</v>
      </c>
      <c r="E18" s="315">
        <v>0.61571988</v>
      </c>
    </row>
    <row r="19" spans="1:5" ht="12.75" customHeight="1">
      <c r="A19" s="26" t="s">
        <v>294</v>
      </c>
      <c r="B19" s="92" t="s">
        <v>15</v>
      </c>
      <c r="C19" s="213">
        <v>0.56405032999999993</v>
      </c>
      <c r="D19" s="213">
        <v>4.113372</v>
      </c>
      <c r="E19" s="315">
        <v>0</v>
      </c>
    </row>
    <row r="20" spans="1:5" ht="12.75" customHeight="1">
      <c r="A20" s="26" t="s">
        <v>357</v>
      </c>
      <c r="B20" s="92" t="s">
        <v>7</v>
      </c>
      <c r="C20" s="213">
        <v>0</v>
      </c>
      <c r="D20" s="213">
        <v>3.4573230000000003E-2</v>
      </c>
      <c r="E20" s="315">
        <v>0</v>
      </c>
    </row>
    <row r="21" spans="1:5" ht="12.75" customHeight="1">
      <c r="A21" s="26" t="s">
        <v>355</v>
      </c>
      <c r="B21" s="92" t="s">
        <v>15</v>
      </c>
      <c r="C21" s="213">
        <v>0.70111641000000002</v>
      </c>
      <c r="D21" s="213">
        <v>0.17574999999999999</v>
      </c>
      <c r="E21" s="315">
        <v>8.2116536999999994</v>
      </c>
    </row>
    <row r="22" spans="1:5" ht="12.75" customHeight="1">
      <c r="A22" s="144" t="s">
        <v>329</v>
      </c>
      <c r="B22" s="92" t="s">
        <v>15</v>
      </c>
      <c r="C22" s="213">
        <v>0.32280384000000001</v>
      </c>
      <c r="D22" s="213">
        <v>1.4352188700000001</v>
      </c>
      <c r="E22" s="315">
        <v>0</v>
      </c>
    </row>
    <row r="23" spans="1:5" ht="12.75" customHeight="1">
      <c r="A23" s="144" t="s">
        <v>350</v>
      </c>
      <c r="B23" s="92" t="s">
        <v>15</v>
      </c>
      <c r="C23" s="213">
        <v>1.8236119199999998</v>
      </c>
      <c r="D23" s="213">
        <v>2.5000000000000001E-2</v>
      </c>
      <c r="E23" s="315">
        <v>0</v>
      </c>
    </row>
    <row r="24" spans="1:5" ht="12.75" customHeight="1">
      <c r="A24" s="26" t="s">
        <v>330</v>
      </c>
      <c r="B24" s="92" t="s">
        <v>7</v>
      </c>
      <c r="C24" s="213">
        <v>0</v>
      </c>
      <c r="D24" s="213">
        <v>0.27543373999999998</v>
      </c>
      <c r="E24" s="315">
        <v>0.17030752000000002</v>
      </c>
    </row>
    <row r="25" spans="1:5" ht="12.75" customHeight="1">
      <c r="A25" s="26" t="s">
        <v>351</v>
      </c>
      <c r="B25" s="92" t="s">
        <v>15</v>
      </c>
      <c r="C25" s="213">
        <v>0</v>
      </c>
      <c r="D25" s="213">
        <v>2.1090187899999999</v>
      </c>
      <c r="E25" s="315">
        <v>0</v>
      </c>
    </row>
    <row r="26" spans="1:5" ht="12.75" customHeight="1">
      <c r="A26" s="144" t="s">
        <v>352</v>
      </c>
      <c r="B26" s="92" t="s">
        <v>7</v>
      </c>
      <c r="C26" s="213">
        <v>0</v>
      </c>
      <c r="D26" s="213">
        <v>0</v>
      </c>
      <c r="E26" s="315">
        <v>3.509752E-2</v>
      </c>
    </row>
    <row r="27" spans="1:5" ht="12.75" customHeight="1">
      <c r="A27" s="144" t="s">
        <v>331</v>
      </c>
      <c r="B27" s="93" t="s">
        <v>7</v>
      </c>
      <c r="C27" s="213">
        <v>0</v>
      </c>
      <c r="D27" s="213">
        <v>9.0315000000000006E-2</v>
      </c>
      <c r="E27" s="315">
        <v>0</v>
      </c>
    </row>
    <row r="28" spans="1:5" ht="12.75" customHeight="1">
      <c r="A28" s="144" t="s">
        <v>359</v>
      </c>
      <c r="B28" s="92" t="s">
        <v>7</v>
      </c>
      <c r="C28" s="213">
        <v>0</v>
      </c>
      <c r="D28" s="213">
        <v>4.4402E-3</v>
      </c>
      <c r="E28" s="315">
        <v>0</v>
      </c>
    </row>
    <row r="29" spans="1:5" ht="12.75" customHeight="1">
      <c r="A29" s="26" t="s">
        <v>332</v>
      </c>
      <c r="B29" s="92" t="s">
        <v>7</v>
      </c>
      <c r="C29" s="213">
        <v>0</v>
      </c>
      <c r="D29" s="213">
        <v>5.0000000000000001E-3</v>
      </c>
      <c r="E29" s="315">
        <v>0.228051</v>
      </c>
    </row>
    <row r="30" spans="1:5" ht="12.75" customHeight="1">
      <c r="A30" s="26" t="s">
        <v>333</v>
      </c>
      <c r="B30" s="92" t="s">
        <v>7</v>
      </c>
      <c r="C30" s="213">
        <v>0</v>
      </c>
      <c r="D30" s="213">
        <v>1.0665350200000001</v>
      </c>
      <c r="E30" s="315">
        <v>8.9275111999999996</v>
      </c>
    </row>
    <row r="31" spans="1:5" ht="12.75" customHeight="1">
      <c r="A31" s="26" t="s">
        <v>347</v>
      </c>
      <c r="B31" s="92" t="s">
        <v>15</v>
      </c>
      <c r="C31" s="213">
        <v>0</v>
      </c>
      <c r="D31" s="213">
        <v>0.1901852</v>
      </c>
      <c r="E31" s="315">
        <v>8.5529320000000006E-2</v>
      </c>
    </row>
    <row r="32" spans="1:5" ht="12.75" customHeight="1">
      <c r="A32" s="26" t="s">
        <v>343</v>
      </c>
      <c r="B32" s="92" t="s">
        <v>7</v>
      </c>
      <c r="C32" s="213">
        <v>0</v>
      </c>
      <c r="D32" s="213">
        <v>0.10122</v>
      </c>
      <c r="E32" s="315">
        <v>0</v>
      </c>
    </row>
    <row r="33" spans="1:5" ht="12.75" customHeight="1">
      <c r="A33" s="26" t="s">
        <v>295</v>
      </c>
      <c r="B33" s="93" t="s">
        <v>15</v>
      </c>
      <c r="C33" s="213">
        <v>0.49668773999999999</v>
      </c>
      <c r="D33" s="213">
        <v>0</v>
      </c>
      <c r="E33" s="315">
        <v>0</v>
      </c>
    </row>
    <row r="34" spans="1:5" ht="12.75" customHeight="1">
      <c r="A34" s="144" t="s">
        <v>334</v>
      </c>
      <c r="B34" s="92" t="s">
        <v>7</v>
      </c>
      <c r="C34" s="213">
        <v>0</v>
      </c>
      <c r="D34" s="213">
        <v>4.4922000000000001E-4</v>
      </c>
      <c r="E34" s="315">
        <v>0.26907686999999997</v>
      </c>
    </row>
    <row r="35" spans="1:5" ht="12.75" customHeight="1">
      <c r="A35" s="144" t="s">
        <v>345</v>
      </c>
      <c r="B35" s="92" t="s">
        <v>7</v>
      </c>
      <c r="C35" s="213">
        <v>0</v>
      </c>
      <c r="D35" s="213">
        <v>0</v>
      </c>
      <c r="E35" s="315">
        <v>0</v>
      </c>
    </row>
    <row r="36" spans="1:5" ht="12.75" customHeight="1">
      <c r="A36" s="26" t="s">
        <v>341</v>
      </c>
      <c r="B36" s="92" t="s">
        <v>7</v>
      </c>
      <c r="C36" s="213">
        <v>0</v>
      </c>
      <c r="D36" s="213">
        <v>0</v>
      </c>
      <c r="E36" s="315">
        <v>0</v>
      </c>
    </row>
    <row r="37" spans="1:5" ht="12.75" customHeight="1">
      <c r="A37" s="144" t="s">
        <v>340</v>
      </c>
      <c r="B37" s="180" t="s">
        <v>7</v>
      </c>
      <c r="C37" s="213">
        <v>0</v>
      </c>
      <c r="D37" s="213">
        <v>0</v>
      </c>
      <c r="E37" s="315">
        <v>0</v>
      </c>
    </row>
    <row r="38" spans="1:5" ht="12.75" customHeight="1">
      <c r="A38" s="26" t="s">
        <v>335</v>
      </c>
      <c r="B38" s="92" t="s">
        <v>16</v>
      </c>
      <c r="C38" s="213">
        <v>0</v>
      </c>
      <c r="D38" s="213">
        <v>0</v>
      </c>
      <c r="E38" s="315">
        <v>0</v>
      </c>
    </row>
    <row r="39" spans="1:5" ht="12.75" customHeight="1">
      <c r="A39" s="26" t="s">
        <v>342</v>
      </c>
      <c r="B39" s="92" t="s">
        <v>7</v>
      </c>
      <c r="C39" s="213">
        <v>0</v>
      </c>
      <c r="D39" s="213">
        <v>0.15191550000000001</v>
      </c>
      <c r="E39" s="315">
        <v>10.34582893</v>
      </c>
    </row>
    <row r="40" spans="1:5" ht="12.75" customHeight="1">
      <c r="A40" s="26" t="s">
        <v>356</v>
      </c>
      <c r="B40" s="92" t="s">
        <v>15</v>
      </c>
      <c r="C40" s="213">
        <v>0</v>
      </c>
      <c r="D40" s="213">
        <v>0.99551500000000004</v>
      </c>
      <c r="E40" s="315">
        <v>0</v>
      </c>
    </row>
    <row r="41" spans="1:5" ht="12.75" customHeight="1">
      <c r="A41" s="26" t="s">
        <v>336</v>
      </c>
      <c r="B41" s="92" t="s">
        <v>15</v>
      </c>
      <c r="C41" s="213">
        <v>0</v>
      </c>
      <c r="D41" s="213">
        <v>0.32319009999999998</v>
      </c>
      <c r="E41" s="315">
        <v>1.27908328</v>
      </c>
    </row>
    <row r="42" spans="1:5" ht="12.75" customHeight="1">
      <c r="A42" s="26" t="s">
        <v>337</v>
      </c>
      <c r="B42" s="92" t="s">
        <v>7</v>
      </c>
      <c r="C42" s="213">
        <v>0</v>
      </c>
      <c r="D42" s="213">
        <v>0</v>
      </c>
      <c r="E42" s="315">
        <v>0</v>
      </c>
    </row>
    <row r="43" spans="1:5" ht="12.75" customHeight="1">
      <c r="A43" s="240" t="s">
        <v>338</v>
      </c>
      <c r="B43" s="241" t="s">
        <v>7</v>
      </c>
      <c r="C43" s="242">
        <v>0</v>
      </c>
      <c r="D43" s="242">
        <v>0</v>
      </c>
      <c r="E43" s="316">
        <v>0.20466220000000002</v>
      </c>
    </row>
    <row r="44" spans="1:5" ht="12.75" customHeight="1">
      <c r="A44" s="65" t="s">
        <v>8</v>
      </c>
      <c r="B44" s="66"/>
      <c r="C44" s="217">
        <v>22.805464950000001</v>
      </c>
      <c r="D44" s="218">
        <v>19.411508470000005</v>
      </c>
      <c r="E44" s="219">
        <v>105.30212621999999</v>
      </c>
    </row>
  </sheetData>
  <sortState ref="A4:E43">
    <sortCondition ref="A4:A43"/>
  </sortState>
  <mergeCells count="1">
    <mergeCell ref="A1:E1"/>
  </mergeCells>
  <phoneticPr fontId="3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1"/>
  <sheetViews>
    <sheetView view="pageBreakPreview" zoomScale="90" zoomScaleSheetLayoutView="90" workbookViewId="0">
      <selection activeCell="A6" sqref="A6"/>
    </sheetView>
  </sheetViews>
  <sheetFormatPr defaultRowHeight="12.75"/>
  <cols>
    <col min="1" max="1" width="62" style="43" customWidth="1"/>
    <col min="2" max="2" width="16.42578125" style="43" customWidth="1"/>
    <col min="3" max="16384" width="9.140625" style="43"/>
  </cols>
  <sheetData>
    <row r="1" spans="1:2" ht="26.25" customHeight="1">
      <c r="A1" s="34" t="s">
        <v>408</v>
      </c>
      <c r="B1" s="15"/>
    </row>
    <row r="2" spans="1:2" ht="15" customHeight="1">
      <c r="A2" s="29">
        <v>43100</v>
      </c>
      <c r="B2" s="45" t="s">
        <v>102</v>
      </c>
    </row>
    <row r="3" spans="1:2" ht="15" customHeight="1">
      <c r="A3" s="275" t="s">
        <v>402</v>
      </c>
      <c r="B3" s="136">
        <v>32</v>
      </c>
    </row>
    <row r="4" spans="1:2" ht="15" customHeight="1">
      <c r="A4" s="137" t="s">
        <v>259</v>
      </c>
      <c r="B4" s="138">
        <v>129</v>
      </c>
    </row>
    <row r="5" spans="1:2">
      <c r="A5" s="139" t="s">
        <v>47</v>
      </c>
      <c r="B5" s="140">
        <v>126</v>
      </c>
    </row>
    <row r="6" spans="1:2">
      <c r="A6" s="141" t="s">
        <v>260</v>
      </c>
      <c r="B6" s="142">
        <v>3</v>
      </c>
    </row>
    <row r="7" spans="1:2">
      <c r="A7" s="322"/>
      <c r="B7" s="322"/>
    </row>
    <row r="8" spans="1:2">
      <c r="A8" s="16"/>
      <c r="B8" s="47"/>
    </row>
    <row r="9" spans="1:2" ht="26.25" customHeight="1">
      <c r="A9" s="34" t="s">
        <v>28</v>
      </c>
      <c r="B9" s="48"/>
    </row>
    <row r="10" spans="1:2" ht="15" customHeight="1">
      <c r="A10" s="29">
        <v>43100</v>
      </c>
      <c r="B10" s="46" t="s">
        <v>102</v>
      </c>
    </row>
    <row r="11" spans="1:2">
      <c r="A11" s="49" t="s">
        <v>48</v>
      </c>
      <c r="B11" s="183">
        <v>26</v>
      </c>
    </row>
  </sheetData>
  <mergeCells count="1">
    <mergeCell ref="A7:B7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0"/>
  <sheetViews>
    <sheetView view="pageBreakPreview" zoomScale="90" zoomScaleSheetLayoutView="90" workbookViewId="0">
      <selection activeCell="D2" sqref="D2:D35"/>
    </sheetView>
  </sheetViews>
  <sheetFormatPr defaultRowHeight="12.75"/>
  <cols>
    <col min="1" max="1" width="71" style="16" customWidth="1"/>
    <col min="2" max="2" width="13.28515625" style="16" bestFit="1" customWidth="1"/>
    <col min="3" max="3" width="13" style="16" customWidth="1"/>
    <col min="4" max="4" width="13.7109375" style="16" bestFit="1" customWidth="1"/>
    <col min="5" max="5" width="13.140625" style="16" bestFit="1" customWidth="1"/>
    <col min="6" max="6" width="26" style="16" customWidth="1"/>
    <col min="7" max="16384" width="9.140625" style="16"/>
  </cols>
  <sheetData>
    <row r="1" spans="1:10" ht="27" customHeight="1">
      <c r="A1" s="33" t="s">
        <v>407</v>
      </c>
      <c r="B1" s="14"/>
      <c r="C1" s="14"/>
      <c r="D1" s="48" t="s">
        <v>1</v>
      </c>
    </row>
    <row r="2" spans="1:10" s="272" customFormat="1" ht="25.5">
      <c r="A2" s="276" t="s">
        <v>405</v>
      </c>
      <c r="B2" s="277" t="s">
        <v>125</v>
      </c>
      <c r="C2" s="278" t="s">
        <v>126</v>
      </c>
      <c r="D2" s="279" t="s">
        <v>2</v>
      </c>
    </row>
    <row r="3" spans="1:10">
      <c r="A3" s="115" t="s">
        <v>153</v>
      </c>
      <c r="B3" s="243">
        <v>0.3</v>
      </c>
      <c r="C3" s="244">
        <v>1.0145500000000001</v>
      </c>
      <c r="D3" s="310">
        <v>17.526247999999999</v>
      </c>
      <c r="E3" s="185"/>
      <c r="J3" s="247"/>
    </row>
    <row r="4" spans="1:10">
      <c r="A4" s="116" t="s">
        <v>315</v>
      </c>
      <c r="B4" s="245">
        <v>0.45</v>
      </c>
      <c r="C4" s="246">
        <v>0.274617</v>
      </c>
      <c r="D4" s="311">
        <v>1.964194</v>
      </c>
      <c r="E4" s="185"/>
      <c r="J4" s="247"/>
    </row>
    <row r="5" spans="1:10">
      <c r="A5" s="116" t="s">
        <v>159</v>
      </c>
      <c r="B5" s="245">
        <v>0.3</v>
      </c>
      <c r="C5" s="246">
        <v>0.56484800000000002</v>
      </c>
      <c r="D5" s="311">
        <v>3.5255960000000002</v>
      </c>
      <c r="E5" s="185"/>
      <c r="J5" s="247"/>
    </row>
    <row r="6" spans="1:10">
      <c r="A6" s="116" t="s">
        <v>163</v>
      </c>
      <c r="B6" s="245">
        <v>0.45</v>
      </c>
      <c r="C6" s="246">
        <v>0.91433200000000003</v>
      </c>
      <c r="D6" s="311">
        <v>9.1933159999999994</v>
      </c>
      <c r="E6" s="185"/>
      <c r="J6" s="247"/>
    </row>
    <row r="7" spans="1:10">
      <c r="A7" s="133" t="s">
        <v>168</v>
      </c>
      <c r="B7" s="245">
        <v>0.245</v>
      </c>
      <c r="C7" s="246">
        <v>0.16343299999999999</v>
      </c>
      <c r="D7" s="311">
        <v>18.529874978551231</v>
      </c>
      <c r="E7" s="185"/>
      <c r="J7" s="247"/>
    </row>
    <row r="8" spans="1:10">
      <c r="A8" s="116" t="s">
        <v>149</v>
      </c>
      <c r="B8" s="245">
        <v>0.4254</v>
      </c>
      <c r="C8" s="246">
        <v>0.45175799999999999</v>
      </c>
      <c r="D8" s="311">
        <v>1.4835849999999999</v>
      </c>
      <c r="E8" s="185"/>
      <c r="J8" s="247"/>
    </row>
    <row r="9" spans="1:10">
      <c r="A9" s="116" t="s">
        <v>296</v>
      </c>
      <c r="B9" s="245">
        <v>0.35</v>
      </c>
      <c r="C9" s="246">
        <v>0.31737100000000001</v>
      </c>
      <c r="D9" s="311">
        <v>5</v>
      </c>
      <c r="E9" s="185"/>
      <c r="J9" s="247"/>
    </row>
    <row r="10" spans="1:10">
      <c r="A10" s="116" t="s">
        <v>271</v>
      </c>
      <c r="B10" s="245">
        <v>1.4</v>
      </c>
      <c r="C10" s="246">
        <v>3.071828</v>
      </c>
      <c r="D10" s="311">
        <v>220.58520899999999</v>
      </c>
      <c r="E10" s="185"/>
      <c r="J10" s="247"/>
    </row>
    <row r="11" spans="1:10">
      <c r="A11" s="116" t="s">
        <v>146</v>
      </c>
      <c r="B11" s="245">
        <v>1</v>
      </c>
      <c r="C11" s="246">
        <v>4.9129389999999997</v>
      </c>
      <c r="D11" s="311">
        <v>225.78859199999999</v>
      </c>
      <c r="E11" s="185"/>
      <c r="J11" s="247"/>
    </row>
    <row r="12" spans="1:10">
      <c r="A12" s="116" t="s">
        <v>167</v>
      </c>
      <c r="B12" s="245">
        <v>0.36</v>
      </c>
      <c r="C12" s="246">
        <v>0.41274699999999998</v>
      </c>
      <c r="D12" s="311">
        <v>165.64482000000001</v>
      </c>
      <c r="E12" s="185"/>
      <c r="J12" s="247"/>
    </row>
    <row r="13" spans="1:10">
      <c r="A13" s="133" t="s">
        <v>157</v>
      </c>
      <c r="B13" s="245">
        <v>0.659999</v>
      </c>
      <c r="C13" s="246">
        <v>1.1812020000000001</v>
      </c>
      <c r="D13" s="311">
        <v>131.186398</v>
      </c>
      <c r="E13" s="185"/>
      <c r="J13" s="247"/>
    </row>
    <row r="14" spans="1:10">
      <c r="A14" s="117" t="s">
        <v>362</v>
      </c>
      <c r="B14" s="245">
        <v>0.4</v>
      </c>
      <c r="C14" s="246">
        <v>0.89300400000000002</v>
      </c>
      <c r="D14" s="311">
        <v>17.385511000000001</v>
      </c>
      <c r="E14" s="185"/>
      <c r="J14" s="247"/>
    </row>
    <row r="15" spans="1:10" ht="12" customHeight="1">
      <c r="A15" s="133" t="s">
        <v>161</v>
      </c>
      <c r="B15" s="245">
        <v>0.25</v>
      </c>
      <c r="C15" s="246">
        <v>0.37348700000000001</v>
      </c>
      <c r="D15" s="311">
        <v>17.775686</v>
      </c>
      <c r="E15" s="185"/>
      <c r="J15" s="247"/>
    </row>
    <row r="16" spans="1:10">
      <c r="A16" s="133" t="s">
        <v>363</v>
      </c>
      <c r="B16" s="245">
        <v>0.3</v>
      </c>
      <c r="C16" s="246">
        <v>0.390484</v>
      </c>
      <c r="D16" s="311">
        <v>6.1860020000000002</v>
      </c>
      <c r="E16" s="185"/>
      <c r="J16" s="247"/>
    </row>
    <row r="17" spans="1:10">
      <c r="A17" s="116" t="s">
        <v>155</v>
      </c>
      <c r="B17" s="245">
        <v>0.40500000000000003</v>
      </c>
      <c r="C17" s="246">
        <v>0.51789799999999997</v>
      </c>
      <c r="D17" s="311">
        <v>16.560131167972603</v>
      </c>
      <c r="E17" s="185"/>
      <c r="J17" s="247"/>
    </row>
    <row r="18" spans="1:10">
      <c r="A18" s="116" t="s">
        <v>147</v>
      </c>
      <c r="B18" s="245">
        <v>0.25</v>
      </c>
      <c r="C18" s="246">
        <v>0.39649899999999999</v>
      </c>
      <c r="D18" s="311">
        <v>71.171345000000002</v>
      </c>
      <c r="E18" s="185"/>
      <c r="J18" s="247"/>
    </row>
    <row r="19" spans="1:10">
      <c r="A19" s="116" t="s">
        <v>148</v>
      </c>
      <c r="B19" s="245">
        <v>0.9</v>
      </c>
      <c r="C19" s="246">
        <v>1.3445069999999999</v>
      </c>
      <c r="D19" s="311">
        <v>74.226950000000002</v>
      </c>
      <c r="E19" s="185"/>
      <c r="J19" s="247"/>
    </row>
    <row r="20" spans="1:10">
      <c r="A20" s="133" t="s">
        <v>150</v>
      </c>
      <c r="B20" s="245">
        <v>0.3</v>
      </c>
      <c r="C20" s="246">
        <v>1.327064</v>
      </c>
      <c r="D20" s="311">
        <v>80.050991999999994</v>
      </c>
      <c r="E20" s="185"/>
      <c r="J20" s="247"/>
    </row>
    <row r="21" spans="1:10" ht="12" customHeight="1">
      <c r="A21" s="133" t="s">
        <v>403</v>
      </c>
      <c r="B21" s="245">
        <v>0.26</v>
      </c>
      <c r="C21" s="246">
        <v>0.99351699999999998</v>
      </c>
      <c r="D21" s="311">
        <v>78.733643000000001</v>
      </c>
      <c r="E21" s="185"/>
      <c r="J21" s="247"/>
    </row>
    <row r="22" spans="1:10">
      <c r="A22" s="116" t="s">
        <v>162</v>
      </c>
      <c r="B22" s="245">
        <v>0.7</v>
      </c>
      <c r="C22" s="246">
        <v>4.4777760000000004</v>
      </c>
      <c r="D22" s="311">
        <v>186.78654</v>
      </c>
      <c r="E22" s="185"/>
      <c r="J22" s="247"/>
    </row>
    <row r="23" spans="1:10">
      <c r="A23" s="116" t="s">
        <v>166</v>
      </c>
      <c r="B23" s="245">
        <v>0.35</v>
      </c>
      <c r="C23" s="246">
        <v>0.813419</v>
      </c>
      <c r="D23" s="311">
        <v>11.144769999999999</v>
      </c>
      <c r="E23" s="185"/>
      <c r="J23" s="247"/>
    </row>
    <row r="24" spans="1:10">
      <c r="A24" s="133" t="s">
        <v>404</v>
      </c>
      <c r="B24" s="245">
        <v>0.25</v>
      </c>
      <c r="C24" s="246">
        <v>0.609792</v>
      </c>
      <c r="D24" s="311">
        <v>17.33444497</v>
      </c>
      <c r="E24" s="185"/>
      <c r="J24" s="247"/>
    </row>
    <row r="25" spans="1:10">
      <c r="A25" s="116" t="s">
        <v>156</v>
      </c>
      <c r="B25" s="245">
        <v>0.25</v>
      </c>
      <c r="C25" s="246">
        <v>1.172091</v>
      </c>
      <c r="D25" s="311">
        <v>192.46381964491906</v>
      </c>
      <c r="E25" s="185"/>
      <c r="J25" s="247"/>
    </row>
    <row r="26" spans="1:10">
      <c r="A26" s="116" t="s">
        <v>165</v>
      </c>
      <c r="B26" s="245">
        <v>0.25</v>
      </c>
      <c r="C26" s="246">
        <v>1.5314099999999999</v>
      </c>
      <c r="D26" s="311">
        <v>82.354079999999996</v>
      </c>
      <c r="E26" s="185"/>
      <c r="J26" s="247"/>
    </row>
    <row r="27" spans="1:10">
      <c r="A27" s="116" t="s">
        <v>154</v>
      </c>
      <c r="B27" s="245">
        <v>2.8149999999999999</v>
      </c>
      <c r="C27" s="246">
        <v>1.233762</v>
      </c>
      <c r="D27" s="311">
        <v>41.199939999999998</v>
      </c>
      <c r="E27" s="185"/>
      <c r="J27" s="247"/>
    </row>
    <row r="28" spans="1:10">
      <c r="A28" s="116" t="s">
        <v>160</v>
      </c>
      <c r="B28" s="245">
        <v>0.25</v>
      </c>
      <c r="C28" s="246">
        <v>0.60053699999999999</v>
      </c>
      <c r="D28" s="311">
        <v>26.662994999999999</v>
      </c>
      <c r="E28" s="185"/>
      <c r="J28" s="247"/>
    </row>
    <row r="29" spans="1:10" ht="12" customHeight="1">
      <c r="A29" s="133" t="s">
        <v>377</v>
      </c>
      <c r="B29" s="245">
        <v>0.25</v>
      </c>
      <c r="C29" s="246">
        <v>0.93131600000000003</v>
      </c>
      <c r="D29" s="311">
        <v>53.342896000000003</v>
      </c>
      <c r="E29" s="185"/>
      <c r="J29" s="247"/>
    </row>
    <row r="30" spans="1:10" ht="12" customHeight="1">
      <c r="A30" s="116" t="s">
        <v>152</v>
      </c>
      <c r="B30" s="245">
        <v>0.3</v>
      </c>
      <c r="C30" s="246">
        <v>0.81062000000000001</v>
      </c>
      <c r="D30" s="311">
        <v>28.358664000000001</v>
      </c>
      <c r="E30" s="185"/>
      <c r="J30" s="247"/>
    </row>
    <row r="31" spans="1:10">
      <c r="A31" s="133" t="s">
        <v>272</v>
      </c>
      <c r="B31" s="245">
        <v>0.3</v>
      </c>
      <c r="C31" s="246">
        <v>0.43626399999999999</v>
      </c>
      <c r="D31" s="311">
        <v>2.9343889999999999</v>
      </c>
      <c r="E31" s="185"/>
      <c r="J31" s="247"/>
    </row>
    <row r="32" spans="1:10">
      <c r="A32" s="117" t="s">
        <v>169</v>
      </c>
      <c r="B32" s="245">
        <v>0.5</v>
      </c>
      <c r="C32" s="246">
        <v>1.8027219999999999</v>
      </c>
      <c r="D32" s="311">
        <v>58.369213999999999</v>
      </c>
      <c r="E32" s="185"/>
      <c r="J32" s="247"/>
    </row>
    <row r="33" spans="1:10">
      <c r="A33" s="116" t="s">
        <v>151</v>
      </c>
      <c r="B33" s="245">
        <v>0.25</v>
      </c>
      <c r="C33" s="246">
        <v>0.369253</v>
      </c>
      <c r="D33" s="311">
        <v>5.60236</v>
      </c>
      <c r="E33" s="185"/>
      <c r="J33" s="247"/>
    </row>
    <row r="34" spans="1:10" s="272" customFormat="1">
      <c r="A34" s="280" t="s">
        <v>406</v>
      </c>
      <c r="B34" s="281">
        <v>0.80595099999999997</v>
      </c>
      <c r="C34" s="282">
        <v>0.57566799999999996</v>
      </c>
      <c r="D34" s="312">
        <v>0.57811100000000004</v>
      </c>
      <c r="E34" s="273"/>
      <c r="J34" s="274"/>
    </row>
    <row r="35" spans="1:10">
      <c r="A35" s="57" t="s">
        <v>8</v>
      </c>
      <c r="B35" s="118">
        <f>SUM(B3:B34)</f>
        <v>16.276350000000001</v>
      </c>
      <c r="C35" s="118">
        <f t="shared" ref="C35:D35" si="0">SUM(C3:C34)</f>
        <v>34.880715000000002</v>
      </c>
      <c r="D35" s="313">
        <f t="shared" si="0"/>
        <v>1869.6503167614433</v>
      </c>
      <c r="E35" s="90"/>
    </row>
    <row r="37" spans="1:10">
      <c r="C37" s="128"/>
    </row>
    <row r="38" spans="1:10" ht="26.25" customHeight="1">
      <c r="A38" s="58" t="s">
        <v>409</v>
      </c>
      <c r="B38" s="15"/>
    </row>
    <row r="39" spans="1:10" ht="25.5" customHeight="1">
      <c r="A39" s="29" t="s">
        <v>391</v>
      </c>
      <c r="B39" s="52" t="s">
        <v>51</v>
      </c>
    </row>
    <row r="40" spans="1:10">
      <c r="A40" s="115" t="s">
        <v>146</v>
      </c>
      <c r="B40" s="176">
        <v>0.12076514521234365</v>
      </c>
      <c r="D40" s="184"/>
    </row>
    <row r="41" spans="1:10">
      <c r="A41" s="116" t="s">
        <v>271</v>
      </c>
      <c r="B41" s="177">
        <v>0.11798206703277628</v>
      </c>
      <c r="D41" s="184"/>
    </row>
    <row r="42" spans="1:10">
      <c r="A42" s="116" t="s">
        <v>156</v>
      </c>
      <c r="B42" s="177">
        <v>0.10294107829655524</v>
      </c>
      <c r="D42" s="184"/>
    </row>
    <row r="43" spans="1:10">
      <c r="A43" s="116" t="s">
        <v>162</v>
      </c>
      <c r="B43" s="177">
        <v>9.9904532053644399E-2</v>
      </c>
      <c r="D43" s="184"/>
    </row>
    <row r="44" spans="1:10">
      <c r="A44" s="133" t="s">
        <v>167</v>
      </c>
      <c r="B44" s="177">
        <v>8.8596684906793371E-2</v>
      </c>
      <c r="D44" s="184"/>
    </row>
    <row r="45" spans="1:10">
      <c r="A45" s="116" t="s">
        <v>157</v>
      </c>
      <c r="B45" s="177">
        <v>7.0166274850388843E-2</v>
      </c>
      <c r="D45" s="184"/>
    </row>
    <row r="46" spans="1:10">
      <c r="A46" s="116" t="s">
        <v>165</v>
      </c>
      <c r="B46" s="177">
        <v>4.4047851762275776E-2</v>
      </c>
      <c r="D46" s="184"/>
    </row>
    <row r="47" spans="1:10">
      <c r="A47" s="116" t="s">
        <v>150</v>
      </c>
      <c r="B47" s="177">
        <v>4.2816023553892212E-2</v>
      </c>
      <c r="D47" s="184"/>
    </row>
    <row r="48" spans="1:10" ht="25.5">
      <c r="A48" s="133" t="s">
        <v>403</v>
      </c>
      <c r="B48" s="177">
        <v>4.2111427091018949E-2</v>
      </c>
      <c r="D48" s="184"/>
    </row>
    <row r="49" spans="1:4">
      <c r="A49" s="116" t="s">
        <v>148</v>
      </c>
      <c r="B49" s="178">
        <v>3.9700980089460727E-2</v>
      </c>
      <c r="D49" s="184"/>
    </row>
    <row r="50" spans="1:4">
      <c r="A50" s="54" t="s">
        <v>8</v>
      </c>
      <c r="B50" s="175">
        <v>0.76900000000000002</v>
      </c>
      <c r="D50" s="50"/>
    </row>
  </sheetData>
  <sortState ref="F3:I34">
    <sortCondition descending="1" ref="I3:I34"/>
  </sortState>
  <phoneticPr fontId="31" type="noConversion"/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R164"/>
  <sheetViews>
    <sheetView view="pageBreakPreview" zoomScale="90" zoomScaleNormal="85" zoomScaleSheetLayoutView="90" workbookViewId="0">
      <selection activeCell="O12" sqref="O12"/>
    </sheetView>
  </sheetViews>
  <sheetFormatPr defaultRowHeight="12.75"/>
  <cols>
    <col min="1" max="1" width="76.85546875" style="16" customWidth="1"/>
    <col min="2" max="2" width="41.7109375" style="16" customWidth="1"/>
    <col min="3" max="3" width="12.5703125" style="16" bestFit="1" customWidth="1"/>
    <col min="4" max="4" width="12" style="16" customWidth="1"/>
    <col min="5" max="5" width="13.140625" style="16" customWidth="1"/>
    <col min="6" max="7" width="12" style="16" customWidth="1"/>
    <col min="8" max="9" width="12.140625" style="16" customWidth="1"/>
    <col min="10" max="10" width="12.5703125" style="16" customWidth="1"/>
    <col min="11" max="12" width="12.140625" style="16" customWidth="1"/>
    <col min="13" max="13" width="15.140625" style="16" customWidth="1"/>
    <col min="14" max="16" width="12.140625" style="16" customWidth="1"/>
    <col min="17" max="17" width="13.28515625" style="16" bestFit="1" customWidth="1"/>
    <col min="18" max="18" width="11.42578125" style="16" bestFit="1" customWidth="1"/>
    <col min="19" max="16384" width="9.140625" style="16"/>
  </cols>
  <sheetData>
    <row r="1" spans="1:44" ht="18.75" customHeight="1">
      <c r="A1" s="34" t="s">
        <v>410</v>
      </c>
      <c r="B1" s="96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05" t="s">
        <v>1</v>
      </c>
    </row>
    <row r="2" spans="1:44" s="287" customFormat="1" ht="51">
      <c r="A2" s="283" t="s">
        <v>262</v>
      </c>
      <c r="B2" s="284" t="s">
        <v>263</v>
      </c>
      <c r="C2" s="278" t="s">
        <v>103</v>
      </c>
      <c r="D2" s="285" t="s">
        <v>104</v>
      </c>
      <c r="E2" s="278" t="s">
        <v>105</v>
      </c>
      <c r="F2" s="285" t="s">
        <v>106</v>
      </c>
      <c r="G2" s="285" t="s">
        <v>107</v>
      </c>
      <c r="H2" s="285" t="s">
        <v>108</v>
      </c>
      <c r="I2" s="285" t="s">
        <v>115</v>
      </c>
      <c r="J2" s="285" t="s">
        <v>110</v>
      </c>
      <c r="K2" s="285" t="s">
        <v>109</v>
      </c>
      <c r="L2" s="286" t="s">
        <v>378</v>
      </c>
      <c r="M2" s="278" t="s">
        <v>49</v>
      </c>
      <c r="N2" s="278" t="s">
        <v>50</v>
      </c>
      <c r="O2" s="278" t="s">
        <v>101</v>
      </c>
      <c r="P2" s="279" t="s">
        <v>112</v>
      </c>
    </row>
    <row r="3" spans="1:44">
      <c r="A3" s="145" t="s">
        <v>200</v>
      </c>
      <c r="B3" s="82" t="s">
        <v>153</v>
      </c>
      <c r="C3" s="113">
        <v>0.60524500000000003</v>
      </c>
      <c r="D3" s="113">
        <v>0.39004899999999998</v>
      </c>
      <c r="E3" s="113">
        <v>7.7103900000000003</v>
      </c>
      <c r="F3" s="113">
        <v>4.1973719999999997</v>
      </c>
      <c r="G3" s="113">
        <v>0</v>
      </c>
      <c r="H3" s="113">
        <v>2.9204409999999998</v>
      </c>
      <c r="I3" s="113">
        <v>0.341142</v>
      </c>
      <c r="J3" s="113">
        <v>0</v>
      </c>
      <c r="K3" s="113">
        <v>0.25143500000000002</v>
      </c>
      <c r="L3" s="113">
        <v>0</v>
      </c>
      <c r="M3" s="113">
        <v>0.12734200000000001</v>
      </c>
      <c r="N3" s="113">
        <v>0</v>
      </c>
      <c r="O3" s="113">
        <v>8.4429770000000008</v>
      </c>
      <c r="P3" s="306">
        <v>8.4429780000000001</v>
      </c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4">
      <c r="A4" s="95" t="s">
        <v>201</v>
      </c>
      <c r="B4" s="69" t="s">
        <v>153</v>
      </c>
      <c r="C4" s="208">
        <v>0.81204699999999996</v>
      </c>
      <c r="D4" s="208">
        <v>0.42007499999999998</v>
      </c>
      <c r="E4" s="208">
        <v>8.1148579999999999</v>
      </c>
      <c r="F4" s="208">
        <v>4.3197970000000003</v>
      </c>
      <c r="G4" s="208">
        <v>0</v>
      </c>
      <c r="H4" s="208">
        <v>3.320195</v>
      </c>
      <c r="I4" s="208">
        <v>0.188747</v>
      </c>
      <c r="J4" s="208">
        <v>0</v>
      </c>
      <c r="K4" s="208">
        <v>0.28611900000000001</v>
      </c>
      <c r="L4" s="208">
        <v>0</v>
      </c>
      <c r="M4" s="208">
        <v>0.156364</v>
      </c>
      <c r="N4" s="208">
        <v>0</v>
      </c>
      <c r="O4" s="208">
        <v>9.0832689999999996</v>
      </c>
      <c r="P4" s="307">
        <v>9.0832700000000006</v>
      </c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</row>
    <row r="5" spans="1:44">
      <c r="A5" s="95" t="s">
        <v>274</v>
      </c>
      <c r="B5" s="69" t="s">
        <v>315</v>
      </c>
      <c r="C5" s="208">
        <v>0.39175900000000002</v>
      </c>
      <c r="D5" s="208">
        <v>0</v>
      </c>
      <c r="E5" s="208">
        <v>0.120583</v>
      </c>
      <c r="F5" s="208">
        <v>5.5555E-2</v>
      </c>
      <c r="G5" s="208">
        <v>0</v>
      </c>
      <c r="H5" s="208">
        <v>6.5028000000000002E-2</v>
      </c>
      <c r="I5" s="208">
        <v>0</v>
      </c>
      <c r="J5" s="208">
        <v>0</v>
      </c>
      <c r="K5" s="208">
        <v>0</v>
      </c>
      <c r="L5" s="208">
        <v>0</v>
      </c>
      <c r="M5" s="208">
        <v>9.0000000000000002E-6</v>
      </c>
      <c r="N5" s="208">
        <v>1.4999999999999999E-4</v>
      </c>
      <c r="O5" s="208">
        <v>0.51250099999999998</v>
      </c>
      <c r="P5" s="307">
        <v>0.51148499999999997</v>
      </c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</row>
    <row r="6" spans="1:44">
      <c r="A6" s="95" t="s">
        <v>275</v>
      </c>
      <c r="B6" s="69" t="s">
        <v>315</v>
      </c>
      <c r="C6" s="208">
        <v>0.83207500000000001</v>
      </c>
      <c r="D6" s="208">
        <v>0</v>
      </c>
      <c r="E6" s="208">
        <v>0.30494900000000003</v>
      </c>
      <c r="F6" s="208">
        <v>0</v>
      </c>
      <c r="G6" s="208">
        <v>0</v>
      </c>
      <c r="H6" s="208">
        <v>0.22514100000000001</v>
      </c>
      <c r="I6" s="208">
        <v>0</v>
      </c>
      <c r="J6" s="208">
        <v>0</v>
      </c>
      <c r="K6" s="208">
        <v>7.9808000000000004E-2</v>
      </c>
      <c r="L6" s="208">
        <v>0</v>
      </c>
      <c r="M6" s="208">
        <v>0</v>
      </c>
      <c r="N6" s="208">
        <v>0</v>
      </c>
      <c r="O6" s="208">
        <v>1.137024</v>
      </c>
      <c r="P6" s="307">
        <v>1.1353329999999999</v>
      </c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</row>
    <row r="7" spans="1:44">
      <c r="A7" s="95" t="s">
        <v>276</v>
      </c>
      <c r="B7" s="69" t="s">
        <v>159</v>
      </c>
      <c r="C7" s="208">
        <v>6.7724999999999994E-2</v>
      </c>
      <c r="D7" s="208">
        <v>0</v>
      </c>
      <c r="E7" s="208">
        <v>0.99173699999999998</v>
      </c>
      <c r="F7" s="208">
        <v>0.99172400000000005</v>
      </c>
      <c r="G7" s="208">
        <v>1.2999999999999999E-5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1.0594619999999999</v>
      </c>
      <c r="P7" s="307">
        <v>1.0580879999999999</v>
      </c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</row>
    <row r="8" spans="1:44">
      <c r="A8" s="95" t="s">
        <v>222</v>
      </c>
      <c r="B8" s="69" t="s">
        <v>159</v>
      </c>
      <c r="C8" s="208">
        <v>0.103716</v>
      </c>
      <c r="D8" s="208">
        <v>0</v>
      </c>
      <c r="E8" s="208">
        <v>1.2762199999999999</v>
      </c>
      <c r="F8" s="208">
        <v>1.177549</v>
      </c>
      <c r="G8" s="208">
        <v>0</v>
      </c>
      <c r="H8" s="208">
        <v>1.5646E-2</v>
      </c>
      <c r="I8" s="208">
        <v>0</v>
      </c>
      <c r="J8" s="208">
        <v>0</v>
      </c>
      <c r="K8" s="208">
        <v>8.3025000000000002E-2</v>
      </c>
      <c r="L8" s="208">
        <v>0</v>
      </c>
      <c r="M8" s="208">
        <v>4.0738000000000003E-2</v>
      </c>
      <c r="N8" s="208">
        <v>0</v>
      </c>
      <c r="O8" s="208">
        <v>1.420674</v>
      </c>
      <c r="P8" s="307">
        <v>1.416825</v>
      </c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</row>
    <row r="9" spans="1:44">
      <c r="A9" s="95" t="s">
        <v>223</v>
      </c>
      <c r="B9" s="69" t="s">
        <v>159</v>
      </c>
      <c r="C9" s="208">
        <v>0.29427599999999998</v>
      </c>
      <c r="D9" s="208">
        <v>0</v>
      </c>
      <c r="E9" s="208">
        <v>0.24926999999999999</v>
      </c>
      <c r="F9" s="208">
        <v>0.24926999999999999</v>
      </c>
      <c r="G9" s="208">
        <v>0</v>
      </c>
      <c r="H9" s="208">
        <v>0</v>
      </c>
      <c r="I9" s="208">
        <v>0</v>
      </c>
      <c r="J9" s="208">
        <v>0</v>
      </c>
      <c r="K9" s="208">
        <v>0</v>
      </c>
      <c r="L9" s="208">
        <v>0</v>
      </c>
      <c r="M9" s="208">
        <v>0</v>
      </c>
      <c r="N9" s="208">
        <v>0</v>
      </c>
      <c r="O9" s="208">
        <v>0.54354599999999997</v>
      </c>
      <c r="P9" s="307">
        <v>0.54272200000000004</v>
      </c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</row>
    <row r="10" spans="1:44">
      <c r="A10" s="95" t="s">
        <v>224</v>
      </c>
      <c r="B10" s="69" t="s">
        <v>159</v>
      </c>
      <c r="C10" s="208">
        <v>0.50191399999999997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0.50191399999999997</v>
      </c>
      <c r="P10" s="307">
        <v>0.501664</v>
      </c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</row>
    <row r="11" spans="1:44">
      <c r="A11" s="95" t="s">
        <v>235</v>
      </c>
      <c r="B11" s="69" t="s">
        <v>163</v>
      </c>
      <c r="C11" s="208">
        <v>1.4824696499999999</v>
      </c>
      <c r="D11" s="208">
        <v>0</v>
      </c>
      <c r="E11" s="208">
        <v>1.04811597</v>
      </c>
      <c r="F11" s="208">
        <v>0.39945666999999996</v>
      </c>
      <c r="G11" s="208">
        <v>0</v>
      </c>
      <c r="H11" s="208">
        <v>0.57852518000000008</v>
      </c>
      <c r="I11" s="208">
        <v>0</v>
      </c>
      <c r="J11" s="208">
        <v>0</v>
      </c>
      <c r="K11" s="208">
        <v>7.0134119999999994E-2</v>
      </c>
      <c r="L11" s="208">
        <v>0</v>
      </c>
      <c r="M11" s="208">
        <v>7.2000000000000002E-5</v>
      </c>
      <c r="N11" s="208">
        <v>0</v>
      </c>
      <c r="O11" s="208">
        <v>2.5306576199999999</v>
      </c>
      <c r="P11" s="307">
        <v>2.4833040099999999</v>
      </c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</row>
    <row r="12" spans="1:44">
      <c r="A12" s="95" t="s">
        <v>236</v>
      </c>
      <c r="B12" s="69" t="s">
        <v>163</v>
      </c>
      <c r="C12" s="208">
        <v>1.94317005</v>
      </c>
      <c r="D12" s="208">
        <v>0</v>
      </c>
      <c r="E12" s="208">
        <v>1.3189120899999998</v>
      </c>
      <c r="F12" s="208">
        <v>0.52627310999999999</v>
      </c>
      <c r="G12" s="208">
        <v>0</v>
      </c>
      <c r="H12" s="208">
        <v>0.71478259</v>
      </c>
      <c r="I12" s="208">
        <v>0</v>
      </c>
      <c r="J12" s="208">
        <v>0</v>
      </c>
      <c r="K12" s="208">
        <v>7.7856389999999998E-2</v>
      </c>
      <c r="L12" s="208">
        <v>0</v>
      </c>
      <c r="M12" s="208">
        <v>0</v>
      </c>
      <c r="N12" s="208">
        <v>0</v>
      </c>
      <c r="O12" s="208">
        <v>3.2620821399999995</v>
      </c>
      <c r="P12" s="307">
        <v>3.1952429800000002</v>
      </c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</row>
    <row r="13" spans="1:44">
      <c r="A13" s="147" t="s">
        <v>397</v>
      </c>
      <c r="B13" s="69" t="s">
        <v>168</v>
      </c>
      <c r="C13" s="208">
        <v>1.0449E-2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1.17E-4</v>
      </c>
      <c r="O13" s="208">
        <v>1.0566000000000001E-2</v>
      </c>
      <c r="P13" s="307">
        <v>9.5999999999999992E-3</v>
      </c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</row>
    <row r="14" spans="1:44">
      <c r="A14" s="95" t="s">
        <v>364</v>
      </c>
      <c r="B14" s="69" t="s">
        <v>168</v>
      </c>
      <c r="C14" s="208">
        <v>0.32087700000000002</v>
      </c>
      <c r="D14" s="208">
        <v>0</v>
      </c>
      <c r="E14" s="208">
        <v>0.72608799999999996</v>
      </c>
      <c r="F14" s="208">
        <v>0.72608799999999996</v>
      </c>
      <c r="G14" s="208">
        <v>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0.27487800000000001</v>
      </c>
      <c r="N14" s="208">
        <v>1.17E-4</v>
      </c>
      <c r="O14" s="208">
        <v>1.32196</v>
      </c>
      <c r="P14" s="307">
        <v>1.319701</v>
      </c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</row>
    <row r="15" spans="1:44">
      <c r="A15" s="95" t="s">
        <v>247</v>
      </c>
      <c r="B15" s="69" t="s">
        <v>168</v>
      </c>
      <c r="C15" s="208">
        <v>8.6918120000000005</v>
      </c>
      <c r="D15" s="208">
        <v>7.3149819999999997</v>
      </c>
      <c r="E15" s="208">
        <v>4.1335022400000003</v>
      </c>
      <c r="F15" s="208">
        <v>0</v>
      </c>
      <c r="G15" s="208">
        <v>0</v>
      </c>
      <c r="H15" s="208">
        <v>0.53502405000000008</v>
      </c>
      <c r="I15" s="208">
        <v>0.22440199999999999</v>
      </c>
      <c r="J15" s="208">
        <v>3.3740761899999998</v>
      </c>
      <c r="K15" s="208">
        <v>0</v>
      </c>
      <c r="L15" s="208">
        <v>0</v>
      </c>
      <c r="M15" s="208">
        <v>2.4490620000000001</v>
      </c>
      <c r="N15" s="208">
        <v>1.17E-4</v>
      </c>
      <c r="O15" s="208">
        <v>15.27449324</v>
      </c>
      <c r="P15" s="307">
        <v>15.266209</v>
      </c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</row>
    <row r="16" spans="1:44">
      <c r="A16" s="95" t="s">
        <v>365</v>
      </c>
      <c r="B16" s="69" t="s">
        <v>168</v>
      </c>
      <c r="C16" s="208">
        <v>3.4189999999999998E-2</v>
      </c>
      <c r="D16" s="208">
        <v>0</v>
      </c>
      <c r="E16" s="208">
        <v>0.34854000000000002</v>
      </c>
      <c r="F16" s="208">
        <v>0.34854000000000002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0.160417</v>
      </c>
      <c r="N16" s="208">
        <v>0</v>
      </c>
      <c r="O16" s="208">
        <v>0.54314700000000005</v>
      </c>
      <c r="P16" s="307">
        <v>0.53795800000000005</v>
      </c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</row>
    <row r="17" spans="1:44">
      <c r="A17" s="95" t="s">
        <v>248</v>
      </c>
      <c r="B17" s="69" t="s">
        <v>168</v>
      </c>
      <c r="C17" s="208">
        <v>0.10718900000000001</v>
      </c>
      <c r="D17" s="208">
        <v>0</v>
      </c>
      <c r="E17" s="208">
        <v>0.29999399999999998</v>
      </c>
      <c r="F17" s="208">
        <v>0.28847699999999998</v>
      </c>
      <c r="G17" s="208">
        <v>0</v>
      </c>
      <c r="H17" s="208">
        <v>0</v>
      </c>
      <c r="I17" s="208">
        <v>1.1516999999999999E-2</v>
      </c>
      <c r="J17" s="208">
        <v>0</v>
      </c>
      <c r="K17" s="208">
        <v>0</v>
      </c>
      <c r="L17" s="208">
        <v>0</v>
      </c>
      <c r="M17" s="208">
        <v>0.125751</v>
      </c>
      <c r="N17" s="208">
        <v>0</v>
      </c>
      <c r="O17" s="208">
        <v>0.53293400000000002</v>
      </c>
      <c r="P17" s="307">
        <v>0.53071100000000004</v>
      </c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</row>
    <row r="18" spans="1:44">
      <c r="A18" s="95" t="s">
        <v>186</v>
      </c>
      <c r="B18" s="69" t="s">
        <v>149</v>
      </c>
      <c r="C18" s="208">
        <v>0.15035999999999999</v>
      </c>
      <c r="D18" s="208">
        <v>0</v>
      </c>
      <c r="E18" s="208">
        <v>0.29625299999999999</v>
      </c>
      <c r="F18" s="208">
        <v>0.18612200000000001</v>
      </c>
      <c r="G18" s="208">
        <v>1.9999999999999999E-6</v>
      </c>
      <c r="H18" s="208">
        <v>2.7113000000000002E-2</v>
      </c>
      <c r="I18" s="208">
        <v>0</v>
      </c>
      <c r="J18" s="208">
        <v>0</v>
      </c>
      <c r="K18" s="208">
        <v>8.3016000000000006E-2</v>
      </c>
      <c r="L18" s="208">
        <v>0</v>
      </c>
      <c r="M18" s="208">
        <v>6.0000000000000002E-5</v>
      </c>
      <c r="N18" s="208">
        <v>0</v>
      </c>
      <c r="O18" s="208">
        <v>0.44667299999999999</v>
      </c>
      <c r="P18" s="307">
        <v>0.44400299999999998</v>
      </c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</row>
    <row r="19" spans="1:44">
      <c r="A19" s="95" t="s">
        <v>187</v>
      </c>
      <c r="B19" s="69" t="s">
        <v>149</v>
      </c>
      <c r="C19" s="208">
        <v>0.21906300000000001</v>
      </c>
      <c r="D19" s="208">
        <v>0</v>
      </c>
      <c r="E19" s="208">
        <v>0.81767199999999995</v>
      </c>
      <c r="F19" s="208">
        <v>0.53127899999999995</v>
      </c>
      <c r="G19" s="208">
        <v>3.9999999999999998E-6</v>
      </c>
      <c r="H19" s="208">
        <v>4.8517999999999999E-2</v>
      </c>
      <c r="I19" s="208">
        <v>0</v>
      </c>
      <c r="J19" s="208">
        <v>0</v>
      </c>
      <c r="K19" s="208">
        <v>0.237871</v>
      </c>
      <c r="L19" s="208">
        <v>0</v>
      </c>
      <c r="M19" s="208">
        <v>1.7699999999999999E-4</v>
      </c>
      <c r="N19" s="208">
        <v>0</v>
      </c>
      <c r="O19" s="208">
        <v>1.0369120000000001</v>
      </c>
      <c r="P19" s="307">
        <v>1.033957</v>
      </c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</row>
    <row r="20" spans="1:44">
      <c r="A20" s="147" t="s">
        <v>380</v>
      </c>
      <c r="B20" s="69" t="s">
        <v>296</v>
      </c>
      <c r="C20" s="208">
        <v>0</v>
      </c>
      <c r="D20" s="208">
        <v>0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307">
        <v>0</v>
      </c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</row>
    <row r="21" spans="1:44">
      <c r="A21" s="95" t="s">
        <v>277</v>
      </c>
      <c r="B21" s="69" t="s">
        <v>271</v>
      </c>
      <c r="C21" s="208">
        <v>0.123777</v>
      </c>
      <c r="D21" s="208">
        <v>0</v>
      </c>
      <c r="E21" s="208">
        <v>0.69396000000000002</v>
      </c>
      <c r="F21" s="208">
        <v>0.22656399999999999</v>
      </c>
      <c r="G21" s="208">
        <v>1.0000000000000001E-5</v>
      </c>
      <c r="H21" s="208">
        <v>1.6036999999999999E-2</v>
      </c>
      <c r="I21" s="208">
        <v>0</v>
      </c>
      <c r="J21" s="208">
        <v>0</v>
      </c>
      <c r="K21" s="208">
        <v>0.451349</v>
      </c>
      <c r="L21" s="208">
        <v>0</v>
      </c>
      <c r="M21" s="208">
        <v>0.19740199999999999</v>
      </c>
      <c r="N21" s="208">
        <v>3.4000000000000002E-4</v>
      </c>
      <c r="O21" s="208">
        <v>1.015479</v>
      </c>
      <c r="P21" s="307">
        <v>1.011072</v>
      </c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</row>
    <row r="22" spans="1:44">
      <c r="A22" s="95" t="s">
        <v>298</v>
      </c>
      <c r="B22" s="69" t="s">
        <v>271</v>
      </c>
      <c r="C22" s="208">
        <v>0.236871</v>
      </c>
      <c r="D22" s="208">
        <v>0</v>
      </c>
      <c r="E22" s="208">
        <v>0.97334299999999996</v>
      </c>
      <c r="F22" s="208">
        <v>0.36210799999999999</v>
      </c>
      <c r="G22" s="208">
        <v>1.2E-5</v>
      </c>
      <c r="H22" s="208">
        <v>0</v>
      </c>
      <c r="I22" s="208">
        <v>0</v>
      </c>
      <c r="J22" s="208">
        <v>0</v>
      </c>
      <c r="K22" s="208">
        <v>0.61122299999999996</v>
      </c>
      <c r="L22" s="208">
        <v>0</v>
      </c>
      <c r="M22" s="208">
        <v>3.2423E-2</v>
      </c>
      <c r="N22" s="208">
        <v>0</v>
      </c>
      <c r="O22" s="208">
        <v>1.242637</v>
      </c>
      <c r="P22" s="307">
        <v>1.237916</v>
      </c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</row>
    <row r="23" spans="1:44">
      <c r="A23" s="95" t="s">
        <v>366</v>
      </c>
      <c r="B23" s="69" t="s">
        <v>271</v>
      </c>
      <c r="C23" s="208">
        <v>5.7563000000000003E-2</v>
      </c>
      <c r="D23" s="208">
        <v>0</v>
      </c>
      <c r="E23" s="208">
        <v>2.6159000000000002E-2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v>2.6159000000000002E-2</v>
      </c>
      <c r="L23" s="208">
        <v>0</v>
      </c>
      <c r="M23" s="208">
        <v>0.32111899999999999</v>
      </c>
      <c r="N23" s="208">
        <v>0</v>
      </c>
      <c r="O23" s="208">
        <v>0.40484100000000001</v>
      </c>
      <c r="P23" s="307">
        <v>0.40392899999999998</v>
      </c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</row>
    <row r="24" spans="1:44">
      <c r="A24" s="95" t="s">
        <v>278</v>
      </c>
      <c r="B24" s="69" t="s">
        <v>271</v>
      </c>
      <c r="C24" s="208">
        <v>1.5618999999999999E-2</v>
      </c>
      <c r="D24" s="208">
        <v>0</v>
      </c>
      <c r="E24" s="208">
        <v>7.9577999999999996E-2</v>
      </c>
      <c r="F24" s="208">
        <v>2.7335999999999999E-2</v>
      </c>
      <c r="G24" s="208">
        <v>9.9999999999999995E-7</v>
      </c>
      <c r="H24" s="208">
        <v>1.5269999999999999E-3</v>
      </c>
      <c r="I24" s="208">
        <v>0</v>
      </c>
      <c r="J24" s="208">
        <v>0</v>
      </c>
      <c r="K24" s="208">
        <v>5.0714000000000002E-2</v>
      </c>
      <c r="L24" s="208">
        <v>0</v>
      </c>
      <c r="M24" s="208">
        <v>1.6559999999999999E-3</v>
      </c>
      <c r="N24" s="208">
        <v>0</v>
      </c>
      <c r="O24" s="208">
        <v>9.6852999999999995E-2</v>
      </c>
      <c r="P24" s="307">
        <v>9.6713999999999994E-2</v>
      </c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</row>
    <row r="25" spans="1:44">
      <c r="A25" s="95" t="s">
        <v>170</v>
      </c>
      <c r="B25" s="69" t="s">
        <v>146</v>
      </c>
      <c r="C25" s="208">
        <v>8.7397399999999994</v>
      </c>
      <c r="D25" s="208">
        <v>5.6009679999999999</v>
      </c>
      <c r="E25" s="208">
        <v>0</v>
      </c>
      <c r="F25" s="208">
        <v>0</v>
      </c>
      <c r="G25" s="208">
        <v>0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2.4559999999999998E-3</v>
      </c>
      <c r="N25" s="208">
        <v>0</v>
      </c>
      <c r="O25" s="208">
        <v>8.7421959999999999</v>
      </c>
      <c r="P25" s="307">
        <v>8.7416909999999994</v>
      </c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</row>
    <row r="26" spans="1:44">
      <c r="A26" s="95" t="s">
        <v>171</v>
      </c>
      <c r="B26" s="69" t="s">
        <v>146</v>
      </c>
      <c r="C26" s="208">
        <v>5.7646819999999996</v>
      </c>
      <c r="D26" s="208">
        <v>0</v>
      </c>
      <c r="E26" s="208">
        <v>8.0090439999999994</v>
      </c>
      <c r="F26" s="208">
        <v>5.5735859999999997</v>
      </c>
      <c r="G26" s="208">
        <v>0</v>
      </c>
      <c r="H26" s="208">
        <v>2.169095</v>
      </c>
      <c r="I26" s="208">
        <v>0</v>
      </c>
      <c r="J26" s="208">
        <v>0</v>
      </c>
      <c r="K26" s="208">
        <v>0.26636300000000002</v>
      </c>
      <c r="L26" s="208">
        <v>0</v>
      </c>
      <c r="M26" s="208">
        <v>0.62662899999999999</v>
      </c>
      <c r="N26" s="208">
        <v>0</v>
      </c>
      <c r="O26" s="208">
        <v>14.400354999999999</v>
      </c>
      <c r="P26" s="307">
        <v>14.369088</v>
      </c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</row>
    <row r="27" spans="1:44">
      <c r="A27" s="95" t="s">
        <v>172</v>
      </c>
      <c r="B27" s="69" t="s">
        <v>146</v>
      </c>
      <c r="C27" s="208">
        <v>13.075319</v>
      </c>
      <c r="D27" s="208">
        <v>4.9909290000000004</v>
      </c>
      <c r="E27" s="208">
        <v>9.7355850000000004</v>
      </c>
      <c r="F27" s="208">
        <v>0</v>
      </c>
      <c r="G27" s="208">
        <v>0</v>
      </c>
      <c r="H27" s="208">
        <v>8.3043600000000009</v>
      </c>
      <c r="I27" s="208">
        <v>0</v>
      </c>
      <c r="J27" s="208">
        <v>0</v>
      </c>
      <c r="K27" s="208">
        <v>1.431225</v>
      </c>
      <c r="L27" s="208">
        <v>0</v>
      </c>
      <c r="M27" s="208">
        <v>0.62647799999999998</v>
      </c>
      <c r="N27" s="208">
        <v>0</v>
      </c>
      <c r="O27" s="208">
        <v>23.437381999999999</v>
      </c>
      <c r="P27" s="307">
        <v>22.933229999999998</v>
      </c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</row>
    <row r="28" spans="1:44">
      <c r="A28" s="95" t="s">
        <v>173</v>
      </c>
      <c r="B28" s="69" t="s">
        <v>146</v>
      </c>
      <c r="C28" s="208">
        <v>0.68728299999999998</v>
      </c>
      <c r="D28" s="208">
        <v>8.5000000000000006E-2</v>
      </c>
      <c r="E28" s="208">
        <v>0.109601</v>
      </c>
      <c r="F28" s="208">
        <v>0.109601</v>
      </c>
      <c r="G28" s="208">
        <v>0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3.9060000000000002E-3</v>
      </c>
      <c r="N28" s="208">
        <v>0</v>
      </c>
      <c r="O28" s="208">
        <v>0.80079</v>
      </c>
      <c r="P28" s="307">
        <v>0.79930999999999996</v>
      </c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</row>
    <row r="29" spans="1:44">
      <c r="A29" s="95" t="s">
        <v>174</v>
      </c>
      <c r="B29" s="69" t="s">
        <v>146</v>
      </c>
      <c r="C29" s="208">
        <v>6.7692319999999997</v>
      </c>
      <c r="D29" s="208">
        <v>0</v>
      </c>
      <c r="E29" s="208">
        <v>14.765141</v>
      </c>
      <c r="F29" s="208">
        <v>14.308415999999999</v>
      </c>
      <c r="G29" s="208">
        <v>0</v>
      </c>
      <c r="H29" s="208">
        <v>0</v>
      </c>
      <c r="I29" s="208">
        <v>0</v>
      </c>
      <c r="J29" s="208">
        <v>0</v>
      </c>
      <c r="K29" s="208">
        <v>0.45672499999999999</v>
      </c>
      <c r="L29" s="208">
        <v>0</v>
      </c>
      <c r="M29" s="208">
        <v>1.3627E-2</v>
      </c>
      <c r="N29" s="208">
        <v>0</v>
      </c>
      <c r="O29" s="208">
        <v>21.547999999999998</v>
      </c>
      <c r="P29" s="307">
        <v>21.490774999999999</v>
      </c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</row>
    <row r="30" spans="1:44">
      <c r="A30" s="95" t="s">
        <v>175</v>
      </c>
      <c r="B30" s="69" t="s">
        <v>146</v>
      </c>
      <c r="C30" s="208">
        <v>1.737077</v>
      </c>
      <c r="D30" s="208">
        <v>0</v>
      </c>
      <c r="E30" s="208">
        <v>4.8528539999999998</v>
      </c>
      <c r="F30" s="208">
        <v>0</v>
      </c>
      <c r="G30" s="208">
        <v>0</v>
      </c>
      <c r="H30" s="208">
        <v>4.5065080000000002</v>
      </c>
      <c r="I30" s="208">
        <v>0</v>
      </c>
      <c r="J30" s="208">
        <v>0</v>
      </c>
      <c r="K30" s="208">
        <v>0</v>
      </c>
      <c r="L30" s="208">
        <v>0.34634599999999999</v>
      </c>
      <c r="M30" s="208">
        <v>0.135827</v>
      </c>
      <c r="N30" s="208">
        <v>0</v>
      </c>
      <c r="O30" s="208">
        <v>6.7257579999999999</v>
      </c>
      <c r="P30" s="307">
        <v>6.7225659999999996</v>
      </c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</row>
    <row r="31" spans="1:44">
      <c r="A31" s="95" t="s">
        <v>279</v>
      </c>
      <c r="B31" s="69" t="s">
        <v>146</v>
      </c>
      <c r="C31" s="208">
        <v>0.78077200000000002</v>
      </c>
      <c r="D31" s="208">
        <v>0.19802400000000001</v>
      </c>
      <c r="E31" s="208">
        <v>4.7719690000000003</v>
      </c>
      <c r="F31" s="208">
        <v>0</v>
      </c>
      <c r="G31" s="208">
        <v>0</v>
      </c>
      <c r="H31" s="208">
        <v>4.2705840000000004</v>
      </c>
      <c r="I31" s="208">
        <v>0</v>
      </c>
      <c r="J31" s="208">
        <v>0</v>
      </c>
      <c r="K31" s="208">
        <v>0</v>
      </c>
      <c r="L31" s="208">
        <v>0.50138499999999997</v>
      </c>
      <c r="M31" s="208">
        <v>0.107284</v>
      </c>
      <c r="N31" s="208">
        <v>0</v>
      </c>
      <c r="O31" s="208">
        <v>5.6600250000000001</v>
      </c>
      <c r="P31" s="307">
        <v>5.6572849999999999</v>
      </c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</row>
    <row r="32" spans="1:44">
      <c r="A32" s="95" t="s">
        <v>176</v>
      </c>
      <c r="B32" s="69" t="s">
        <v>146</v>
      </c>
      <c r="C32" s="208">
        <v>35.714554999999997</v>
      </c>
      <c r="D32" s="208">
        <v>28.327660000000002</v>
      </c>
      <c r="E32" s="208">
        <v>29.66827</v>
      </c>
      <c r="F32" s="208">
        <v>0</v>
      </c>
      <c r="G32" s="208">
        <v>0</v>
      </c>
      <c r="H32" s="208">
        <v>24.696930999999999</v>
      </c>
      <c r="I32" s="208">
        <v>0</v>
      </c>
      <c r="J32" s="208">
        <v>0</v>
      </c>
      <c r="K32" s="208">
        <v>4.9713390000000004</v>
      </c>
      <c r="L32" s="208">
        <v>0</v>
      </c>
      <c r="M32" s="208">
        <v>1.910344</v>
      </c>
      <c r="N32" s="208">
        <v>0</v>
      </c>
      <c r="O32" s="208">
        <v>67.293169000000006</v>
      </c>
      <c r="P32" s="307">
        <v>65.777850000000001</v>
      </c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</row>
    <row r="33" spans="1:44">
      <c r="A33" s="95" t="s">
        <v>177</v>
      </c>
      <c r="B33" s="69" t="s">
        <v>146</v>
      </c>
      <c r="C33" s="208">
        <v>56.466315999999999</v>
      </c>
      <c r="D33" s="208">
        <v>43.587791000000003</v>
      </c>
      <c r="E33" s="208"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1.4744E-2</v>
      </c>
      <c r="N33" s="208">
        <v>0</v>
      </c>
      <c r="O33" s="208">
        <v>56.481059999999999</v>
      </c>
      <c r="P33" s="307">
        <v>56.477162</v>
      </c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</row>
    <row r="34" spans="1:44">
      <c r="A34" s="95" t="s">
        <v>178</v>
      </c>
      <c r="B34" s="69" t="s">
        <v>146</v>
      </c>
      <c r="C34" s="208">
        <v>12.347441</v>
      </c>
      <c r="D34" s="208">
        <v>8.074878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2.6440000000000001E-3</v>
      </c>
      <c r="N34" s="208">
        <v>0</v>
      </c>
      <c r="O34" s="208">
        <v>12.350085</v>
      </c>
      <c r="P34" s="307">
        <v>12.349546999999999</v>
      </c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</row>
    <row r="35" spans="1:44">
      <c r="A35" s="95" t="s">
        <v>299</v>
      </c>
      <c r="B35" s="69" t="s">
        <v>146</v>
      </c>
      <c r="C35" s="208">
        <v>1.823828</v>
      </c>
      <c r="D35" s="208">
        <v>0</v>
      </c>
      <c r="E35" s="208">
        <v>6.5182039999999999</v>
      </c>
      <c r="F35" s="208">
        <v>6.0015219999999996</v>
      </c>
      <c r="G35" s="208">
        <v>0</v>
      </c>
      <c r="H35" s="208">
        <v>0</v>
      </c>
      <c r="I35" s="208">
        <v>0</v>
      </c>
      <c r="J35" s="208">
        <v>0</v>
      </c>
      <c r="K35" s="208">
        <v>0.51668199999999997</v>
      </c>
      <c r="L35" s="208">
        <v>0</v>
      </c>
      <c r="M35" s="208">
        <v>7.7380000000000001E-3</v>
      </c>
      <c r="N35" s="208">
        <v>0</v>
      </c>
      <c r="O35" s="208">
        <v>8.3497699999999995</v>
      </c>
      <c r="P35" s="307">
        <v>8.3332390000000007</v>
      </c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</row>
    <row r="36" spans="1:44">
      <c r="A36" s="147" t="s">
        <v>382</v>
      </c>
      <c r="B36" s="69" t="s">
        <v>167</v>
      </c>
      <c r="C36" s="208">
        <v>0.11877500000000001</v>
      </c>
      <c r="D36" s="208">
        <v>0</v>
      </c>
      <c r="E36" s="208">
        <v>0</v>
      </c>
      <c r="F36" s="208">
        <v>0</v>
      </c>
      <c r="G36" s="208">
        <v>0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08">
        <v>3.4999999999999997E-5</v>
      </c>
      <c r="N36" s="208">
        <v>0</v>
      </c>
      <c r="O36" s="208">
        <v>0.11881</v>
      </c>
      <c r="P36" s="307">
        <v>0.11754100000000001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</row>
    <row r="37" spans="1:44">
      <c r="A37" s="147" t="s">
        <v>383</v>
      </c>
      <c r="B37" s="69" t="s">
        <v>167</v>
      </c>
      <c r="C37" s="208">
        <v>0.11877500000000001</v>
      </c>
      <c r="D37" s="208">
        <v>0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3.4999999999999997E-5</v>
      </c>
      <c r="N37" s="208">
        <v>0</v>
      </c>
      <c r="O37" s="208">
        <v>0.11881</v>
      </c>
      <c r="P37" s="307">
        <v>0.11754100000000001</v>
      </c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</row>
    <row r="38" spans="1:44">
      <c r="A38" s="147" t="s">
        <v>384</v>
      </c>
      <c r="B38" s="69" t="s">
        <v>167</v>
      </c>
      <c r="C38" s="208">
        <v>0.11877500000000001</v>
      </c>
      <c r="D38" s="208">
        <v>0</v>
      </c>
      <c r="E38" s="208">
        <v>0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3.4999999999999997E-5</v>
      </c>
      <c r="N38" s="208">
        <v>0</v>
      </c>
      <c r="O38" s="208">
        <v>0.11881</v>
      </c>
      <c r="P38" s="307">
        <v>0.11754100000000001</v>
      </c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</row>
    <row r="39" spans="1:44">
      <c r="A39" s="147" t="s">
        <v>385</v>
      </c>
      <c r="B39" s="69" t="s">
        <v>167</v>
      </c>
      <c r="C39" s="208">
        <v>0.118571</v>
      </c>
      <c r="D39" s="208">
        <v>0</v>
      </c>
      <c r="E39" s="208">
        <v>0</v>
      </c>
      <c r="F39" s="208">
        <v>0</v>
      </c>
      <c r="G39" s="208">
        <v>0</v>
      </c>
      <c r="H39" s="208">
        <v>0</v>
      </c>
      <c r="I39" s="208">
        <v>0</v>
      </c>
      <c r="J39" s="208">
        <v>0</v>
      </c>
      <c r="K39" s="208">
        <v>0</v>
      </c>
      <c r="L39" s="208">
        <v>0</v>
      </c>
      <c r="M39" s="208">
        <v>3.4999999999999997E-5</v>
      </c>
      <c r="N39" s="208">
        <v>0</v>
      </c>
      <c r="O39" s="208">
        <v>0.118606</v>
      </c>
      <c r="P39" s="307">
        <v>0.117337</v>
      </c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</row>
    <row r="40" spans="1:44">
      <c r="A40" s="95" t="s">
        <v>367</v>
      </c>
      <c r="B40" s="69" t="s">
        <v>167</v>
      </c>
      <c r="C40" s="208">
        <v>1.589181</v>
      </c>
      <c r="D40" s="208">
        <v>0</v>
      </c>
      <c r="E40" s="208">
        <v>29.602253000000001</v>
      </c>
      <c r="F40" s="208">
        <v>29.602253000000001</v>
      </c>
      <c r="G40" s="208">
        <v>0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4.17E-4</v>
      </c>
      <c r="N40" s="208">
        <v>0</v>
      </c>
      <c r="O40" s="208">
        <v>31.191851</v>
      </c>
      <c r="P40" s="307">
        <v>31.162179999999999</v>
      </c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</row>
    <row r="41" spans="1:44">
      <c r="A41" s="95" t="s">
        <v>245</v>
      </c>
      <c r="B41" s="69" t="s">
        <v>167</v>
      </c>
      <c r="C41" s="208">
        <v>1.0724560000000001</v>
      </c>
      <c r="D41" s="208">
        <v>0</v>
      </c>
      <c r="E41" s="208">
        <v>9.1302889999999994</v>
      </c>
      <c r="F41" s="208">
        <v>0.45810000000000001</v>
      </c>
      <c r="G41" s="208">
        <v>0</v>
      </c>
      <c r="H41" s="208">
        <v>5.5660769999999999</v>
      </c>
      <c r="I41" s="208">
        <v>3.106112</v>
      </c>
      <c r="J41" s="208">
        <v>0</v>
      </c>
      <c r="K41" s="208">
        <v>0</v>
      </c>
      <c r="L41" s="208">
        <v>0</v>
      </c>
      <c r="M41" s="208">
        <v>6.8057000000000006E-2</v>
      </c>
      <c r="N41" s="208">
        <v>0</v>
      </c>
      <c r="O41" s="208">
        <v>10.270802</v>
      </c>
      <c r="P41" s="307">
        <v>10.256399999999999</v>
      </c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</row>
    <row r="42" spans="1:44">
      <c r="A42" s="95" t="s">
        <v>246</v>
      </c>
      <c r="B42" s="69" t="s">
        <v>167</v>
      </c>
      <c r="C42" s="208">
        <v>0.29019699999999998</v>
      </c>
      <c r="D42" s="208">
        <v>0</v>
      </c>
      <c r="E42" s="208">
        <v>4.7904200000000001</v>
      </c>
      <c r="F42" s="208">
        <v>2.2289469999999998</v>
      </c>
      <c r="G42" s="208">
        <v>4.2499999999999998E-4</v>
      </c>
      <c r="H42" s="208">
        <v>0</v>
      </c>
      <c r="I42" s="208">
        <v>2.561048</v>
      </c>
      <c r="J42" s="208">
        <v>0</v>
      </c>
      <c r="K42" s="208">
        <v>0</v>
      </c>
      <c r="L42" s="208">
        <v>0</v>
      </c>
      <c r="M42" s="208">
        <v>3.3279999999999998E-3</v>
      </c>
      <c r="N42" s="208">
        <v>0</v>
      </c>
      <c r="O42" s="208">
        <v>5.0839449999999999</v>
      </c>
      <c r="P42" s="307">
        <v>5.0751480000000004</v>
      </c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</row>
    <row r="43" spans="1:44">
      <c r="A43" s="95" t="s">
        <v>280</v>
      </c>
      <c r="B43" s="69" t="s">
        <v>167</v>
      </c>
      <c r="C43" s="208">
        <v>0.133933</v>
      </c>
      <c r="D43" s="208">
        <v>0</v>
      </c>
      <c r="E43" s="208">
        <v>2.1216140000000001</v>
      </c>
      <c r="F43" s="208">
        <v>0.82140500000000005</v>
      </c>
      <c r="G43" s="208">
        <v>0</v>
      </c>
      <c r="H43" s="208">
        <v>0.15787499999999999</v>
      </c>
      <c r="I43" s="208">
        <v>1.12043</v>
      </c>
      <c r="J43" s="208">
        <v>0</v>
      </c>
      <c r="K43" s="208">
        <v>2.1904E-2</v>
      </c>
      <c r="L43" s="208">
        <v>0</v>
      </c>
      <c r="M43" s="208">
        <v>5.5040000000000002E-3</v>
      </c>
      <c r="N43" s="208">
        <v>0</v>
      </c>
      <c r="O43" s="208">
        <v>2.2610510000000001</v>
      </c>
      <c r="P43" s="307">
        <v>2.2564479999999998</v>
      </c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</row>
    <row r="44" spans="1:44">
      <c r="A44" s="95" t="s">
        <v>368</v>
      </c>
      <c r="B44" s="69" t="s">
        <v>157</v>
      </c>
      <c r="C44" s="208">
        <v>1.4303809999999999</v>
      </c>
      <c r="D44" s="208">
        <v>0</v>
      </c>
      <c r="E44" s="208">
        <v>3.5539390000000002</v>
      </c>
      <c r="F44" s="208">
        <v>3.2027109999999999</v>
      </c>
      <c r="G44" s="208">
        <v>0</v>
      </c>
      <c r="H44" s="208">
        <v>0</v>
      </c>
      <c r="I44" s="208">
        <v>0</v>
      </c>
      <c r="J44" s="208">
        <v>0</v>
      </c>
      <c r="K44" s="208">
        <v>0.35122799999999998</v>
      </c>
      <c r="L44" s="208">
        <v>0</v>
      </c>
      <c r="M44" s="208">
        <v>0.12751000000000001</v>
      </c>
      <c r="N44" s="208">
        <v>1.4250000000000001E-3</v>
      </c>
      <c r="O44" s="208">
        <v>5.1132549999999997</v>
      </c>
      <c r="P44" s="307">
        <v>5.0013170000000002</v>
      </c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</row>
    <row r="45" spans="1:44">
      <c r="A45" s="95" t="s">
        <v>208</v>
      </c>
      <c r="B45" s="69" t="s">
        <v>157</v>
      </c>
      <c r="C45" s="208">
        <v>0.37710900000000003</v>
      </c>
      <c r="D45" s="208">
        <v>0</v>
      </c>
      <c r="E45" s="208">
        <v>6.800859</v>
      </c>
      <c r="F45" s="208">
        <v>2.699214</v>
      </c>
      <c r="G45" s="208">
        <v>0</v>
      </c>
      <c r="H45" s="208">
        <v>3.9655399999999998</v>
      </c>
      <c r="I45" s="208">
        <v>0</v>
      </c>
      <c r="J45" s="208">
        <v>0</v>
      </c>
      <c r="K45" s="208">
        <v>0.136105</v>
      </c>
      <c r="L45" s="208">
        <v>0</v>
      </c>
      <c r="M45" s="208">
        <v>6.8701999999999999E-2</v>
      </c>
      <c r="N45" s="208">
        <v>0</v>
      </c>
      <c r="O45" s="208">
        <v>7.2466699999999999</v>
      </c>
      <c r="P45" s="307">
        <v>7.2280280000000001</v>
      </c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</row>
    <row r="46" spans="1:44">
      <c r="A46" s="95" t="s">
        <v>209</v>
      </c>
      <c r="B46" s="146" t="s">
        <v>157</v>
      </c>
      <c r="C46" s="208">
        <v>2.9020860000000002</v>
      </c>
      <c r="D46" s="208">
        <v>1</v>
      </c>
      <c r="E46" s="208">
        <v>15.519363999999999</v>
      </c>
      <c r="F46" s="208">
        <v>5.2815120000000002</v>
      </c>
      <c r="G46" s="208">
        <v>0</v>
      </c>
      <c r="H46" s="208">
        <v>8.5361720000000005</v>
      </c>
      <c r="I46" s="208">
        <v>0</v>
      </c>
      <c r="J46" s="208">
        <v>0</v>
      </c>
      <c r="K46" s="208">
        <v>1.7016800000000001</v>
      </c>
      <c r="L46" s="208">
        <v>0</v>
      </c>
      <c r="M46" s="208">
        <v>0.58232099999999998</v>
      </c>
      <c r="N46" s="208">
        <v>0</v>
      </c>
      <c r="O46" s="208">
        <v>19.003771</v>
      </c>
      <c r="P46" s="307">
        <v>18.448986999999999</v>
      </c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</row>
    <row r="47" spans="1:44">
      <c r="A47" s="95" t="s">
        <v>300</v>
      </c>
      <c r="B47" s="69" t="s">
        <v>157</v>
      </c>
      <c r="C47" s="208">
        <v>1.082398</v>
      </c>
      <c r="D47" s="208">
        <v>0</v>
      </c>
      <c r="E47" s="208">
        <v>30.759530999999999</v>
      </c>
      <c r="F47" s="208">
        <v>25.504041000000001</v>
      </c>
      <c r="G47" s="208">
        <v>0</v>
      </c>
      <c r="H47" s="208">
        <v>3.1403799999999999</v>
      </c>
      <c r="I47" s="208">
        <v>0</v>
      </c>
      <c r="J47" s="208">
        <v>0</v>
      </c>
      <c r="K47" s="208">
        <v>2.11511</v>
      </c>
      <c r="L47" s="208">
        <v>0</v>
      </c>
      <c r="M47" s="208">
        <v>0.21280399999999999</v>
      </c>
      <c r="N47" s="208">
        <v>0</v>
      </c>
      <c r="O47" s="208">
        <v>32.054732999999999</v>
      </c>
      <c r="P47" s="307">
        <v>31.862331999999999</v>
      </c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</row>
    <row r="48" spans="1:44">
      <c r="A48" s="95" t="s">
        <v>210</v>
      </c>
      <c r="B48" s="69" t="s">
        <v>157</v>
      </c>
      <c r="C48" s="208">
        <v>0.27366099999999999</v>
      </c>
      <c r="D48" s="208">
        <v>0</v>
      </c>
      <c r="E48" s="208">
        <v>0.28232499999999999</v>
      </c>
      <c r="F48" s="208">
        <v>0.222691</v>
      </c>
      <c r="G48" s="208">
        <v>0</v>
      </c>
      <c r="H48" s="208">
        <v>0</v>
      </c>
      <c r="I48" s="208">
        <v>0</v>
      </c>
      <c r="J48" s="208">
        <v>0</v>
      </c>
      <c r="K48" s="208">
        <v>5.9634E-2</v>
      </c>
      <c r="L48" s="208">
        <v>0</v>
      </c>
      <c r="M48" s="208">
        <v>5.8999999999999998E-5</v>
      </c>
      <c r="N48" s="208">
        <v>0</v>
      </c>
      <c r="O48" s="208">
        <v>0.55604500000000001</v>
      </c>
      <c r="P48" s="307">
        <v>0.55471800000000004</v>
      </c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</row>
    <row r="49" spans="1:44">
      <c r="A49" s="95" t="s">
        <v>211</v>
      </c>
      <c r="B49" s="69" t="s">
        <v>157</v>
      </c>
      <c r="C49" s="208">
        <v>8.2774429999999999</v>
      </c>
      <c r="D49" s="208">
        <v>3.483584</v>
      </c>
      <c r="E49" s="208">
        <v>7.4719090000000001</v>
      </c>
      <c r="F49" s="208">
        <v>0.73128899999999997</v>
      </c>
      <c r="G49" s="208">
        <v>0</v>
      </c>
      <c r="H49" s="208">
        <v>6.071237</v>
      </c>
      <c r="I49" s="208">
        <v>0</v>
      </c>
      <c r="J49" s="208">
        <v>0</v>
      </c>
      <c r="K49" s="208">
        <v>0.66938299999999995</v>
      </c>
      <c r="L49" s="208">
        <v>0</v>
      </c>
      <c r="M49" s="208">
        <v>0.54557800000000001</v>
      </c>
      <c r="N49" s="208">
        <v>0</v>
      </c>
      <c r="O49" s="208">
        <v>16.294930000000001</v>
      </c>
      <c r="P49" s="307">
        <v>15.788218000000001</v>
      </c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</row>
    <row r="50" spans="1:44">
      <c r="A50" s="95" t="s">
        <v>212</v>
      </c>
      <c r="B50" s="69" t="s">
        <v>157</v>
      </c>
      <c r="C50" s="208">
        <v>16.492138000000001</v>
      </c>
      <c r="D50" s="208">
        <v>4.401618</v>
      </c>
      <c r="E50" s="208">
        <v>4.6989409999999996</v>
      </c>
      <c r="F50" s="208">
        <v>0</v>
      </c>
      <c r="G50" s="208">
        <v>0</v>
      </c>
      <c r="H50" s="208">
        <v>4.6989409999999996</v>
      </c>
      <c r="I50" s="208">
        <v>0</v>
      </c>
      <c r="J50" s="208">
        <v>0</v>
      </c>
      <c r="K50" s="208">
        <v>0</v>
      </c>
      <c r="L50" s="208">
        <v>0</v>
      </c>
      <c r="M50" s="208">
        <v>0.43669999999999998</v>
      </c>
      <c r="N50" s="208">
        <v>0</v>
      </c>
      <c r="O50" s="208">
        <v>21.627779</v>
      </c>
      <c r="P50" s="307">
        <v>21.224122999999999</v>
      </c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</row>
    <row r="51" spans="1:44">
      <c r="A51" s="95" t="s">
        <v>193</v>
      </c>
      <c r="B51" s="69" t="s">
        <v>362</v>
      </c>
      <c r="C51" s="208">
        <v>1.0884860000000001</v>
      </c>
      <c r="D51" s="208">
        <v>0.6</v>
      </c>
      <c r="E51" s="208">
        <v>11.795692799999999</v>
      </c>
      <c r="F51" s="208">
        <v>6.8632188799999998</v>
      </c>
      <c r="G51" s="208">
        <v>0</v>
      </c>
      <c r="H51" s="208">
        <v>3.61218336</v>
      </c>
      <c r="I51" s="208">
        <v>0.58700593999999995</v>
      </c>
      <c r="J51" s="208">
        <v>0</v>
      </c>
      <c r="K51" s="208">
        <v>0.73328461999999994</v>
      </c>
      <c r="L51" s="208">
        <v>0</v>
      </c>
      <c r="M51" s="208">
        <v>0.14860556999999996</v>
      </c>
      <c r="N51" s="208">
        <v>0</v>
      </c>
      <c r="O51" s="208">
        <v>13.03278437</v>
      </c>
      <c r="P51" s="307">
        <v>13.031364999999999</v>
      </c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</row>
    <row r="52" spans="1:44">
      <c r="A52" s="95" t="s">
        <v>194</v>
      </c>
      <c r="B52" s="69" t="s">
        <v>362</v>
      </c>
      <c r="C52" s="208">
        <v>0.45635399999999998</v>
      </c>
      <c r="D52" s="208">
        <v>0.2</v>
      </c>
      <c r="E52" s="208">
        <v>3.85752527</v>
      </c>
      <c r="F52" s="208">
        <v>1.93625472</v>
      </c>
      <c r="G52" s="208">
        <v>0</v>
      </c>
      <c r="H52" s="208">
        <v>1.7689277400000001</v>
      </c>
      <c r="I52" s="208">
        <v>0.15234281</v>
      </c>
      <c r="J52" s="208">
        <v>0</v>
      </c>
      <c r="K52" s="208">
        <v>0</v>
      </c>
      <c r="L52" s="208">
        <v>0</v>
      </c>
      <c r="M52" s="208">
        <v>3.8846860000000004E-2</v>
      </c>
      <c r="N52" s="208">
        <v>0</v>
      </c>
      <c r="O52" s="208">
        <v>4.3527261299999997</v>
      </c>
      <c r="P52" s="307">
        <v>4.3520760000000003</v>
      </c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</row>
    <row r="53" spans="1:44">
      <c r="A53" s="147" t="s">
        <v>228</v>
      </c>
      <c r="B53" s="69" t="s">
        <v>161</v>
      </c>
      <c r="C53" s="208">
        <v>1.0996793200000001</v>
      </c>
      <c r="D53" s="208">
        <v>0.66179365000000001</v>
      </c>
      <c r="E53" s="208">
        <v>14.53189416</v>
      </c>
      <c r="F53" s="208">
        <v>11.651899589999999</v>
      </c>
      <c r="G53" s="208">
        <v>7.7000000000000001E-5</v>
      </c>
      <c r="H53" s="208">
        <v>1.7769714699999999</v>
      </c>
      <c r="I53" s="208">
        <v>0.92548794999999995</v>
      </c>
      <c r="J53" s="208">
        <v>0</v>
      </c>
      <c r="K53" s="208">
        <v>0</v>
      </c>
      <c r="L53" s="208">
        <v>0.17745814999999998</v>
      </c>
      <c r="M53" s="208">
        <v>2.1317299999979882E-3</v>
      </c>
      <c r="N53" s="208">
        <v>0</v>
      </c>
      <c r="O53" s="208">
        <v>15.633705209999999</v>
      </c>
      <c r="P53" s="307">
        <v>15.574426939999999</v>
      </c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</row>
    <row r="54" spans="1:44">
      <c r="A54" s="95" t="s">
        <v>229</v>
      </c>
      <c r="B54" s="69" t="s">
        <v>161</v>
      </c>
      <c r="C54" s="208">
        <v>0.90658693000000001</v>
      </c>
      <c r="D54" s="208">
        <v>0</v>
      </c>
      <c r="E54" s="208">
        <v>1.2353534900000001</v>
      </c>
      <c r="F54" s="208">
        <v>1.2353474899999999</v>
      </c>
      <c r="G54" s="208">
        <v>6.0000000000000002E-6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4.1999999999999998E-5</v>
      </c>
      <c r="N54" s="208">
        <v>0</v>
      </c>
      <c r="O54" s="208">
        <v>2.1419824199999997</v>
      </c>
      <c r="P54" s="307">
        <v>2.1304338299999999</v>
      </c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</row>
    <row r="55" spans="1:44">
      <c r="A55" s="95" t="s">
        <v>195</v>
      </c>
      <c r="B55" s="69" t="s">
        <v>363</v>
      </c>
      <c r="C55" s="208">
        <v>0.35038799999999998</v>
      </c>
      <c r="D55" s="208">
        <v>0.256992</v>
      </c>
      <c r="E55" s="208">
        <v>5.8132919999999997</v>
      </c>
      <c r="F55" s="208">
        <v>4.5512360000000003</v>
      </c>
      <c r="G55" s="208">
        <v>0</v>
      </c>
      <c r="H55" s="208">
        <v>0.98502400000000001</v>
      </c>
      <c r="I55" s="208">
        <v>0.168961</v>
      </c>
      <c r="J55" s="208">
        <v>0.108071</v>
      </c>
      <c r="K55" s="208">
        <v>0</v>
      </c>
      <c r="L55" s="208">
        <v>0</v>
      </c>
      <c r="M55" s="208">
        <v>2.2322000000000002E-2</v>
      </c>
      <c r="N55" s="208">
        <v>0</v>
      </c>
      <c r="O55" s="208">
        <v>6.1860020000000002</v>
      </c>
      <c r="P55" s="307">
        <v>6.1726000000000001</v>
      </c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</row>
    <row r="56" spans="1:44">
      <c r="A56" s="95" t="s">
        <v>369</v>
      </c>
      <c r="B56" s="69" t="s">
        <v>155</v>
      </c>
      <c r="C56" s="208">
        <v>3.4011799999999997E-3</v>
      </c>
      <c r="D56" s="208">
        <v>0</v>
      </c>
      <c r="E56" s="208"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6.2000000000000003E-5</v>
      </c>
      <c r="N56" s="208">
        <v>0</v>
      </c>
      <c r="O56" s="208">
        <v>3.4631799999999997E-3</v>
      </c>
      <c r="P56" s="307">
        <v>1.237E-3</v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</row>
    <row r="57" spans="1:44">
      <c r="A57" s="95" t="s">
        <v>206</v>
      </c>
      <c r="B57" s="69" t="s">
        <v>155</v>
      </c>
      <c r="C57" s="208">
        <v>7.0278832616200007E-2</v>
      </c>
      <c r="D57" s="208">
        <v>0</v>
      </c>
      <c r="E57" s="208">
        <v>7.4009730646999996</v>
      </c>
      <c r="F57" s="208">
        <v>4.3876687400000005</v>
      </c>
      <c r="G57" s="208">
        <v>0</v>
      </c>
      <c r="H57" s="208">
        <v>2.0553783246999999</v>
      </c>
      <c r="I57" s="208">
        <v>0.95285399999999998</v>
      </c>
      <c r="J57" s="208">
        <v>0</v>
      </c>
      <c r="K57" s="208">
        <v>5.0720000000000001E-3</v>
      </c>
      <c r="L57" s="208">
        <v>0</v>
      </c>
      <c r="M57" s="208">
        <v>8.4581879999999998E-2</v>
      </c>
      <c r="N57" s="208">
        <v>0</v>
      </c>
      <c r="O57" s="208">
        <v>7.5558337773161997</v>
      </c>
      <c r="P57" s="307">
        <v>7.496918061799998</v>
      </c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</row>
    <row r="58" spans="1:44">
      <c r="A58" s="95" t="s">
        <v>207</v>
      </c>
      <c r="B58" s="69" t="s">
        <v>155</v>
      </c>
      <c r="C58" s="208">
        <v>1.188315E-2</v>
      </c>
      <c r="D58" s="208">
        <v>0</v>
      </c>
      <c r="E58" s="208">
        <v>8.8600865558499997</v>
      </c>
      <c r="F58" s="208">
        <v>5.1494429999999998</v>
      </c>
      <c r="G58" s="208">
        <v>0</v>
      </c>
      <c r="H58" s="208">
        <v>2.5195335558500003</v>
      </c>
      <c r="I58" s="208">
        <v>1.1911099999999999</v>
      </c>
      <c r="J58" s="208">
        <v>0</v>
      </c>
      <c r="K58" s="208">
        <v>0</v>
      </c>
      <c r="L58" s="208">
        <v>0</v>
      </c>
      <c r="M58" s="208">
        <v>0.12679737999999999</v>
      </c>
      <c r="N58" s="208">
        <v>0</v>
      </c>
      <c r="O58" s="208">
        <v>8.99876708585</v>
      </c>
      <c r="P58" s="307">
        <v>8.9303670999999998</v>
      </c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</row>
    <row r="59" spans="1:44">
      <c r="A59" s="95" t="s">
        <v>370</v>
      </c>
      <c r="B59" s="69" t="s">
        <v>155</v>
      </c>
      <c r="C59" s="208">
        <v>1.0663089157E-3</v>
      </c>
      <c r="D59" s="208">
        <v>0</v>
      </c>
      <c r="E59" s="208">
        <v>0</v>
      </c>
      <c r="F59" s="208">
        <v>0</v>
      </c>
      <c r="G59" s="208">
        <v>0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0</v>
      </c>
      <c r="O59" s="208">
        <v>1.0663089157E-3</v>
      </c>
      <c r="P59" s="307">
        <v>9.9500000000000001E-4</v>
      </c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</row>
    <row r="60" spans="1:44">
      <c r="A60" s="95" t="s">
        <v>371</v>
      </c>
      <c r="B60" s="69" t="s">
        <v>155</v>
      </c>
      <c r="C60" s="208">
        <v>1.0009999999999999E-3</v>
      </c>
      <c r="D60" s="208">
        <v>0</v>
      </c>
      <c r="E60" s="208">
        <v>0</v>
      </c>
      <c r="F60" s="208">
        <v>0</v>
      </c>
      <c r="G60" s="208">
        <v>0</v>
      </c>
      <c r="H60" s="208">
        <v>0</v>
      </c>
      <c r="I60" s="208">
        <v>0</v>
      </c>
      <c r="J60" s="208">
        <v>0</v>
      </c>
      <c r="K60" s="208">
        <v>0</v>
      </c>
      <c r="L60" s="208">
        <v>0</v>
      </c>
      <c r="M60" s="208">
        <v>0</v>
      </c>
      <c r="N60" s="208">
        <v>0</v>
      </c>
      <c r="O60" s="208">
        <v>1.0009999999999999E-3</v>
      </c>
      <c r="P60" s="307">
        <v>9.990000000000001E-4</v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</row>
    <row r="61" spans="1:44" s="287" customFormat="1">
      <c r="A61" s="288" t="s">
        <v>401</v>
      </c>
      <c r="B61" s="289" t="s">
        <v>394</v>
      </c>
      <c r="C61" s="290">
        <v>0.32973599999999997</v>
      </c>
      <c r="D61" s="290">
        <v>0.29581000000000002</v>
      </c>
      <c r="E61" s="290">
        <v>0.24704499999999999</v>
      </c>
      <c r="F61" s="290">
        <v>0.24704499999999999</v>
      </c>
      <c r="G61" s="290">
        <v>0</v>
      </c>
      <c r="H61" s="290">
        <v>0</v>
      </c>
      <c r="I61" s="290">
        <v>0</v>
      </c>
      <c r="J61" s="290">
        <v>0</v>
      </c>
      <c r="K61" s="290">
        <v>0</v>
      </c>
      <c r="L61" s="290">
        <v>0</v>
      </c>
      <c r="M61" s="290">
        <v>1.137E-3</v>
      </c>
      <c r="N61" s="290">
        <v>1.92E-4</v>
      </c>
      <c r="O61" s="290">
        <v>0.57811000000000001</v>
      </c>
      <c r="P61" s="309">
        <v>0.57566799999999996</v>
      </c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</row>
    <row r="62" spans="1:44">
      <c r="A62" s="95" t="s">
        <v>183</v>
      </c>
      <c r="B62" s="69" t="s">
        <v>147</v>
      </c>
      <c r="C62" s="208">
        <v>0.79982699999999995</v>
      </c>
      <c r="D62" s="208">
        <v>0</v>
      </c>
      <c r="E62" s="208">
        <v>11.021407999999999</v>
      </c>
      <c r="F62" s="208">
        <v>5.7892729999999997</v>
      </c>
      <c r="G62" s="208">
        <v>0</v>
      </c>
      <c r="H62" s="208">
        <v>3.0856080000000001</v>
      </c>
      <c r="I62" s="208">
        <v>0</v>
      </c>
      <c r="J62" s="208">
        <v>0</v>
      </c>
      <c r="K62" s="208">
        <v>2.1465269999999999</v>
      </c>
      <c r="L62" s="208">
        <v>0</v>
      </c>
      <c r="M62" s="208">
        <v>0.12537300000000001</v>
      </c>
      <c r="N62" s="208">
        <v>0</v>
      </c>
      <c r="O62" s="208">
        <v>11.946607999999999</v>
      </c>
      <c r="P62" s="307">
        <v>11.887029999999999</v>
      </c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</row>
    <row r="63" spans="1:44">
      <c r="A63" s="95" t="s">
        <v>184</v>
      </c>
      <c r="B63" s="69" t="s">
        <v>147</v>
      </c>
      <c r="C63" s="208">
        <v>1.1849479999999999</v>
      </c>
      <c r="D63" s="208">
        <v>0</v>
      </c>
      <c r="E63" s="208">
        <v>14.251555</v>
      </c>
      <c r="F63" s="208">
        <v>11.022933</v>
      </c>
      <c r="G63" s="208">
        <v>0</v>
      </c>
      <c r="H63" s="208">
        <v>0.65231099999999997</v>
      </c>
      <c r="I63" s="208">
        <v>0</v>
      </c>
      <c r="J63" s="208">
        <v>0</v>
      </c>
      <c r="K63" s="208">
        <v>2.576311</v>
      </c>
      <c r="L63" s="208">
        <v>0</v>
      </c>
      <c r="M63" s="208">
        <v>4.8960999999999998E-2</v>
      </c>
      <c r="N63" s="208">
        <v>0</v>
      </c>
      <c r="O63" s="208">
        <v>15.485464</v>
      </c>
      <c r="P63" s="307">
        <v>15.402730999999999</v>
      </c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</row>
    <row r="64" spans="1:44">
      <c r="A64" s="95" t="s">
        <v>185</v>
      </c>
      <c r="B64" s="69" t="s">
        <v>147</v>
      </c>
      <c r="C64" s="208">
        <v>2.351038</v>
      </c>
      <c r="D64" s="208">
        <v>0</v>
      </c>
      <c r="E64" s="208">
        <v>8.8959499999999991</v>
      </c>
      <c r="F64" s="208">
        <v>1.1176550000000001</v>
      </c>
      <c r="G64" s="208">
        <v>0</v>
      </c>
      <c r="H64" s="208">
        <v>6.6865880000000004</v>
      </c>
      <c r="I64" s="208">
        <v>0</v>
      </c>
      <c r="J64" s="208">
        <v>0</v>
      </c>
      <c r="K64" s="208">
        <v>1.091707</v>
      </c>
      <c r="L64" s="208">
        <v>0</v>
      </c>
      <c r="M64" s="208">
        <v>0.17416100000000001</v>
      </c>
      <c r="N64" s="208">
        <v>0</v>
      </c>
      <c r="O64" s="208">
        <v>11.421149</v>
      </c>
      <c r="P64" s="307">
        <v>11.413496</v>
      </c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</row>
    <row r="65" spans="1:44">
      <c r="A65" s="147" t="s">
        <v>395</v>
      </c>
      <c r="B65" s="69" t="s">
        <v>147</v>
      </c>
      <c r="C65" s="208">
        <v>0.17542199999999999</v>
      </c>
      <c r="D65" s="208">
        <v>0</v>
      </c>
      <c r="E65" s="208">
        <v>3.0513940000000002</v>
      </c>
      <c r="F65" s="208">
        <v>0.64637900000000004</v>
      </c>
      <c r="G65" s="208">
        <v>0</v>
      </c>
      <c r="H65" s="208">
        <v>2.0939920000000001</v>
      </c>
      <c r="I65" s="208">
        <v>0</v>
      </c>
      <c r="J65" s="208">
        <v>0</v>
      </c>
      <c r="K65" s="208">
        <v>0.31102299999999999</v>
      </c>
      <c r="L65" s="208">
        <v>0</v>
      </c>
      <c r="M65" s="208">
        <v>5.1636000000000001E-2</v>
      </c>
      <c r="N65" s="208">
        <v>0</v>
      </c>
      <c r="O65" s="208">
        <v>3.2784520000000001</v>
      </c>
      <c r="P65" s="307">
        <v>3.2754720000000002</v>
      </c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</row>
    <row r="66" spans="1:44">
      <c r="A66" s="147" t="s">
        <v>396</v>
      </c>
      <c r="B66" s="69" t="s">
        <v>147</v>
      </c>
      <c r="C66" s="208">
        <v>1.4866440000000001</v>
      </c>
      <c r="D66" s="208">
        <v>0</v>
      </c>
      <c r="E66" s="208">
        <v>27.516369000000001</v>
      </c>
      <c r="F66" s="208">
        <v>21.764125</v>
      </c>
      <c r="G66" s="208">
        <v>0</v>
      </c>
      <c r="H66" s="208">
        <v>3.5077750000000001</v>
      </c>
      <c r="I66" s="208">
        <v>0</v>
      </c>
      <c r="J66" s="208">
        <v>0</v>
      </c>
      <c r="K66" s="208">
        <v>2.244469</v>
      </c>
      <c r="L66" s="208">
        <v>0</v>
      </c>
      <c r="M66" s="208">
        <v>3.6658999999999997E-2</v>
      </c>
      <c r="N66" s="208">
        <v>0</v>
      </c>
      <c r="O66" s="208">
        <v>29.039671999999999</v>
      </c>
      <c r="P66" s="307">
        <v>29.008534999999998</v>
      </c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</row>
    <row r="67" spans="1:44">
      <c r="A67" s="95" t="s">
        <v>273</v>
      </c>
      <c r="B67" s="69" t="s">
        <v>148</v>
      </c>
      <c r="C67" s="208">
        <v>0.319046</v>
      </c>
      <c r="D67" s="208">
        <v>0</v>
      </c>
      <c r="E67" s="208">
        <v>3.2890389999999998</v>
      </c>
      <c r="F67" s="208">
        <v>3.2890389999999998</v>
      </c>
      <c r="G67" s="208">
        <v>0</v>
      </c>
      <c r="H67" s="208">
        <v>0</v>
      </c>
      <c r="I67" s="208">
        <v>0</v>
      </c>
      <c r="J67" s="208">
        <v>0</v>
      </c>
      <c r="K67" s="208">
        <v>0</v>
      </c>
      <c r="L67" s="208">
        <v>0</v>
      </c>
      <c r="M67" s="208">
        <v>1.299E-3</v>
      </c>
      <c r="N67" s="208">
        <v>0</v>
      </c>
      <c r="O67" s="208">
        <v>3.6093839999999999</v>
      </c>
      <c r="P67" s="307">
        <v>3.6008800000000001</v>
      </c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</row>
    <row r="68" spans="1:44">
      <c r="A68" s="95" t="s">
        <v>179</v>
      </c>
      <c r="B68" s="69" t="s">
        <v>148</v>
      </c>
      <c r="C68" s="208">
        <v>0.18462000000000001</v>
      </c>
      <c r="D68" s="208">
        <v>0</v>
      </c>
      <c r="E68" s="208">
        <v>1.201948</v>
      </c>
      <c r="F68" s="208">
        <v>0</v>
      </c>
      <c r="G68" s="208">
        <v>0</v>
      </c>
      <c r="H68" s="208">
        <v>0</v>
      </c>
      <c r="I68" s="208">
        <v>0</v>
      </c>
      <c r="J68" s="208">
        <v>0</v>
      </c>
      <c r="K68" s="208">
        <v>1.201948</v>
      </c>
      <c r="L68" s="208">
        <v>0</v>
      </c>
      <c r="M68" s="208">
        <v>3.3000000000000003E-5</v>
      </c>
      <c r="N68" s="208">
        <v>0</v>
      </c>
      <c r="O68" s="208">
        <v>1.386601</v>
      </c>
      <c r="P68" s="307">
        <v>1.3840239999999999</v>
      </c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</row>
    <row r="69" spans="1:44">
      <c r="A69" s="95" t="s">
        <v>180</v>
      </c>
      <c r="B69" s="69" t="s">
        <v>148</v>
      </c>
      <c r="C69" s="208">
        <v>0.32069399999999998</v>
      </c>
      <c r="D69" s="208">
        <v>0</v>
      </c>
      <c r="E69" s="208">
        <v>5.5729410000000001</v>
      </c>
      <c r="F69" s="208">
        <v>5.5729410000000001</v>
      </c>
      <c r="G69" s="208">
        <v>0</v>
      </c>
      <c r="H69" s="208">
        <v>0</v>
      </c>
      <c r="I69" s="208">
        <v>0</v>
      </c>
      <c r="J69" s="208">
        <v>0</v>
      </c>
      <c r="K69" s="208">
        <v>0</v>
      </c>
      <c r="L69" s="208">
        <v>0</v>
      </c>
      <c r="M69" s="208">
        <v>1.5945000000000001E-2</v>
      </c>
      <c r="N69" s="208">
        <v>0</v>
      </c>
      <c r="O69" s="208">
        <v>5.9095800000000001</v>
      </c>
      <c r="P69" s="307">
        <v>5.8960860000000004</v>
      </c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</row>
    <row r="70" spans="1:44">
      <c r="A70" s="95" t="s">
        <v>181</v>
      </c>
      <c r="B70" s="69" t="s">
        <v>148</v>
      </c>
      <c r="C70" s="208">
        <v>0.35156399999999999</v>
      </c>
      <c r="D70" s="208">
        <v>0</v>
      </c>
      <c r="E70" s="208">
        <v>6.406822</v>
      </c>
      <c r="F70" s="208">
        <v>6.406822</v>
      </c>
      <c r="G70" s="208">
        <v>0</v>
      </c>
      <c r="H70" s="208">
        <v>0</v>
      </c>
      <c r="I70" s="208">
        <v>0</v>
      </c>
      <c r="J70" s="208">
        <v>0</v>
      </c>
      <c r="K70" s="208">
        <v>0</v>
      </c>
      <c r="L70" s="208">
        <v>0</v>
      </c>
      <c r="M70" s="208">
        <v>1.3799999999999999E-4</v>
      </c>
      <c r="N70" s="208">
        <v>0</v>
      </c>
      <c r="O70" s="208">
        <v>6.7585240000000004</v>
      </c>
      <c r="P70" s="307">
        <v>6.7450289999999997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</row>
    <row r="71" spans="1:44">
      <c r="A71" s="95" t="s">
        <v>182</v>
      </c>
      <c r="B71" s="69" t="s">
        <v>148</v>
      </c>
      <c r="C71" s="208">
        <v>0.27590500000000001</v>
      </c>
      <c r="D71" s="208">
        <v>0</v>
      </c>
      <c r="E71" s="208">
        <v>0.16830100000000001</v>
      </c>
      <c r="F71" s="208">
        <v>8.3561999999999997E-2</v>
      </c>
      <c r="G71" s="208">
        <v>0</v>
      </c>
      <c r="H71" s="208">
        <v>0</v>
      </c>
      <c r="I71" s="208">
        <v>0</v>
      </c>
      <c r="J71" s="208">
        <v>0</v>
      </c>
      <c r="K71" s="208">
        <v>8.4738999999999995E-2</v>
      </c>
      <c r="L71" s="208">
        <v>0</v>
      </c>
      <c r="M71" s="208">
        <v>0.417738</v>
      </c>
      <c r="N71" s="208">
        <v>0</v>
      </c>
      <c r="O71" s="208">
        <v>0.86194400000000004</v>
      </c>
      <c r="P71" s="307">
        <v>0.86115399999999998</v>
      </c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</row>
    <row r="72" spans="1:44">
      <c r="A72" s="95" t="s">
        <v>261</v>
      </c>
      <c r="B72" s="69" t="s">
        <v>150</v>
      </c>
      <c r="C72" s="208">
        <v>0.30058099999999999</v>
      </c>
      <c r="D72" s="208">
        <v>7.0409880000000008E-2</v>
      </c>
      <c r="E72" s="208">
        <v>0.85832922</v>
      </c>
      <c r="F72" s="208">
        <v>0.85832922</v>
      </c>
      <c r="G72" s="208">
        <v>0</v>
      </c>
      <c r="H72" s="208">
        <v>0</v>
      </c>
      <c r="I72" s="208">
        <v>0</v>
      </c>
      <c r="J72" s="208">
        <v>0</v>
      </c>
      <c r="K72" s="208">
        <v>0</v>
      </c>
      <c r="L72" s="208">
        <v>0</v>
      </c>
      <c r="M72" s="208">
        <v>1.06E-4</v>
      </c>
      <c r="N72" s="208">
        <v>0</v>
      </c>
      <c r="O72" s="208">
        <v>1.15901622</v>
      </c>
      <c r="P72" s="307">
        <v>1.146352</v>
      </c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</row>
    <row r="73" spans="1:44">
      <c r="A73" s="95" t="s">
        <v>188</v>
      </c>
      <c r="B73" s="69" t="s">
        <v>150</v>
      </c>
      <c r="C73" s="208">
        <v>0.90489200000000003</v>
      </c>
      <c r="D73" s="208">
        <v>0</v>
      </c>
      <c r="E73" s="208">
        <v>8.0956713800000006</v>
      </c>
      <c r="F73" s="208">
        <v>2.4489091099999998</v>
      </c>
      <c r="G73" s="208">
        <v>0</v>
      </c>
      <c r="H73" s="208">
        <v>4.3976718099999994</v>
      </c>
      <c r="I73" s="208">
        <v>0.53135989000000006</v>
      </c>
      <c r="J73" s="208">
        <v>0</v>
      </c>
      <c r="K73" s="208">
        <v>0.71773056999999996</v>
      </c>
      <c r="L73" s="208">
        <v>0</v>
      </c>
      <c r="M73" s="208">
        <v>0.12326072</v>
      </c>
      <c r="N73" s="208">
        <v>0</v>
      </c>
      <c r="O73" s="208">
        <v>9.1238241000000002</v>
      </c>
      <c r="P73" s="307">
        <v>9.1069759999999995</v>
      </c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</row>
    <row r="74" spans="1:44">
      <c r="A74" s="95" t="s">
        <v>372</v>
      </c>
      <c r="B74" s="69" t="s">
        <v>150</v>
      </c>
      <c r="C74" s="208">
        <v>0.15692900000000001</v>
      </c>
      <c r="D74" s="208">
        <v>0</v>
      </c>
      <c r="E74" s="208">
        <v>4.0912819999999996</v>
      </c>
      <c r="F74" s="208">
        <v>3.895699</v>
      </c>
      <c r="G74" s="208">
        <v>0</v>
      </c>
      <c r="H74" s="208">
        <v>0.19558300000000001</v>
      </c>
      <c r="I74" s="208">
        <v>0</v>
      </c>
      <c r="J74" s="208">
        <v>0</v>
      </c>
      <c r="K74" s="208">
        <v>0</v>
      </c>
      <c r="L74" s="208">
        <v>0</v>
      </c>
      <c r="M74" s="208">
        <v>3.1537800000000001E-3</v>
      </c>
      <c r="N74" s="208">
        <v>0</v>
      </c>
      <c r="O74" s="208">
        <v>4.2513647800000003</v>
      </c>
      <c r="P74" s="307">
        <v>4.2471110000000003</v>
      </c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</row>
    <row r="75" spans="1:44">
      <c r="A75" s="95" t="s">
        <v>189</v>
      </c>
      <c r="B75" s="69" t="s">
        <v>150</v>
      </c>
      <c r="C75" s="208">
        <v>0.47742499999999999</v>
      </c>
      <c r="D75" s="208">
        <v>0</v>
      </c>
      <c r="E75" s="208">
        <v>34.632972500000001</v>
      </c>
      <c r="F75" s="208">
        <v>30.790897359999999</v>
      </c>
      <c r="G75" s="208">
        <v>0</v>
      </c>
      <c r="H75" s="208">
        <v>3.3567065</v>
      </c>
      <c r="I75" s="208">
        <v>0</v>
      </c>
      <c r="J75" s="208">
        <v>0</v>
      </c>
      <c r="K75" s="208">
        <v>0.48536864000000002</v>
      </c>
      <c r="L75" s="208">
        <v>0</v>
      </c>
      <c r="M75" s="208">
        <v>0.2771034</v>
      </c>
      <c r="N75" s="208">
        <v>0</v>
      </c>
      <c r="O75" s="208">
        <v>35.387500899999999</v>
      </c>
      <c r="P75" s="307">
        <v>35.27402</v>
      </c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</row>
    <row r="76" spans="1:44">
      <c r="A76" s="95" t="s">
        <v>190</v>
      </c>
      <c r="B76" s="69" t="s">
        <v>150</v>
      </c>
      <c r="C76" s="208">
        <v>0.12733184</v>
      </c>
      <c r="D76" s="208">
        <v>0</v>
      </c>
      <c r="E76" s="208">
        <v>16.22641848</v>
      </c>
      <c r="F76" s="208">
        <v>11.19215067</v>
      </c>
      <c r="G76" s="208">
        <v>0</v>
      </c>
      <c r="H76" s="208">
        <v>3.7776625499999996</v>
      </c>
      <c r="I76" s="208">
        <v>1.04973308</v>
      </c>
      <c r="J76" s="208">
        <v>0</v>
      </c>
      <c r="K76" s="208">
        <v>0.20687217999999999</v>
      </c>
      <c r="L76" s="208">
        <v>0</v>
      </c>
      <c r="M76" s="208">
        <v>0.10375760999999999</v>
      </c>
      <c r="N76" s="208">
        <v>0</v>
      </c>
      <c r="O76" s="208">
        <v>16.457507929999998</v>
      </c>
      <c r="P76" s="307">
        <v>16.410636</v>
      </c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</row>
    <row r="77" spans="1:44">
      <c r="A77" s="95" t="s">
        <v>213</v>
      </c>
      <c r="B77" s="69" t="s">
        <v>158</v>
      </c>
      <c r="C77" s="208">
        <v>1.5536840000000001</v>
      </c>
      <c r="D77" s="208">
        <v>1.2580039999999999</v>
      </c>
      <c r="E77" s="208">
        <v>12.756297999999999</v>
      </c>
      <c r="F77" s="208">
        <v>7.8874769999999996</v>
      </c>
      <c r="G77" s="208">
        <v>0</v>
      </c>
      <c r="H77" s="208">
        <v>4.4900169999999999</v>
      </c>
      <c r="I77" s="208">
        <v>0</v>
      </c>
      <c r="J77" s="208">
        <v>0</v>
      </c>
      <c r="K77" s="208">
        <v>0.37880399999999997</v>
      </c>
      <c r="L77" s="208">
        <v>0</v>
      </c>
      <c r="M77" s="208">
        <v>0.15654699999999999</v>
      </c>
      <c r="N77" s="208">
        <v>0</v>
      </c>
      <c r="O77" s="208">
        <v>14.466529</v>
      </c>
      <c r="P77" s="307">
        <v>14.454378</v>
      </c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</row>
    <row r="78" spans="1:44">
      <c r="A78" s="95" t="s">
        <v>214</v>
      </c>
      <c r="B78" s="69" t="s">
        <v>158</v>
      </c>
      <c r="C78" s="208">
        <v>1.4931319999999999</v>
      </c>
      <c r="D78" s="208">
        <v>1.235751</v>
      </c>
      <c r="E78" s="208">
        <v>13.045355000000001</v>
      </c>
      <c r="F78" s="208">
        <v>10.115736</v>
      </c>
      <c r="G78" s="208">
        <v>0</v>
      </c>
      <c r="H78" s="208">
        <v>2.6930190000000001</v>
      </c>
      <c r="I78" s="208">
        <v>2.6999999999999999E-5</v>
      </c>
      <c r="J78" s="208">
        <v>0</v>
      </c>
      <c r="K78" s="208">
        <v>0.23657300000000001</v>
      </c>
      <c r="L78" s="208">
        <v>0</v>
      </c>
      <c r="M78" s="208">
        <v>5.9676E-2</v>
      </c>
      <c r="N78" s="208">
        <v>0</v>
      </c>
      <c r="O78" s="208">
        <v>14.598163</v>
      </c>
      <c r="P78" s="307">
        <v>14.57338</v>
      </c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</row>
    <row r="79" spans="1:44">
      <c r="A79" s="95" t="s">
        <v>215</v>
      </c>
      <c r="B79" s="69" t="s">
        <v>158</v>
      </c>
      <c r="C79" s="208">
        <v>9.6948999999999994E-2</v>
      </c>
      <c r="D79" s="208">
        <v>0.05</v>
      </c>
      <c r="E79" s="208">
        <v>0.52889600000000003</v>
      </c>
      <c r="F79" s="208">
        <v>0.52889600000000003</v>
      </c>
      <c r="G79" s="208">
        <v>0</v>
      </c>
      <c r="H79" s="208">
        <v>0</v>
      </c>
      <c r="I79" s="208">
        <v>0</v>
      </c>
      <c r="J79" s="208">
        <v>0</v>
      </c>
      <c r="K79" s="208">
        <v>0</v>
      </c>
      <c r="L79" s="208">
        <v>0</v>
      </c>
      <c r="M79" s="208">
        <v>2.892E-3</v>
      </c>
      <c r="N79" s="208">
        <v>0</v>
      </c>
      <c r="O79" s="208">
        <v>0.62873699999999999</v>
      </c>
      <c r="P79" s="307">
        <v>0.62821099999999996</v>
      </c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</row>
    <row r="80" spans="1:44">
      <c r="A80" s="95" t="s">
        <v>216</v>
      </c>
      <c r="B80" s="69" t="s">
        <v>158</v>
      </c>
      <c r="C80" s="208">
        <v>6.9680000000000006E-2</v>
      </c>
      <c r="D80" s="208">
        <v>0</v>
      </c>
      <c r="E80" s="208">
        <v>0.56546300000000005</v>
      </c>
      <c r="F80" s="208">
        <v>0.56520800000000004</v>
      </c>
      <c r="G80" s="208">
        <v>0</v>
      </c>
      <c r="H80" s="208">
        <v>0</v>
      </c>
      <c r="I80" s="208">
        <v>2.5500000000000002E-4</v>
      </c>
      <c r="J80" s="208">
        <v>0</v>
      </c>
      <c r="K80" s="208">
        <v>0</v>
      </c>
      <c r="L80" s="208">
        <v>0</v>
      </c>
      <c r="M80" s="208">
        <v>7.5000000000000002E-4</v>
      </c>
      <c r="N80" s="208">
        <v>0</v>
      </c>
      <c r="O80" s="208">
        <v>0.63589300000000004</v>
      </c>
      <c r="P80" s="307">
        <v>0.63481699999999996</v>
      </c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</row>
    <row r="81" spans="1:44">
      <c r="A81" s="95" t="s">
        <v>217</v>
      </c>
      <c r="B81" s="69" t="s">
        <v>158</v>
      </c>
      <c r="C81" s="208">
        <v>0.27577400000000002</v>
      </c>
      <c r="D81" s="208">
        <v>0.13217000000000001</v>
      </c>
      <c r="E81" s="208">
        <v>0.234352</v>
      </c>
      <c r="F81" s="208">
        <v>0.234349</v>
      </c>
      <c r="G81" s="208">
        <v>0</v>
      </c>
      <c r="H81" s="208">
        <v>0</v>
      </c>
      <c r="I81" s="208">
        <v>3.0000000000000001E-6</v>
      </c>
      <c r="J81" s="208">
        <v>0</v>
      </c>
      <c r="K81" s="208">
        <v>0</v>
      </c>
      <c r="L81" s="208">
        <v>0</v>
      </c>
      <c r="M81" s="208">
        <v>2.92E-4</v>
      </c>
      <c r="N81" s="208">
        <v>0</v>
      </c>
      <c r="O81" s="208">
        <v>0.51041800000000004</v>
      </c>
      <c r="P81" s="307">
        <v>0.50955300000000003</v>
      </c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</row>
    <row r="82" spans="1:44">
      <c r="A82" s="95" t="s">
        <v>218</v>
      </c>
      <c r="B82" s="69" t="s">
        <v>158</v>
      </c>
      <c r="C82" s="208">
        <v>8.5551600000000008</v>
      </c>
      <c r="D82" s="208">
        <v>8.4718289999999996</v>
      </c>
      <c r="E82" s="208">
        <v>0</v>
      </c>
      <c r="F82" s="208">
        <v>0</v>
      </c>
      <c r="G82" s="208">
        <v>0</v>
      </c>
      <c r="H82" s="208">
        <v>0</v>
      </c>
      <c r="I82" s="208">
        <v>0</v>
      </c>
      <c r="J82" s="208">
        <v>0</v>
      </c>
      <c r="K82" s="208">
        <v>0</v>
      </c>
      <c r="L82" s="208">
        <v>0</v>
      </c>
      <c r="M82" s="208">
        <v>2.5503499999999999</v>
      </c>
      <c r="N82" s="208">
        <v>0</v>
      </c>
      <c r="O82" s="208">
        <v>11.105510000000001</v>
      </c>
      <c r="P82" s="307">
        <v>11.102681</v>
      </c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</row>
    <row r="83" spans="1:44" s="287" customFormat="1">
      <c r="A83" s="293" t="s">
        <v>297</v>
      </c>
      <c r="B83" s="294" t="s">
        <v>158</v>
      </c>
      <c r="C83" s="290">
        <v>0.245</v>
      </c>
      <c r="D83" s="290">
        <v>0</v>
      </c>
      <c r="E83" s="290">
        <v>10.874000000000001</v>
      </c>
      <c r="F83" s="290">
        <v>7.1479999999999997</v>
      </c>
      <c r="G83" s="290">
        <v>0</v>
      </c>
      <c r="H83" s="290">
        <v>3.387</v>
      </c>
      <c r="I83" s="290">
        <v>0.33900000000000002</v>
      </c>
      <c r="J83" s="290">
        <v>0</v>
      </c>
      <c r="K83" s="290">
        <v>0</v>
      </c>
      <c r="L83" s="290">
        <v>0</v>
      </c>
      <c r="M83" s="290">
        <v>1.0999999999999999E-2</v>
      </c>
      <c r="N83" s="290">
        <v>0</v>
      </c>
      <c r="O83" s="290">
        <v>11.13</v>
      </c>
      <c r="P83" s="309">
        <v>11.111000000000001</v>
      </c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</row>
    <row r="84" spans="1:44">
      <c r="A84" s="95" t="s">
        <v>219</v>
      </c>
      <c r="B84" s="69" t="s">
        <v>158</v>
      </c>
      <c r="C84" s="208">
        <v>0.32649800000000001</v>
      </c>
      <c r="D84" s="208">
        <v>0.25801499999999999</v>
      </c>
      <c r="E84" s="208">
        <v>2.8465799999999999</v>
      </c>
      <c r="F84" s="208">
        <v>1.6646920000000001</v>
      </c>
      <c r="G84" s="208">
        <v>0</v>
      </c>
      <c r="H84" s="208">
        <v>1.082749</v>
      </c>
      <c r="I84" s="208">
        <v>0</v>
      </c>
      <c r="J84" s="208">
        <v>0</v>
      </c>
      <c r="K84" s="208">
        <v>9.9139000000000005E-2</v>
      </c>
      <c r="L84" s="208">
        <v>0</v>
      </c>
      <c r="M84" s="208">
        <v>3.5276000000000002E-2</v>
      </c>
      <c r="N84" s="208">
        <v>0</v>
      </c>
      <c r="O84" s="208">
        <v>3.2083539999999999</v>
      </c>
      <c r="P84" s="307">
        <v>3.2056480000000001</v>
      </c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</row>
    <row r="85" spans="1:44">
      <c r="A85" s="95" t="s">
        <v>220</v>
      </c>
      <c r="B85" s="69" t="s">
        <v>158</v>
      </c>
      <c r="C85" s="208">
        <v>2.1737310000000001</v>
      </c>
      <c r="D85" s="208">
        <v>1.875005</v>
      </c>
      <c r="E85" s="208">
        <v>19.061799000000001</v>
      </c>
      <c r="F85" s="208">
        <v>14.439605</v>
      </c>
      <c r="G85" s="208">
        <v>0</v>
      </c>
      <c r="H85" s="208">
        <v>4.387664</v>
      </c>
      <c r="I85" s="208">
        <v>0</v>
      </c>
      <c r="J85" s="208">
        <v>0</v>
      </c>
      <c r="K85" s="208">
        <v>0.23452999999999999</v>
      </c>
      <c r="L85" s="208">
        <v>0</v>
      </c>
      <c r="M85" s="208">
        <v>0.13000500000000001</v>
      </c>
      <c r="N85" s="208">
        <v>0</v>
      </c>
      <c r="O85" s="208">
        <v>21.365535000000001</v>
      </c>
      <c r="P85" s="307">
        <v>21.329591000000001</v>
      </c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</row>
    <row r="86" spans="1:44">
      <c r="A86" s="95" t="s">
        <v>221</v>
      </c>
      <c r="B86" s="69" t="s">
        <v>158</v>
      </c>
      <c r="C86" s="208">
        <v>0.117059</v>
      </c>
      <c r="D86" s="208">
        <v>0.05</v>
      </c>
      <c r="E86" s="208">
        <v>0.95711199999999996</v>
      </c>
      <c r="F86" s="208">
        <v>0.926342</v>
      </c>
      <c r="G86" s="208">
        <v>0</v>
      </c>
      <c r="H86" s="208">
        <v>0</v>
      </c>
      <c r="I86" s="208">
        <v>0</v>
      </c>
      <c r="J86" s="208">
        <v>0</v>
      </c>
      <c r="K86" s="208">
        <v>3.0769999999999999E-2</v>
      </c>
      <c r="L86" s="208">
        <v>0</v>
      </c>
      <c r="M86" s="208">
        <v>1.0189999999999999E-2</v>
      </c>
      <c r="N86" s="208">
        <v>0</v>
      </c>
      <c r="O86" s="208">
        <v>1.0843609999999999</v>
      </c>
      <c r="P86" s="307">
        <v>1.0825149999999999</v>
      </c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</row>
    <row r="87" spans="1:44">
      <c r="A87" s="95" t="s">
        <v>230</v>
      </c>
      <c r="B87" s="69" t="s">
        <v>162</v>
      </c>
      <c r="C87" s="208">
        <v>5.3142839999999998</v>
      </c>
      <c r="D87" s="208">
        <v>0.8</v>
      </c>
      <c r="E87" s="208">
        <v>6.1362329999999998</v>
      </c>
      <c r="F87" s="208">
        <v>4.9391489999999996</v>
      </c>
      <c r="G87" s="208">
        <v>0</v>
      </c>
      <c r="H87" s="208">
        <v>1.1738150000000001</v>
      </c>
      <c r="I87" s="208">
        <v>1.9580000000000001E-3</v>
      </c>
      <c r="J87" s="208">
        <v>0</v>
      </c>
      <c r="K87" s="208">
        <v>2.1311E-2</v>
      </c>
      <c r="L87" s="208">
        <v>0</v>
      </c>
      <c r="M87" s="208">
        <v>6.4620999999999998E-2</v>
      </c>
      <c r="N87" s="208">
        <v>0</v>
      </c>
      <c r="O87" s="208">
        <v>11.515138</v>
      </c>
      <c r="P87" s="307">
        <v>11.495635</v>
      </c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</row>
    <row r="88" spans="1:44">
      <c r="A88" s="95" t="s">
        <v>301</v>
      </c>
      <c r="B88" s="69" t="s">
        <v>162</v>
      </c>
      <c r="C88" s="208">
        <v>0.36772100000000002</v>
      </c>
      <c r="D88" s="208">
        <v>0.08</v>
      </c>
      <c r="E88" s="208">
        <v>1.399878</v>
      </c>
      <c r="F88" s="208">
        <v>1.399878</v>
      </c>
      <c r="G88" s="208">
        <v>0</v>
      </c>
      <c r="H88" s="208">
        <v>0</v>
      </c>
      <c r="I88" s="208">
        <v>0</v>
      </c>
      <c r="J88" s="208">
        <v>0</v>
      </c>
      <c r="K88" s="208">
        <v>0</v>
      </c>
      <c r="L88" s="208">
        <v>0</v>
      </c>
      <c r="M88" s="208">
        <v>3.2139999999999998E-3</v>
      </c>
      <c r="N88" s="208">
        <v>8.0400000000000003E-3</v>
      </c>
      <c r="O88" s="208">
        <v>1.778853</v>
      </c>
      <c r="P88" s="307">
        <v>1.775307</v>
      </c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</row>
    <row r="89" spans="1:44">
      <c r="A89" s="95" t="s">
        <v>302</v>
      </c>
      <c r="B89" s="69" t="s">
        <v>162</v>
      </c>
      <c r="C89" s="208">
        <v>0.277671</v>
      </c>
      <c r="D89" s="208">
        <v>7.5999999999999998E-2</v>
      </c>
      <c r="E89" s="208">
        <v>1.4112260000000001</v>
      </c>
      <c r="F89" s="208">
        <v>1.4112260000000001</v>
      </c>
      <c r="G89" s="208">
        <v>0</v>
      </c>
      <c r="H89" s="208">
        <v>0</v>
      </c>
      <c r="I89" s="208">
        <v>0</v>
      </c>
      <c r="J89" s="208">
        <v>0</v>
      </c>
      <c r="K89" s="208">
        <v>0</v>
      </c>
      <c r="L89" s="208">
        <v>0</v>
      </c>
      <c r="M89" s="208">
        <v>2.5530000000000001E-3</v>
      </c>
      <c r="N89" s="208">
        <v>1.022E-2</v>
      </c>
      <c r="O89" s="208">
        <v>1.70167</v>
      </c>
      <c r="P89" s="307">
        <v>1.698056</v>
      </c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</row>
    <row r="90" spans="1:44">
      <c r="A90" s="95" t="s">
        <v>303</v>
      </c>
      <c r="B90" s="69" t="s">
        <v>162</v>
      </c>
      <c r="C90" s="208">
        <v>0.26462799999999997</v>
      </c>
      <c r="D90" s="208">
        <v>0.06</v>
      </c>
      <c r="E90" s="208">
        <v>1.037396</v>
      </c>
      <c r="F90" s="208">
        <v>0.97452700000000003</v>
      </c>
      <c r="G90" s="208">
        <v>0</v>
      </c>
      <c r="H90" s="208">
        <v>0</v>
      </c>
      <c r="I90" s="208">
        <v>0</v>
      </c>
      <c r="J90" s="208">
        <v>0</v>
      </c>
      <c r="K90" s="208">
        <v>6.2868999999999994E-2</v>
      </c>
      <c r="L90" s="208">
        <v>0</v>
      </c>
      <c r="M90" s="208">
        <v>1.1770000000000001E-3</v>
      </c>
      <c r="N90" s="208">
        <v>1.0854000000000001E-2</v>
      </c>
      <c r="O90" s="208">
        <v>1.314055</v>
      </c>
      <c r="P90" s="307">
        <v>1.31134</v>
      </c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</row>
    <row r="91" spans="1:44">
      <c r="A91" s="95" t="s">
        <v>231</v>
      </c>
      <c r="B91" s="69" t="s">
        <v>162</v>
      </c>
      <c r="C91" s="208">
        <v>1.24251</v>
      </c>
      <c r="D91" s="208">
        <v>0.62</v>
      </c>
      <c r="E91" s="208">
        <v>11.209617</v>
      </c>
      <c r="F91" s="208">
        <v>10.682601</v>
      </c>
      <c r="G91" s="208">
        <v>0</v>
      </c>
      <c r="H91" s="208">
        <v>0</v>
      </c>
      <c r="I91" s="208">
        <v>0</v>
      </c>
      <c r="J91" s="208">
        <v>0</v>
      </c>
      <c r="K91" s="208">
        <v>0.52701600000000004</v>
      </c>
      <c r="L91" s="208">
        <v>0</v>
      </c>
      <c r="M91" s="208">
        <v>2.7754000000000001E-2</v>
      </c>
      <c r="N91" s="208">
        <v>0</v>
      </c>
      <c r="O91" s="208">
        <v>12.479881000000001</v>
      </c>
      <c r="P91" s="307">
        <v>12.451541000000001</v>
      </c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</row>
    <row r="92" spans="1:44">
      <c r="A92" s="95" t="s">
        <v>281</v>
      </c>
      <c r="B92" s="69" t="s">
        <v>162</v>
      </c>
      <c r="C92" s="208">
        <v>21.925989000000001</v>
      </c>
      <c r="D92" s="208">
        <v>4.1854760000000004</v>
      </c>
      <c r="E92" s="208">
        <v>4.1494429999999998</v>
      </c>
      <c r="F92" s="208">
        <v>0</v>
      </c>
      <c r="G92" s="208">
        <v>0</v>
      </c>
      <c r="H92" s="208">
        <v>4.1494429999999998</v>
      </c>
      <c r="I92" s="208">
        <v>0</v>
      </c>
      <c r="J92" s="208">
        <v>0</v>
      </c>
      <c r="K92" s="208">
        <v>0</v>
      </c>
      <c r="L92" s="208">
        <v>0</v>
      </c>
      <c r="M92" s="208">
        <v>8.0975000000000005E-2</v>
      </c>
      <c r="N92" s="208">
        <v>0</v>
      </c>
      <c r="O92" s="208">
        <v>26.156407000000002</v>
      </c>
      <c r="P92" s="307">
        <v>26.139391</v>
      </c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</row>
    <row r="93" spans="1:44">
      <c r="A93" s="95" t="s">
        <v>232</v>
      </c>
      <c r="B93" s="69" t="s">
        <v>162</v>
      </c>
      <c r="C93" s="208">
        <v>6.113429</v>
      </c>
      <c r="D93" s="208">
        <v>1.1000000000000001</v>
      </c>
      <c r="E93" s="208">
        <v>16.951622</v>
      </c>
      <c r="F93" s="208">
        <v>15.301086</v>
      </c>
      <c r="G93" s="208">
        <v>0</v>
      </c>
      <c r="H93" s="208">
        <v>0</v>
      </c>
      <c r="I93" s="208">
        <v>0</v>
      </c>
      <c r="J93" s="208">
        <v>0</v>
      </c>
      <c r="K93" s="208">
        <v>1.650536</v>
      </c>
      <c r="L93" s="208">
        <v>0</v>
      </c>
      <c r="M93" s="208">
        <v>4.0504999999999999E-2</v>
      </c>
      <c r="N93" s="208">
        <v>0</v>
      </c>
      <c r="O93" s="208">
        <v>23.105556</v>
      </c>
      <c r="P93" s="307">
        <v>23.055972000000001</v>
      </c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</row>
    <row r="94" spans="1:44">
      <c r="A94" s="95" t="s">
        <v>233</v>
      </c>
      <c r="B94" s="69" t="s">
        <v>162</v>
      </c>
      <c r="C94" s="208">
        <v>54.944648000000001</v>
      </c>
      <c r="D94" s="208">
        <v>10.98</v>
      </c>
      <c r="E94" s="208">
        <v>13.675272</v>
      </c>
      <c r="F94" s="208">
        <v>0</v>
      </c>
      <c r="G94" s="208">
        <v>0</v>
      </c>
      <c r="H94" s="208">
        <v>13.675272</v>
      </c>
      <c r="I94" s="208">
        <v>0</v>
      </c>
      <c r="J94" s="208">
        <v>0</v>
      </c>
      <c r="K94" s="208">
        <v>0</v>
      </c>
      <c r="L94" s="208">
        <v>0</v>
      </c>
      <c r="M94" s="208">
        <v>0.121389</v>
      </c>
      <c r="N94" s="208">
        <v>0</v>
      </c>
      <c r="O94" s="208">
        <v>68.741309000000001</v>
      </c>
      <c r="P94" s="307">
        <v>68.714599000000007</v>
      </c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</row>
    <row r="95" spans="1:44">
      <c r="A95" s="95" t="s">
        <v>234</v>
      </c>
      <c r="B95" s="69" t="s">
        <v>162</v>
      </c>
      <c r="C95" s="208">
        <v>5.0329199999999998</v>
      </c>
      <c r="D95" s="208">
        <v>1.52</v>
      </c>
      <c r="E95" s="208">
        <v>23.724519999999998</v>
      </c>
      <c r="F95" s="208">
        <v>23.532720000000001</v>
      </c>
      <c r="G95" s="208">
        <v>0</v>
      </c>
      <c r="H95" s="208">
        <v>0</v>
      </c>
      <c r="I95" s="208">
        <v>0</v>
      </c>
      <c r="J95" s="208">
        <v>0</v>
      </c>
      <c r="K95" s="208">
        <v>0.1918</v>
      </c>
      <c r="L95" s="208">
        <v>0</v>
      </c>
      <c r="M95" s="208">
        <v>2.5388999999999998E-2</v>
      </c>
      <c r="N95" s="208">
        <v>0</v>
      </c>
      <c r="O95" s="208">
        <v>28.782829</v>
      </c>
      <c r="P95" s="307">
        <v>10.659772999999999</v>
      </c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</row>
    <row r="96" spans="1:44">
      <c r="A96" s="95" t="s">
        <v>243</v>
      </c>
      <c r="B96" s="69" t="s">
        <v>166</v>
      </c>
      <c r="C96" s="208">
        <v>2.7843490000000002</v>
      </c>
      <c r="D96" s="208">
        <v>0</v>
      </c>
      <c r="E96" s="208">
        <v>2.9383400000000002</v>
      </c>
      <c r="F96" s="208">
        <v>0</v>
      </c>
      <c r="G96" s="208">
        <v>0</v>
      </c>
      <c r="H96" s="208">
        <v>2.784945</v>
      </c>
      <c r="I96" s="208">
        <v>0.153395</v>
      </c>
      <c r="J96" s="208">
        <v>0</v>
      </c>
      <c r="K96" s="208">
        <v>0</v>
      </c>
      <c r="L96" s="208">
        <v>0</v>
      </c>
      <c r="M96" s="208">
        <v>0</v>
      </c>
      <c r="N96" s="208">
        <v>0</v>
      </c>
      <c r="O96" s="208">
        <v>5.7226889999999999</v>
      </c>
      <c r="P96" s="307">
        <v>5.7150590000000001</v>
      </c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</row>
    <row r="97" spans="1:44">
      <c r="A97" s="95" t="s">
        <v>244</v>
      </c>
      <c r="B97" s="69" t="s">
        <v>166</v>
      </c>
      <c r="C97" s="208">
        <v>2.3766189999999998</v>
      </c>
      <c r="D97" s="208">
        <v>0</v>
      </c>
      <c r="E97" s="208">
        <v>3.0454620000000001</v>
      </c>
      <c r="F97" s="208">
        <v>0</v>
      </c>
      <c r="G97" s="208">
        <v>0</v>
      </c>
      <c r="H97" s="208">
        <v>2.8920669999999999</v>
      </c>
      <c r="I97" s="208">
        <v>0.153395</v>
      </c>
      <c r="J97" s="208">
        <v>0</v>
      </c>
      <c r="K97" s="208">
        <v>0</v>
      </c>
      <c r="L97" s="208">
        <v>0</v>
      </c>
      <c r="M97" s="208">
        <v>0</v>
      </c>
      <c r="N97" s="208">
        <v>0</v>
      </c>
      <c r="O97" s="208">
        <v>5.4220810000000004</v>
      </c>
      <c r="P97" s="307">
        <v>5.410234</v>
      </c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</row>
    <row r="98" spans="1:44" s="287" customFormat="1">
      <c r="A98" s="293" t="s">
        <v>373</v>
      </c>
      <c r="B98" s="295" t="s">
        <v>164</v>
      </c>
      <c r="C98" s="290">
        <v>1.0809999999999999E-3</v>
      </c>
      <c r="D98" s="290">
        <v>0</v>
      </c>
      <c r="E98" s="290">
        <v>5.1181999999999998E-3</v>
      </c>
      <c r="F98" s="290">
        <v>0</v>
      </c>
      <c r="G98" s="290">
        <v>0</v>
      </c>
      <c r="H98" s="290">
        <v>6.4999999999999997E-4</v>
      </c>
      <c r="I98" s="290">
        <v>0</v>
      </c>
      <c r="J98" s="290">
        <v>0</v>
      </c>
      <c r="K98" s="290">
        <v>0</v>
      </c>
      <c r="L98" s="290">
        <v>4.4681999999999994E-3</v>
      </c>
      <c r="M98" s="290">
        <v>1.2E-5</v>
      </c>
      <c r="N98" s="290">
        <v>0</v>
      </c>
      <c r="O98" s="290">
        <v>6.2112000000000001E-3</v>
      </c>
      <c r="P98" s="309">
        <v>6.1890000000000001E-3</v>
      </c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</row>
    <row r="99" spans="1:44">
      <c r="A99" s="95" t="s">
        <v>237</v>
      </c>
      <c r="B99" s="69" t="s">
        <v>164</v>
      </c>
      <c r="C99" s="208">
        <v>0.43400609999999995</v>
      </c>
      <c r="D99" s="208">
        <v>0</v>
      </c>
      <c r="E99" s="208">
        <v>1.4380491899999999</v>
      </c>
      <c r="F99" s="208">
        <v>1.4380491899999999</v>
      </c>
      <c r="G99" s="208">
        <v>0</v>
      </c>
      <c r="H99" s="208">
        <v>0</v>
      </c>
      <c r="I99" s="208">
        <v>0</v>
      </c>
      <c r="J99" s="208">
        <v>0</v>
      </c>
      <c r="K99" s="208">
        <v>0</v>
      </c>
      <c r="L99" s="208">
        <v>0</v>
      </c>
      <c r="M99" s="208">
        <v>9.6049999999999998E-4</v>
      </c>
      <c r="N99" s="208">
        <v>0</v>
      </c>
      <c r="O99" s="208">
        <v>1.87301579</v>
      </c>
      <c r="P99" s="307">
        <v>1.8677864799999999</v>
      </c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</row>
    <row r="100" spans="1:44">
      <c r="A100" s="95" t="s">
        <v>238</v>
      </c>
      <c r="B100" s="69" t="s">
        <v>164</v>
      </c>
      <c r="C100" s="208">
        <v>0.97460424999999995</v>
      </c>
      <c r="D100" s="208">
        <v>0</v>
      </c>
      <c r="E100" s="208">
        <v>0.39936378</v>
      </c>
      <c r="F100" s="208">
        <v>0.19736799999999999</v>
      </c>
      <c r="G100" s="208">
        <v>0</v>
      </c>
      <c r="H100" s="208">
        <v>0.20199577999999999</v>
      </c>
      <c r="I100" s="208">
        <v>0</v>
      </c>
      <c r="J100" s="208">
        <v>0</v>
      </c>
      <c r="K100" s="208">
        <v>0</v>
      </c>
      <c r="L100" s="208">
        <v>0</v>
      </c>
      <c r="M100" s="208">
        <v>2.3540000000000002E-3</v>
      </c>
      <c r="N100" s="208">
        <v>0</v>
      </c>
      <c r="O100" s="208">
        <v>1.3763220300000001</v>
      </c>
      <c r="P100" s="307">
        <v>1.3742768799999998</v>
      </c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</row>
    <row r="101" spans="1:44">
      <c r="A101" s="95" t="s">
        <v>239</v>
      </c>
      <c r="B101" s="69" t="s">
        <v>164</v>
      </c>
      <c r="C101" s="208">
        <v>0.76502067000000007</v>
      </c>
      <c r="D101" s="208">
        <v>0</v>
      </c>
      <c r="E101" s="208">
        <v>0.99517155000000002</v>
      </c>
      <c r="F101" s="208">
        <v>0.79317577000000006</v>
      </c>
      <c r="G101" s="208">
        <v>0</v>
      </c>
      <c r="H101" s="208">
        <v>0.20199577999999999</v>
      </c>
      <c r="I101" s="208">
        <v>0</v>
      </c>
      <c r="J101" s="208">
        <v>0</v>
      </c>
      <c r="K101" s="208">
        <v>0</v>
      </c>
      <c r="L101" s="208">
        <v>0</v>
      </c>
      <c r="M101" s="208">
        <v>3.0300000000000001E-3</v>
      </c>
      <c r="N101" s="208">
        <v>0</v>
      </c>
      <c r="O101" s="208">
        <v>1.7632222200000003</v>
      </c>
      <c r="P101" s="307">
        <v>1.75888647</v>
      </c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</row>
    <row r="102" spans="1:44">
      <c r="A102" s="95" t="s">
        <v>240</v>
      </c>
      <c r="B102" s="69" t="s">
        <v>164</v>
      </c>
      <c r="C102" s="208">
        <v>0.24199745</v>
      </c>
      <c r="D102" s="208">
        <v>9.9987999999999994E-2</v>
      </c>
      <c r="E102" s="208">
        <v>0.51102478000000007</v>
      </c>
      <c r="F102" s="208">
        <v>0.51102478000000007</v>
      </c>
      <c r="G102" s="208">
        <v>0</v>
      </c>
      <c r="H102" s="208">
        <v>0</v>
      </c>
      <c r="I102" s="208">
        <v>0</v>
      </c>
      <c r="J102" s="208">
        <v>0</v>
      </c>
      <c r="K102" s="208">
        <v>0</v>
      </c>
      <c r="L102" s="208">
        <v>0</v>
      </c>
      <c r="M102" s="208">
        <v>6.7199999999999996E-4</v>
      </c>
      <c r="N102" s="208">
        <v>0</v>
      </c>
      <c r="O102" s="208">
        <v>0.75369423000000002</v>
      </c>
      <c r="P102" s="307">
        <v>0.75191420999999992</v>
      </c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</row>
    <row r="103" spans="1:44">
      <c r="A103" s="147" t="s">
        <v>392</v>
      </c>
      <c r="B103" s="69" t="s">
        <v>156</v>
      </c>
      <c r="C103" s="208">
        <v>5.1406180000000003E-2</v>
      </c>
      <c r="D103" s="208">
        <v>0</v>
      </c>
      <c r="E103" s="208">
        <v>1.92701316</v>
      </c>
      <c r="F103" s="208">
        <v>0</v>
      </c>
      <c r="G103" s="208">
        <v>0</v>
      </c>
      <c r="H103" s="208">
        <v>0</v>
      </c>
      <c r="I103" s="208">
        <v>0</v>
      </c>
      <c r="J103" s="208">
        <v>0</v>
      </c>
      <c r="K103" s="208">
        <v>1.92701316</v>
      </c>
      <c r="L103" s="208">
        <v>0</v>
      </c>
      <c r="M103" s="208">
        <v>3.0490000000000001E-3</v>
      </c>
      <c r="N103" s="208">
        <v>0</v>
      </c>
      <c r="O103" s="208">
        <v>1.9814683399999999</v>
      </c>
      <c r="P103" s="307">
        <v>1.9771650000000001</v>
      </c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</row>
    <row r="104" spans="1:44">
      <c r="A104" s="147" t="s">
        <v>393</v>
      </c>
      <c r="B104" s="69" t="s">
        <v>156</v>
      </c>
      <c r="C104" s="208">
        <v>0</v>
      </c>
      <c r="D104" s="208">
        <v>0</v>
      </c>
      <c r="E104" s="208">
        <v>0</v>
      </c>
      <c r="F104" s="208">
        <v>0</v>
      </c>
      <c r="G104" s="208">
        <v>0</v>
      </c>
      <c r="H104" s="208">
        <v>0</v>
      </c>
      <c r="I104" s="208">
        <v>0</v>
      </c>
      <c r="J104" s="208">
        <v>0</v>
      </c>
      <c r="K104" s="208">
        <v>0</v>
      </c>
      <c r="L104" s="208">
        <v>0</v>
      </c>
      <c r="M104" s="208">
        <v>0</v>
      </c>
      <c r="N104" s="208">
        <v>0</v>
      </c>
      <c r="O104" s="208">
        <v>0</v>
      </c>
      <c r="P104" s="307">
        <v>0</v>
      </c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</row>
    <row r="105" spans="1:44">
      <c r="A105" s="95" t="s">
        <v>374</v>
      </c>
      <c r="B105" s="69" t="s">
        <v>156</v>
      </c>
      <c r="C105" s="208">
        <v>2.3292657599999997</v>
      </c>
      <c r="D105" s="208">
        <v>0</v>
      </c>
      <c r="E105" s="208">
        <v>55.097967270000005</v>
      </c>
      <c r="F105" s="208">
        <v>0</v>
      </c>
      <c r="G105" s="208">
        <v>0</v>
      </c>
      <c r="H105" s="208">
        <v>0</v>
      </c>
      <c r="I105" s="208">
        <v>0</v>
      </c>
      <c r="J105" s="208">
        <v>0</v>
      </c>
      <c r="K105" s="208">
        <v>55.097967270000005</v>
      </c>
      <c r="L105" s="208">
        <v>0</v>
      </c>
      <c r="M105" s="208">
        <v>0.11219891</v>
      </c>
      <c r="N105" s="208">
        <v>0</v>
      </c>
      <c r="O105" s="208">
        <v>57.53943194</v>
      </c>
      <c r="P105" s="307">
        <v>57.358916999999998</v>
      </c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</row>
    <row r="106" spans="1:44">
      <c r="A106" s="95" t="s">
        <v>375</v>
      </c>
      <c r="B106" s="69" t="s">
        <v>156</v>
      </c>
      <c r="C106" s="208">
        <v>0.92260680999999989</v>
      </c>
      <c r="D106" s="208">
        <v>0</v>
      </c>
      <c r="E106" s="208">
        <v>12.354426569999998</v>
      </c>
      <c r="F106" s="208">
        <v>0</v>
      </c>
      <c r="G106" s="208">
        <v>0</v>
      </c>
      <c r="H106" s="208">
        <v>0</v>
      </c>
      <c r="I106" s="208">
        <v>0</v>
      </c>
      <c r="J106" s="208">
        <v>0</v>
      </c>
      <c r="K106" s="208">
        <v>12.354426569999998</v>
      </c>
      <c r="L106" s="208">
        <v>0</v>
      </c>
      <c r="M106" s="208">
        <v>2.4697709999999998E-2</v>
      </c>
      <c r="N106" s="208">
        <v>0</v>
      </c>
      <c r="O106" s="208">
        <v>13.301731090000001</v>
      </c>
      <c r="P106" s="307">
        <v>13.286095</v>
      </c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</row>
    <row r="107" spans="1:44">
      <c r="A107" s="95" t="s">
        <v>376</v>
      </c>
      <c r="B107" s="69" t="s">
        <v>156</v>
      </c>
      <c r="C107" s="208">
        <v>0.40203499999999998</v>
      </c>
      <c r="D107" s="208">
        <v>0</v>
      </c>
      <c r="E107" s="208">
        <v>9.7649629999999998</v>
      </c>
      <c r="F107" s="208">
        <v>0</v>
      </c>
      <c r="G107" s="208">
        <v>0</v>
      </c>
      <c r="H107" s="208">
        <v>0</v>
      </c>
      <c r="I107" s="208">
        <v>0</v>
      </c>
      <c r="J107" s="208">
        <v>0</v>
      </c>
      <c r="K107" s="208">
        <v>9.7649629999999998</v>
      </c>
      <c r="L107" s="208">
        <v>0</v>
      </c>
      <c r="M107" s="208">
        <v>2.656E-2</v>
      </c>
      <c r="N107" s="208">
        <v>0</v>
      </c>
      <c r="O107" s="208">
        <v>10.193557999999999</v>
      </c>
      <c r="P107" s="307">
        <v>10.150425</v>
      </c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</row>
    <row r="108" spans="1:44">
      <c r="A108" s="95" t="s">
        <v>304</v>
      </c>
      <c r="B108" s="69" t="s">
        <v>156</v>
      </c>
      <c r="C108" s="208">
        <v>24.592959</v>
      </c>
      <c r="D108" s="208">
        <v>17</v>
      </c>
      <c r="E108" s="208">
        <v>83.664219979999999</v>
      </c>
      <c r="F108" s="208">
        <v>0</v>
      </c>
      <c r="G108" s="208">
        <v>0</v>
      </c>
      <c r="H108" s="208">
        <v>83.664219979999999</v>
      </c>
      <c r="I108" s="208">
        <v>0</v>
      </c>
      <c r="J108" s="208">
        <v>0</v>
      </c>
      <c r="K108" s="208">
        <v>0</v>
      </c>
      <c r="L108" s="208">
        <v>0</v>
      </c>
      <c r="M108" s="208">
        <v>1.19045242</v>
      </c>
      <c r="N108" s="208">
        <v>0</v>
      </c>
      <c r="O108" s="208">
        <v>109.44763140000001</v>
      </c>
      <c r="P108" s="307">
        <v>109.227464</v>
      </c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</row>
    <row r="109" spans="1:44">
      <c r="A109" s="95" t="s">
        <v>241</v>
      </c>
      <c r="B109" s="69" t="s">
        <v>165</v>
      </c>
      <c r="C109" s="208">
        <v>1.3791770000000001</v>
      </c>
      <c r="D109" s="208">
        <v>0</v>
      </c>
      <c r="E109" s="208">
        <v>38.844149000000002</v>
      </c>
      <c r="F109" s="208">
        <v>26.587012999999999</v>
      </c>
      <c r="G109" s="208">
        <v>0</v>
      </c>
      <c r="H109" s="208">
        <v>8.2575079999999996</v>
      </c>
      <c r="I109" s="208">
        <v>1.050019</v>
      </c>
      <c r="J109" s="208">
        <v>0</v>
      </c>
      <c r="K109" s="208">
        <v>2.9496090000000001</v>
      </c>
      <c r="L109" s="208">
        <v>0</v>
      </c>
      <c r="M109" s="208">
        <v>0.40629700000000002</v>
      </c>
      <c r="N109" s="208">
        <v>0</v>
      </c>
      <c r="O109" s="208">
        <v>40.629623000000002</v>
      </c>
      <c r="P109" s="307">
        <v>39.663947999999998</v>
      </c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</row>
    <row r="110" spans="1:44">
      <c r="A110" s="95" t="s">
        <v>242</v>
      </c>
      <c r="B110" s="69" t="s">
        <v>165</v>
      </c>
      <c r="C110" s="208">
        <v>1.3968579999999999</v>
      </c>
      <c r="D110" s="208">
        <v>0</v>
      </c>
      <c r="E110" s="208">
        <v>39.805024000000003</v>
      </c>
      <c r="F110" s="208">
        <v>26.492545</v>
      </c>
      <c r="G110" s="208">
        <v>0</v>
      </c>
      <c r="H110" s="208">
        <v>9.136469</v>
      </c>
      <c r="I110" s="208">
        <v>1.050019</v>
      </c>
      <c r="J110" s="208">
        <v>0</v>
      </c>
      <c r="K110" s="208">
        <v>3.125991</v>
      </c>
      <c r="L110" s="208">
        <v>0</v>
      </c>
      <c r="M110" s="208">
        <v>0.52257500000000001</v>
      </c>
      <c r="N110" s="208">
        <v>0</v>
      </c>
      <c r="O110" s="208">
        <v>41.724457000000001</v>
      </c>
      <c r="P110" s="307">
        <v>40.756433000000001</v>
      </c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</row>
    <row r="111" spans="1:44">
      <c r="A111" s="95" t="s">
        <v>202</v>
      </c>
      <c r="B111" s="69" t="s">
        <v>154</v>
      </c>
      <c r="C111" s="208">
        <v>1.652463</v>
      </c>
      <c r="D111" s="208">
        <v>0.52900148000000002</v>
      </c>
      <c r="E111" s="208">
        <v>31.250547570000002</v>
      </c>
      <c r="F111" s="208">
        <v>15.998687070000001</v>
      </c>
      <c r="G111" s="208">
        <v>0</v>
      </c>
      <c r="H111" s="208">
        <v>11.538356279999999</v>
      </c>
      <c r="I111" s="208">
        <v>0.5426248199999999</v>
      </c>
      <c r="J111" s="208">
        <v>0</v>
      </c>
      <c r="K111" s="208">
        <v>3.1708794</v>
      </c>
      <c r="L111" s="208">
        <v>0</v>
      </c>
      <c r="M111" s="208">
        <v>1.5479149999999999E-2</v>
      </c>
      <c r="N111" s="208">
        <v>0</v>
      </c>
      <c r="O111" s="208">
        <v>32.918489719999997</v>
      </c>
      <c r="P111" s="307">
        <v>32.844216000000003</v>
      </c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</row>
    <row r="112" spans="1:44">
      <c r="A112" s="95" t="s">
        <v>203</v>
      </c>
      <c r="B112" s="69" t="s">
        <v>154</v>
      </c>
      <c r="C112" s="208">
        <v>0.90878899999999996</v>
      </c>
      <c r="D112" s="208">
        <v>0.67969709654589994</v>
      </c>
      <c r="E112" s="208">
        <v>1.5118595500000001</v>
      </c>
      <c r="F112" s="208">
        <v>1.4547826413432001</v>
      </c>
      <c r="G112" s="208">
        <v>0</v>
      </c>
      <c r="H112" s="208">
        <v>0</v>
      </c>
      <c r="I112" s="208">
        <v>0</v>
      </c>
      <c r="J112" s="208">
        <v>0</v>
      </c>
      <c r="K112" s="208">
        <v>5.7076908656799999E-2</v>
      </c>
      <c r="L112" s="208">
        <v>0</v>
      </c>
      <c r="M112" s="208">
        <v>6.8192199999999991E-3</v>
      </c>
      <c r="N112" s="208">
        <v>0</v>
      </c>
      <c r="O112" s="208">
        <v>2.4274677699999998</v>
      </c>
      <c r="P112" s="307">
        <v>2.4222540000000001</v>
      </c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</row>
    <row r="113" spans="1:44">
      <c r="A113" s="186" t="s">
        <v>204</v>
      </c>
      <c r="B113" s="187" t="s">
        <v>154</v>
      </c>
      <c r="C113" s="208">
        <v>0.83165</v>
      </c>
      <c r="D113" s="208">
        <v>0.69176493000000006</v>
      </c>
      <c r="E113" s="208">
        <v>0.81929746999999997</v>
      </c>
      <c r="F113" s="208">
        <v>9.6281949999999991E-2</v>
      </c>
      <c r="G113" s="208">
        <v>0</v>
      </c>
      <c r="H113" s="208">
        <v>0.44847795000000001</v>
      </c>
      <c r="I113" s="208">
        <v>0.11950027000000001</v>
      </c>
      <c r="J113" s="208">
        <v>0</v>
      </c>
      <c r="K113" s="208">
        <v>0.15503729999999999</v>
      </c>
      <c r="L113" s="208">
        <v>0</v>
      </c>
      <c r="M113" s="208">
        <v>9.8012320000000014E-2</v>
      </c>
      <c r="N113" s="208">
        <v>0</v>
      </c>
      <c r="O113" s="208">
        <v>1.74895979</v>
      </c>
      <c r="P113" s="307">
        <v>1.5609710000000001</v>
      </c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</row>
    <row r="114" spans="1:44">
      <c r="A114" s="186" t="s">
        <v>205</v>
      </c>
      <c r="B114" s="187" t="s">
        <v>154</v>
      </c>
      <c r="C114" s="208">
        <v>0.79235999999999995</v>
      </c>
      <c r="D114" s="208">
        <v>0.68637786000000001</v>
      </c>
      <c r="E114" s="208">
        <v>3.3083097299999999</v>
      </c>
      <c r="F114" s="208">
        <v>2.9388570000000001</v>
      </c>
      <c r="G114" s="208">
        <v>0</v>
      </c>
      <c r="H114" s="208">
        <v>0</v>
      </c>
      <c r="I114" s="208">
        <v>0</v>
      </c>
      <c r="J114" s="208">
        <v>0</v>
      </c>
      <c r="K114" s="208">
        <v>0.36945273000000001</v>
      </c>
      <c r="L114" s="208">
        <v>0</v>
      </c>
      <c r="M114" s="208">
        <v>4.3544099999999995E-3</v>
      </c>
      <c r="N114" s="208">
        <v>0</v>
      </c>
      <c r="O114" s="208">
        <v>4.1050241400000003</v>
      </c>
      <c r="P114" s="307">
        <v>4.0923160000000003</v>
      </c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</row>
    <row r="115" spans="1:44">
      <c r="A115" s="186" t="s">
        <v>225</v>
      </c>
      <c r="B115" s="187" t="s">
        <v>160</v>
      </c>
      <c r="C115" s="208">
        <v>0.64566199999999996</v>
      </c>
      <c r="D115" s="208">
        <v>0</v>
      </c>
      <c r="E115" s="208">
        <v>5.2143879999999996</v>
      </c>
      <c r="F115" s="208">
        <v>0</v>
      </c>
      <c r="G115" s="208">
        <v>0</v>
      </c>
      <c r="H115" s="208">
        <v>0</v>
      </c>
      <c r="I115" s="208">
        <v>0</v>
      </c>
      <c r="J115" s="208">
        <v>0</v>
      </c>
      <c r="K115" s="208">
        <v>5.2143879999999996</v>
      </c>
      <c r="L115" s="208">
        <v>0</v>
      </c>
      <c r="M115" s="208">
        <v>1.0870000000000001E-3</v>
      </c>
      <c r="N115" s="208">
        <v>0</v>
      </c>
      <c r="O115" s="208">
        <v>5.8611370000000003</v>
      </c>
      <c r="P115" s="307">
        <v>5.8508630000000004</v>
      </c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</row>
    <row r="116" spans="1:44">
      <c r="A116" s="203" t="s">
        <v>226</v>
      </c>
      <c r="B116" s="82" t="s">
        <v>160</v>
      </c>
      <c r="C116" s="208">
        <v>0.60712200000000005</v>
      </c>
      <c r="D116" s="208">
        <v>0</v>
      </c>
      <c r="E116" s="208">
        <v>8.1147519999999993</v>
      </c>
      <c r="F116" s="208">
        <v>7.4876839999999998</v>
      </c>
      <c r="G116" s="208">
        <v>4.0000000000000003E-5</v>
      </c>
      <c r="H116" s="208">
        <v>0</v>
      </c>
      <c r="I116" s="208">
        <v>0</v>
      </c>
      <c r="J116" s="208">
        <v>0</v>
      </c>
      <c r="K116" s="208">
        <v>0.62702800000000003</v>
      </c>
      <c r="L116" s="208">
        <v>0</v>
      </c>
      <c r="M116" s="208">
        <v>1.121E-3</v>
      </c>
      <c r="N116" s="208">
        <v>0</v>
      </c>
      <c r="O116" s="208">
        <v>8.7229949999999992</v>
      </c>
      <c r="P116" s="307">
        <v>8.6995090000000008</v>
      </c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</row>
    <row r="117" spans="1:44">
      <c r="A117" s="95" t="s">
        <v>227</v>
      </c>
      <c r="B117" s="69" t="s">
        <v>160</v>
      </c>
      <c r="C117" s="208">
        <v>0.32882699999999998</v>
      </c>
      <c r="D117" s="208">
        <v>0</v>
      </c>
      <c r="E117" s="208">
        <v>1.503128</v>
      </c>
      <c r="F117" s="208">
        <v>1.4470229999999999</v>
      </c>
      <c r="G117" s="208">
        <v>0</v>
      </c>
      <c r="H117" s="208">
        <v>0</v>
      </c>
      <c r="I117" s="208">
        <v>0</v>
      </c>
      <c r="J117" s="208">
        <v>0</v>
      </c>
      <c r="K117" s="208">
        <v>5.6105000000000002E-2</v>
      </c>
      <c r="L117" s="208">
        <v>0</v>
      </c>
      <c r="M117" s="208">
        <v>2.42E-4</v>
      </c>
      <c r="N117" s="208">
        <v>0</v>
      </c>
      <c r="O117" s="208">
        <v>1.8321970000000001</v>
      </c>
      <c r="P117" s="307">
        <v>1.827091</v>
      </c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</row>
    <row r="118" spans="1:44">
      <c r="A118" s="95" t="s">
        <v>282</v>
      </c>
      <c r="B118" s="69" t="s">
        <v>377</v>
      </c>
      <c r="C118" s="208">
        <v>0.50861672999999996</v>
      </c>
      <c r="D118" s="208">
        <v>0</v>
      </c>
      <c r="E118" s="208">
        <v>22.078608640000006</v>
      </c>
      <c r="F118" s="208">
        <v>14.023903820000001</v>
      </c>
      <c r="G118" s="208">
        <v>0</v>
      </c>
      <c r="H118" s="208">
        <v>6.6733825600000003</v>
      </c>
      <c r="I118" s="208">
        <v>0.28000000000000003</v>
      </c>
      <c r="J118" s="208">
        <v>0</v>
      </c>
      <c r="K118" s="208">
        <v>1.1013222600000001</v>
      </c>
      <c r="L118" s="208">
        <v>0</v>
      </c>
      <c r="M118" s="208">
        <v>0.48694913000000001</v>
      </c>
      <c r="N118" s="208">
        <v>0</v>
      </c>
      <c r="O118" s="208">
        <v>23.074174500000005</v>
      </c>
      <c r="P118" s="307">
        <v>23.038656</v>
      </c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</row>
    <row r="119" spans="1:44">
      <c r="A119" s="95" t="s">
        <v>283</v>
      </c>
      <c r="B119" s="69" t="s">
        <v>377</v>
      </c>
      <c r="C119" s="208">
        <v>0.60346007999999995</v>
      </c>
      <c r="D119" s="208">
        <v>0</v>
      </c>
      <c r="E119" s="208">
        <v>29.00247053</v>
      </c>
      <c r="F119" s="208">
        <v>21.56665164</v>
      </c>
      <c r="G119" s="208">
        <v>0</v>
      </c>
      <c r="H119" s="208">
        <v>6.3993811300000001</v>
      </c>
      <c r="I119" s="208">
        <v>0.21504000000000001</v>
      </c>
      <c r="J119" s="208">
        <v>0</v>
      </c>
      <c r="K119" s="208">
        <v>0.82139775999999998</v>
      </c>
      <c r="L119" s="208">
        <v>0</v>
      </c>
      <c r="M119" s="208">
        <v>0.66279127999999998</v>
      </c>
      <c r="N119" s="208">
        <v>0</v>
      </c>
      <c r="O119" s="208">
        <v>30.268721890000002</v>
      </c>
      <c r="P119" s="307">
        <v>30.007580999999998</v>
      </c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</row>
    <row r="120" spans="1:44">
      <c r="A120" s="95" t="s">
        <v>196</v>
      </c>
      <c r="B120" s="69" t="s">
        <v>152</v>
      </c>
      <c r="C120" s="208">
        <v>0.25121300000000002</v>
      </c>
      <c r="D120" s="208">
        <v>0.2391751</v>
      </c>
      <c r="E120" s="208">
        <v>0.36178442999999999</v>
      </c>
      <c r="F120" s="208">
        <v>0.29850211999999998</v>
      </c>
      <c r="G120" s="208">
        <v>0</v>
      </c>
      <c r="H120" s="208">
        <v>0</v>
      </c>
      <c r="I120" s="208">
        <v>7.685E-3</v>
      </c>
      <c r="J120" s="208">
        <v>0</v>
      </c>
      <c r="K120" s="208">
        <v>5.5597309999999997E-2</v>
      </c>
      <c r="L120" s="208">
        <v>0</v>
      </c>
      <c r="M120" s="208">
        <v>2.33E-4</v>
      </c>
      <c r="N120" s="208">
        <v>0</v>
      </c>
      <c r="O120" s="208">
        <v>0.61323042999999988</v>
      </c>
      <c r="P120" s="307">
        <v>0.61044200000000004</v>
      </c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</row>
    <row r="121" spans="1:44">
      <c r="A121" s="95" t="s">
        <v>197</v>
      </c>
      <c r="B121" s="69" t="s">
        <v>152</v>
      </c>
      <c r="C121" s="208">
        <v>1.8057639999999999</v>
      </c>
      <c r="D121" s="208">
        <v>1.3913929899999999</v>
      </c>
      <c r="E121" s="208">
        <v>24.326349900000007</v>
      </c>
      <c r="F121" s="208">
        <v>20.247100930000002</v>
      </c>
      <c r="G121" s="208">
        <v>0</v>
      </c>
      <c r="H121" s="208">
        <v>3.2793947999999999</v>
      </c>
      <c r="I121" s="208">
        <v>0.23519999999999999</v>
      </c>
      <c r="J121" s="208">
        <v>0</v>
      </c>
      <c r="K121" s="208">
        <v>0.56465416999999996</v>
      </c>
      <c r="L121" s="208">
        <v>0</v>
      </c>
      <c r="M121" s="208">
        <v>0.29452640999999996</v>
      </c>
      <c r="N121" s="208">
        <v>0</v>
      </c>
      <c r="O121" s="208">
        <v>26.426640310000007</v>
      </c>
      <c r="P121" s="307">
        <v>26.366762999999999</v>
      </c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</row>
    <row r="122" spans="1:44">
      <c r="A122" s="95" t="s">
        <v>198</v>
      </c>
      <c r="B122" s="69" t="s">
        <v>152</v>
      </c>
      <c r="C122" s="208">
        <v>0.72792900000000005</v>
      </c>
      <c r="D122" s="208">
        <v>0.67262359999999999</v>
      </c>
      <c r="E122" s="208">
        <v>1.5701719999999999E-2</v>
      </c>
      <c r="F122" s="208">
        <v>1.5701719999999999E-2</v>
      </c>
      <c r="G122" s="208">
        <v>0</v>
      </c>
      <c r="H122" s="208">
        <v>0</v>
      </c>
      <c r="I122" s="208">
        <v>0</v>
      </c>
      <c r="J122" s="208">
        <v>0</v>
      </c>
      <c r="K122" s="208">
        <v>0</v>
      </c>
      <c r="L122" s="208">
        <v>0</v>
      </c>
      <c r="M122" s="208">
        <v>4.9240999999999998E-4</v>
      </c>
      <c r="N122" s="208">
        <v>0</v>
      </c>
      <c r="O122" s="208">
        <v>0.74412312999999997</v>
      </c>
      <c r="P122" s="307">
        <v>0.74167899999999998</v>
      </c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</row>
    <row r="123" spans="1:44">
      <c r="A123" s="95" t="s">
        <v>199</v>
      </c>
      <c r="B123" s="69" t="s">
        <v>152</v>
      </c>
      <c r="C123" s="208">
        <v>0.57413099999999995</v>
      </c>
      <c r="D123" s="208">
        <v>0.55469486999999995</v>
      </c>
      <c r="E123" s="208">
        <v>0</v>
      </c>
      <c r="F123" s="208">
        <v>0</v>
      </c>
      <c r="G123" s="208">
        <v>0</v>
      </c>
      <c r="H123" s="208">
        <v>0</v>
      </c>
      <c r="I123" s="208">
        <v>0</v>
      </c>
      <c r="J123" s="208">
        <v>0</v>
      </c>
      <c r="K123" s="208">
        <v>0</v>
      </c>
      <c r="L123" s="208">
        <v>0</v>
      </c>
      <c r="M123" s="208">
        <v>5.3934000000000002E-4</v>
      </c>
      <c r="N123" s="208">
        <v>0</v>
      </c>
      <c r="O123" s="208">
        <v>0.57467033999999995</v>
      </c>
      <c r="P123" s="307">
        <v>0.57340599999999997</v>
      </c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</row>
    <row r="124" spans="1:44">
      <c r="A124" s="95" t="s">
        <v>284</v>
      </c>
      <c r="B124" s="69" t="s">
        <v>272</v>
      </c>
      <c r="C124" s="208">
        <v>1.211265</v>
      </c>
      <c r="D124" s="208">
        <v>0.480767</v>
      </c>
      <c r="E124" s="208">
        <v>0</v>
      </c>
      <c r="F124" s="208">
        <v>0</v>
      </c>
      <c r="G124" s="208">
        <v>0</v>
      </c>
      <c r="H124" s="208">
        <v>0</v>
      </c>
      <c r="I124" s="208">
        <v>0</v>
      </c>
      <c r="J124" s="208">
        <v>0</v>
      </c>
      <c r="K124" s="208">
        <v>0</v>
      </c>
      <c r="L124" s="208">
        <v>0</v>
      </c>
      <c r="M124" s="208">
        <v>4.4448000000000001E-2</v>
      </c>
      <c r="N124" s="208">
        <v>0</v>
      </c>
      <c r="O124" s="208">
        <v>1.2557130000000001</v>
      </c>
      <c r="P124" s="307">
        <v>1.253071</v>
      </c>
      <c r="Q124" s="134"/>
    </row>
    <row r="125" spans="1:44">
      <c r="A125" s="95" t="s">
        <v>285</v>
      </c>
      <c r="B125" s="69" t="s">
        <v>272</v>
      </c>
      <c r="C125" s="208">
        <v>1.1390709999999999</v>
      </c>
      <c r="D125" s="208">
        <v>0.45010800000000001</v>
      </c>
      <c r="E125" s="208">
        <v>1.72E-3</v>
      </c>
      <c r="F125" s="208">
        <v>1.72E-3</v>
      </c>
      <c r="G125" s="208">
        <v>0</v>
      </c>
      <c r="H125" s="208">
        <v>0</v>
      </c>
      <c r="I125" s="208">
        <v>0</v>
      </c>
      <c r="J125" s="208">
        <v>0</v>
      </c>
      <c r="K125" s="208">
        <v>0</v>
      </c>
      <c r="L125" s="208">
        <v>0</v>
      </c>
      <c r="M125" s="208">
        <v>3.0196000000000001E-2</v>
      </c>
      <c r="N125" s="208">
        <v>0</v>
      </c>
      <c r="O125" s="208">
        <v>1.170987</v>
      </c>
      <c r="P125" s="307">
        <v>1.1682589999999999</v>
      </c>
    </row>
    <row r="126" spans="1:44">
      <c r="A126" s="95" t="s">
        <v>286</v>
      </c>
      <c r="B126" s="69" t="s">
        <v>272</v>
      </c>
      <c r="C126" s="208">
        <v>0.50767649999999998</v>
      </c>
      <c r="D126" s="208">
        <v>0.19591832999999997</v>
      </c>
      <c r="E126" s="208">
        <v>0</v>
      </c>
      <c r="F126" s="208">
        <v>0</v>
      </c>
      <c r="G126" s="208">
        <v>0</v>
      </c>
      <c r="H126" s="208">
        <v>0</v>
      </c>
      <c r="I126" s="208">
        <v>0</v>
      </c>
      <c r="J126" s="208">
        <v>0</v>
      </c>
      <c r="K126" s="208">
        <v>0</v>
      </c>
      <c r="L126" s="208">
        <v>0</v>
      </c>
      <c r="M126" s="208">
        <v>1.15E-5</v>
      </c>
      <c r="N126" s="208">
        <v>0</v>
      </c>
      <c r="O126" s="208">
        <v>0.50768800000000003</v>
      </c>
      <c r="P126" s="307">
        <v>0.50720600000000005</v>
      </c>
    </row>
    <row r="127" spans="1:44">
      <c r="A127" s="95" t="s">
        <v>249</v>
      </c>
      <c r="B127" s="69" t="s">
        <v>169</v>
      </c>
      <c r="C127" s="208">
        <v>2.1394160000000002</v>
      </c>
      <c r="D127" s="208">
        <v>0.63573800000000003</v>
      </c>
      <c r="E127" s="208">
        <v>24.945055</v>
      </c>
      <c r="F127" s="208">
        <v>17.194012000000001</v>
      </c>
      <c r="G127" s="208">
        <v>7.9999999999999996E-6</v>
      </c>
      <c r="H127" s="208">
        <v>5.3347280000000001</v>
      </c>
      <c r="I127" s="208">
        <v>0</v>
      </c>
      <c r="J127" s="208">
        <v>0</v>
      </c>
      <c r="K127" s="208">
        <v>2.4163070000000002</v>
      </c>
      <c r="L127" s="208">
        <v>0</v>
      </c>
      <c r="M127" s="208">
        <v>0.28662199999999999</v>
      </c>
      <c r="N127" s="208">
        <v>0</v>
      </c>
      <c r="O127" s="208">
        <v>27.371092999999998</v>
      </c>
      <c r="P127" s="307">
        <v>27.296319</v>
      </c>
    </row>
    <row r="128" spans="1:44">
      <c r="A128" s="95" t="s">
        <v>250</v>
      </c>
      <c r="B128" s="69" t="s">
        <v>169</v>
      </c>
      <c r="C128" s="208">
        <v>0.59340099999999996</v>
      </c>
      <c r="D128" s="208">
        <v>0.388179</v>
      </c>
      <c r="E128" s="208">
        <v>1.990739</v>
      </c>
      <c r="F128" s="208">
        <v>0</v>
      </c>
      <c r="G128" s="208">
        <v>0</v>
      </c>
      <c r="H128" s="208">
        <v>1.9131830000000001</v>
      </c>
      <c r="I128" s="208">
        <v>0</v>
      </c>
      <c r="J128" s="208">
        <v>0</v>
      </c>
      <c r="K128" s="208">
        <v>7.7556E-2</v>
      </c>
      <c r="L128" s="208">
        <v>0</v>
      </c>
      <c r="M128" s="208">
        <v>3.3161999999999997E-2</v>
      </c>
      <c r="N128" s="208">
        <v>0</v>
      </c>
      <c r="O128" s="208">
        <v>2.617302</v>
      </c>
      <c r="P128" s="307">
        <v>2.4993270000000001</v>
      </c>
    </row>
    <row r="129" spans="1:16">
      <c r="A129" s="95" t="s">
        <v>251</v>
      </c>
      <c r="B129" s="69" t="s">
        <v>169</v>
      </c>
      <c r="C129" s="208">
        <v>1.5048079999999999</v>
      </c>
      <c r="D129" s="208">
        <v>0</v>
      </c>
      <c r="E129" s="208">
        <v>26.766311999999999</v>
      </c>
      <c r="F129" s="208">
        <v>20.166360999999998</v>
      </c>
      <c r="G129" s="208">
        <v>0</v>
      </c>
      <c r="H129" s="208">
        <v>4.2395560000000003</v>
      </c>
      <c r="I129" s="208">
        <v>0</v>
      </c>
      <c r="J129" s="208">
        <v>0</v>
      </c>
      <c r="K129" s="208">
        <v>2.360395</v>
      </c>
      <c r="L129" s="208">
        <v>0</v>
      </c>
      <c r="M129" s="208">
        <v>0.109699</v>
      </c>
      <c r="N129" s="208">
        <v>0</v>
      </c>
      <c r="O129" s="208">
        <v>28.380818999999999</v>
      </c>
      <c r="P129" s="307">
        <v>28.301703</v>
      </c>
    </row>
    <row r="130" spans="1:16">
      <c r="A130" s="95" t="s">
        <v>191</v>
      </c>
      <c r="B130" s="69" t="s">
        <v>151</v>
      </c>
      <c r="C130" s="208">
        <v>0.56359899999999996</v>
      </c>
      <c r="D130" s="208">
        <v>0</v>
      </c>
      <c r="E130" s="208">
        <v>4.0714550000000003</v>
      </c>
      <c r="F130" s="208">
        <v>3.2808090000000001</v>
      </c>
      <c r="G130" s="208">
        <v>0</v>
      </c>
      <c r="H130" s="208">
        <v>0.53503299999999998</v>
      </c>
      <c r="I130" s="208">
        <v>0</v>
      </c>
      <c r="J130" s="208">
        <v>0</v>
      </c>
      <c r="K130" s="208">
        <v>0.25561299999999998</v>
      </c>
      <c r="L130" s="208">
        <v>0</v>
      </c>
      <c r="M130" s="208">
        <v>0.21810599999999999</v>
      </c>
      <c r="N130" s="208">
        <v>0</v>
      </c>
      <c r="O130" s="208">
        <v>4.8531599999999999</v>
      </c>
      <c r="P130" s="307">
        <v>4.6446909999999999</v>
      </c>
    </row>
    <row r="131" spans="1:16">
      <c r="A131" s="249" t="s">
        <v>192</v>
      </c>
      <c r="B131" s="250" t="s">
        <v>151</v>
      </c>
      <c r="C131" s="207">
        <v>0.24038799999999999</v>
      </c>
      <c r="D131" s="207">
        <v>0.18092800000000001</v>
      </c>
      <c r="E131" s="207">
        <v>0.47394399999999998</v>
      </c>
      <c r="F131" s="207">
        <v>0.34850599999999998</v>
      </c>
      <c r="G131" s="207">
        <v>0</v>
      </c>
      <c r="H131" s="207">
        <v>0.12543799999999999</v>
      </c>
      <c r="I131" s="207">
        <v>0</v>
      </c>
      <c r="J131" s="207">
        <v>0</v>
      </c>
      <c r="K131" s="207">
        <v>0</v>
      </c>
      <c r="L131" s="207">
        <v>0</v>
      </c>
      <c r="M131" s="207">
        <v>3.4868000000000003E-2</v>
      </c>
      <c r="N131" s="207">
        <v>0</v>
      </c>
      <c r="O131" s="207">
        <v>0.74919999999999998</v>
      </c>
      <c r="P131" s="308">
        <v>0.71807799999999999</v>
      </c>
    </row>
    <row r="132" spans="1:16">
      <c r="A132" s="252" t="s">
        <v>379</v>
      </c>
      <c r="B132" s="253"/>
      <c r="C132" s="254">
        <v>376.2200817915321</v>
      </c>
      <c r="D132" s="254">
        <v>167.58916778654591</v>
      </c>
      <c r="E132" s="254">
        <v>998.82627624054987</v>
      </c>
      <c r="F132" s="254">
        <v>536.59687819134319</v>
      </c>
      <c r="G132" s="254">
        <v>5.9800000000000001E-4</v>
      </c>
      <c r="H132" s="254">
        <v>307.68935439054985</v>
      </c>
      <c r="I132" s="254">
        <v>17.260373759999997</v>
      </c>
      <c r="J132" s="254">
        <v>3.4821471899999996</v>
      </c>
      <c r="K132" s="254">
        <v>132.7672673586568</v>
      </c>
      <c r="L132" s="254">
        <v>1.0296573500000001</v>
      </c>
      <c r="M132" s="254">
        <v>19.141290639999998</v>
      </c>
      <c r="N132" s="254">
        <v>3.1572000000000003E-2</v>
      </c>
      <c r="O132" s="254">
        <v>1394.2192206720817</v>
      </c>
      <c r="P132" s="255">
        <v>1367.4314839618</v>
      </c>
    </row>
    <row r="133" spans="1:16">
      <c r="A133" s="248"/>
      <c r="B133" s="251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50"/>
      <c r="N133" s="90"/>
      <c r="O133" s="90"/>
      <c r="P133" s="90"/>
    </row>
    <row r="134" spans="1:16">
      <c r="A134" s="248"/>
      <c r="B134" s="251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</row>
    <row r="135" spans="1:16">
      <c r="A135" s="248"/>
      <c r="B135" s="34" t="s">
        <v>257</v>
      </c>
      <c r="C135" s="256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</row>
    <row r="136" spans="1:16">
      <c r="A136" s="248"/>
      <c r="B136" s="28" t="s">
        <v>267</v>
      </c>
      <c r="C136" s="56" t="s">
        <v>381</v>
      </c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</row>
    <row r="137" spans="1:16">
      <c r="A137" s="248"/>
      <c r="B137" s="20" t="s">
        <v>103</v>
      </c>
      <c r="C137" s="257">
        <v>0.26984284552480609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</row>
    <row r="138" spans="1:16">
      <c r="B138" s="258" t="s">
        <v>104</v>
      </c>
      <c r="C138" s="259">
        <v>0.12020288151368316</v>
      </c>
      <c r="D138" s="98"/>
      <c r="E138" s="131"/>
      <c r="F138" s="159"/>
      <c r="G138" s="50"/>
      <c r="O138" s="59"/>
    </row>
    <row r="139" spans="1:16">
      <c r="B139" s="44" t="s">
        <v>105</v>
      </c>
      <c r="C139" s="161">
        <v>0.71640547012331879</v>
      </c>
      <c r="D139" s="98"/>
      <c r="E139" s="131"/>
      <c r="F139" s="159"/>
      <c r="G139" s="50"/>
      <c r="O139" s="59"/>
    </row>
    <row r="140" spans="1:16">
      <c r="B140" s="129" t="s">
        <v>106</v>
      </c>
      <c r="C140" s="160">
        <v>0.38487267298802358</v>
      </c>
      <c r="D140" s="98"/>
      <c r="E140" s="131"/>
      <c r="F140" s="159"/>
      <c r="G140" s="50"/>
      <c r="J140" s="90"/>
    </row>
    <row r="141" spans="1:16">
      <c r="B141" s="129" t="s">
        <v>107</v>
      </c>
      <c r="C141" s="160">
        <v>4.289138975660763E-7</v>
      </c>
      <c r="D141" s="98"/>
      <c r="E141" s="131"/>
      <c r="F141" s="159"/>
      <c r="G141" s="50"/>
    </row>
    <row r="142" spans="1:16">
      <c r="B142" s="129" t="s">
        <v>108</v>
      </c>
      <c r="C142" s="160">
        <v>0.22068936493518471</v>
      </c>
      <c r="D142" s="98"/>
      <c r="E142" s="131"/>
      <c r="F142" s="159"/>
      <c r="G142" s="50"/>
    </row>
    <row r="143" spans="1:16">
      <c r="B143" s="129" t="s">
        <v>109</v>
      </c>
      <c r="C143" s="160">
        <v>9.5226966742472885E-2</v>
      </c>
      <c r="D143" s="98"/>
      <c r="E143" s="131"/>
      <c r="F143" s="159"/>
      <c r="G143" s="50"/>
    </row>
    <row r="144" spans="1:16">
      <c r="B144" s="129" t="s">
        <v>110</v>
      </c>
      <c r="C144" s="160">
        <v>2.4975607410730105E-3</v>
      </c>
      <c r="D144" s="98"/>
      <c r="E144" s="131"/>
      <c r="F144" s="159"/>
      <c r="G144" s="50"/>
    </row>
    <row r="145" spans="2:7">
      <c r="B145" s="129" t="s">
        <v>111</v>
      </c>
      <c r="C145" s="160">
        <v>7.3851897516063146E-4</v>
      </c>
      <c r="D145" s="98"/>
      <c r="E145" s="131"/>
      <c r="F145" s="159"/>
      <c r="G145" s="50"/>
    </row>
    <row r="146" spans="2:7">
      <c r="B146" s="129" t="s">
        <v>115</v>
      </c>
      <c r="C146" s="160">
        <v>1.2379956827506405E-2</v>
      </c>
      <c r="D146" s="98"/>
      <c r="E146" s="131"/>
      <c r="F146" s="159"/>
      <c r="G146" s="50"/>
    </row>
    <row r="147" spans="2:7">
      <c r="B147" s="44" t="s">
        <v>49</v>
      </c>
      <c r="C147" s="161">
        <v>1.3729039419477347E-2</v>
      </c>
      <c r="D147" s="98"/>
      <c r="E147" s="131"/>
      <c r="F147" s="159"/>
      <c r="G147" s="50"/>
    </row>
    <row r="148" spans="2:7">
      <c r="B148" s="61" t="s">
        <v>50</v>
      </c>
      <c r="C148" s="162">
        <v>2.2644932397920003E-5</v>
      </c>
      <c r="D148" s="98"/>
      <c r="E148" s="131"/>
      <c r="F148" s="159"/>
      <c r="G148" s="50"/>
    </row>
    <row r="149" spans="2:7">
      <c r="B149" s="60" t="s">
        <v>101</v>
      </c>
      <c r="C149" s="163">
        <v>1</v>
      </c>
      <c r="D149" s="98"/>
      <c r="E149" s="131"/>
      <c r="F149" s="159"/>
      <c r="G149" s="50"/>
    </row>
    <row r="150" spans="2:7">
      <c r="C150" s="64"/>
      <c r="D150" s="91"/>
      <c r="F150" s="91"/>
      <c r="G150" s="50"/>
    </row>
    <row r="151" spans="2:7">
      <c r="C151" s="64"/>
    </row>
    <row r="152" spans="2:7">
      <c r="B152" s="58" t="s">
        <v>258</v>
      </c>
      <c r="C152" s="106"/>
      <c r="D152" s="15"/>
    </row>
    <row r="153" spans="2:7" ht="38.25">
      <c r="B153" s="28" t="s">
        <v>262</v>
      </c>
      <c r="C153" s="56" t="s">
        <v>113</v>
      </c>
    </row>
    <row r="154" spans="2:7">
      <c r="B154" s="205" t="s">
        <v>304</v>
      </c>
      <c r="C154" s="164">
        <v>7.9877833208534879E-2</v>
      </c>
    </row>
    <row r="155" spans="2:7">
      <c r="B155" s="204" t="s">
        <v>233</v>
      </c>
      <c r="C155" s="160">
        <v>5.0250853374324958E-2</v>
      </c>
    </row>
    <row r="156" spans="2:7">
      <c r="B156" s="204" t="s">
        <v>176</v>
      </c>
      <c r="C156" s="160">
        <v>4.8103214509457308E-2</v>
      </c>
    </row>
    <row r="157" spans="2:7">
      <c r="B157" s="204" t="s">
        <v>374</v>
      </c>
      <c r="C157" s="160">
        <v>4.1946465086365049E-2</v>
      </c>
    </row>
    <row r="158" spans="2:7">
      <c r="B158" s="204" t="s">
        <v>177</v>
      </c>
      <c r="C158" s="160">
        <v>4.130163935992695E-2</v>
      </c>
    </row>
    <row r="159" spans="2:7">
      <c r="B159" s="204" t="s">
        <v>242</v>
      </c>
      <c r="C159" s="160">
        <v>2.9805100641619099E-2</v>
      </c>
    </row>
    <row r="160" spans="2:7">
      <c r="B160" s="204" t="s">
        <v>241</v>
      </c>
      <c r="C160" s="160">
        <v>2.9006168473672524E-2</v>
      </c>
    </row>
    <row r="161" spans="2:3">
      <c r="B161" s="204" t="s">
        <v>189</v>
      </c>
      <c r="C161" s="160">
        <v>2.5795822616137307E-2</v>
      </c>
    </row>
    <row r="162" spans="2:3">
      <c r="B162" s="204" t="s">
        <v>202</v>
      </c>
      <c r="C162" s="160">
        <v>2.4018911649483072E-2</v>
      </c>
    </row>
    <row r="163" spans="2:3">
      <c r="B163" s="206" t="s">
        <v>300</v>
      </c>
      <c r="C163" s="165">
        <v>2.3300861778965804E-2</v>
      </c>
    </row>
    <row r="164" spans="2:3">
      <c r="B164" s="60" t="s">
        <v>8</v>
      </c>
      <c r="C164" s="163">
        <v>0.39340687069848701</v>
      </c>
    </row>
  </sheetData>
  <sortState ref="B136:C145">
    <sortCondition descending="1" ref="C136:C145"/>
  </sortState>
  <phoneticPr fontId="31" type="noConversion"/>
  <printOptions horizontalCentered="1"/>
  <pageMargins left="0.39370078740157483" right="0.39370078740157483" top="0.17" bottom="0.19" header="0.17" footer="0.17"/>
  <pageSetup paperSize="9" scale="47" fitToHeight="2" orientation="landscape" r:id="rId1"/>
  <rowBreaks count="1" manualBreakCount="1">
    <brk id="7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3"/>
  <sheetViews>
    <sheetView view="pageBreakPreview" zoomScale="90" zoomScaleSheetLayoutView="90" workbookViewId="0"/>
  </sheetViews>
  <sheetFormatPr defaultRowHeight="12.75"/>
  <cols>
    <col min="1" max="1" width="57" style="31" customWidth="1"/>
    <col min="2" max="2" width="14" style="31" customWidth="1"/>
    <col min="3" max="16384" width="9.140625" style="31"/>
  </cols>
  <sheetData>
    <row r="1" spans="1:2" ht="20.25" customHeight="1">
      <c r="A1" s="33" t="s">
        <v>33</v>
      </c>
      <c r="B1" s="32"/>
    </row>
    <row r="2" spans="1:2">
      <c r="A2" s="67" t="s">
        <v>264</v>
      </c>
      <c r="B2" s="68" t="s">
        <v>102</v>
      </c>
    </row>
    <row r="3" spans="1:2" s="149" customFormat="1">
      <c r="A3" s="148" t="s">
        <v>117</v>
      </c>
      <c r="B3" s="192">
        <v>50</v>
      </c>
    </row>
    <row r="4" spans="1:2" s="149" customFormat="1">
      <c r="A4" s="150" t="s">
        <v>116</v>
      </c>
      <c r="B4" s="166">
        <v>6</v>
      </c>
    </row>
    <row r="5" spans="1:2" ht="19.5" customHeight="1">
      <c r="A5" s="72" t="s">
        <v>8</v>
      </c>
      <c r="B5" s="167">
        <v>56</v>
      </c>
    </row>
    <row r="6" spans="1:2" ht="32.25" customHeight="1">
      <c r="A6" s="323" t="s">
        <v>386</v>
      </c>
      <c r="B6" s="323"/>
    </row>
    <row r="7" spans="1:2">
      <c r="A7" s="193"/>
      <c r="B7" s="193"/>
    </row>
    <row r="8" spans="1:2">
      <c r="A8" s="194"/>
      <c r="B8" s="195"/>
    </row>
    <row r="9" spans="1:2">
      <c r="A9" s="196"/>
      <c r="B9" s="197"/>
    </row>
    <row r="10" spans="1:2">
      <c r="A10" s="198"/>
      <c r="B10" s="199"/>
    </row>
    <row r="11" spans="1:2">
      <c r="A11" s="200"/>
      <c r="B11" s="201"/>
    </row>
    <row r="12" spans="1:2">
      <c r="A12" s="194"/>
      <c r="B12" s="202"/>
    </row>
    <row r="13" spans="1:2" ht="32.25" customHeight="1">
      <c r="A13" s="324"/>
      <c r="B13" s="324"/>
    </row>
  </sheetData>
  <mergeCells count="2">
    <mergeCell ref="A6:B6"/>
    <mergeCell ref="A13:B13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Заглавна</vt:lpstr>
      <vt:lpstr>Табл. 1.1</vt:lpstr>
      <vt:lpstr>Табл. 1.2</vt:lpstr>
      <vt:lpstr>Табл. 1.3</vt:lpstr>
      <vt:lpstr>Табл. 1.4</vt:lpstr>
      <vt:lpstr>Табл. 2.1</vt:lpstr>
      <vt:lpstr>Табл. 2.2</vt:lpstr>
      <vt:lpstr>Табл. 2.3</vt:lpstr>
      <vt:lpstr>Табл. 3.1</vt:lpstr>
      <vt:lpstr>Табл. 3.2</vt:lpstr>
      <vt:lpstr>Табл. 3.3</vt:lpstr>
      <vt:lpstr>Табл. 4</vt:lpstr>
      <vt:lpstr>Заглавна!Print_Area</vt:lpstr>
      <vt:lpstr>'Табл. 1.1'!Print_Area</vt:lpstr>
      <vt:lpstr>'Табл. 1.2'!Print_Area</vt:lpstr>
      <vt:lpstr>'Табл. 1.3'!Print_Area</vt:lpstr>
      <vt:lpstr>'Табл. 1.4'!Print_Area</vt:lpstr>
      <vt:lpstr>'Табл. 2.2'!Print_Area</vt:lpstr>
      <vt:lpstr>'Табл. 2.3'!Print_Area</vt:lpstr>
      <vt:lpstr>'Табл. 3.1'!Print_Area</vt:lpstr>
      <vt:lpstr>'Табл. 3.2'!Print_Area</vt:lpstr>
      <vt:lpstr>'Табл. 3.3'!Print_Area</vt:lpstr>
      <vt:lpstr>'Табл. 4'!Print_Area</vt:lpstr>
      <vt:lpstr>'Табл. 1.2'!Print_Titles</vt:lpstr>
      <vt:lpstr>'Табл. 2.3'!Print_Titles</vt:lpstr>
      <vt:lpstr>'Табл. 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Panayotova</dc:creator>
  <cp:lastModifiedBy>Teodora Panayotova</cp:lastModifiedBy>
  <cp:lastPrinted>2018-06-12T13:08:26Z</cp:lastPrinted>
  <dcterms:created xsi:type="dcterms:W3CDTF">2010-06-30T11:18:04Z</dcterms:created>
  <dcterms:modified xsi:type="dcterms:W3CDTF">2018-06-20T07:26:38Z</dcterms:modified>
</cp:coreProperties>
</file>