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DIT_2017\EN\"/>
    </mc:Choice>
  </mc:AlternateContent>
  <bookViews>
    <workbookView xWindow="0" yWindow="0" windowWidth="21540" windowHeight="9000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6-P" sheetId="11" r:id="rId10"/>
    <sheet name="Chart1" sheetId="12" r:id="rId11"/>
    <sheet name="Chart2" sheetId="13" r:id="rId12"/>
    <sheet name="Chart3" sheetId="14" r:id="rId13"/>
  </sheets>
  <definedNames>
    <definedName name="_xlnm.Print_Area" localSheetId="4">'Table № 3-P'!$A$1:$O$15</definedName>
    <definedName name="_xlnm.Print_Area" localSheetId="5">'Table №3.1-P'!$A$1:$P$18</definedName>
    <definedName name="_xlnm.Print_Area" localSheetId="9">'Table №6-P'!$A$1:$K$8</definedName>
  </definedNames>
  <calcPr calcId="162913"/>
</workbook>
</file>

<file path=xl/calcChain.xml><?xml version="1.0" encoding="utf-8"?>
<calcChain xmlns="http://schemas.openxmlformats.org/spreadsheetml/2006/main">
  <c r="B3" i="6" l="1"/>
  <c r="C3" i="6"/>
  <c r="B3" i="5"/>
  <c r="C3" i="5"/>
  <c r="C3" i="9" l="1"/>
  <c r="B3" i="9"/>
  <c r="C3" i="4"/>
  <c r="B3" i="4"/>
  <c r="C3" i="15"/>
  <c r="B3" i="15"/>
  <c r="C3" i="2"/>
  <c r="B3" i="2"/>
</calcChain>
</file>

<file path=xl/sharedStrings.xml><?xml version="1.0" encoding="utf-8"?>
<sst xmlns="http://schemas.openxmlformats.org/spreadsheetml/2006/main" count="204" uniqueCount="65">
  <si>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</si>
  <si>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</si>
  <si>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</si>
  <si>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</si>
  <si>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</si>
  <si>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</si>
  <si>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</si>
  <si>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</si>
  <si>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5.1</t>
  </si>
  <si>
    <t>5.2</t>
  </si>
  <si>
    <t>5.3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</si>
  <si>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</si>
  <si>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</si>
  <si>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</si>
  <si>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</si>
  <si>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</si>
  <si>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</si>
  <si>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</si>
  <si>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</si>
  <si>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</si>
  <si>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</si>
  <si>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</si>
  <si>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</si>
  <si>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</si>
  <si>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</si>
  <si>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</si>
  <si>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</si>
  <si>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</si>
  <si>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</si>
  <si>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</si>
  <si>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</si>
  <si>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Shares, rights and units other then 5.2 and 5.3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</si>
  <si>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</si>
  <si>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</si>
  <si>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</si>
  <si>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</si>
  <si>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</si>
  <si>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</si>
  <si>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 
(as at the end of each month) </t>
  </si>
  <si>
    <t>Indicators</t>
  </si>
  <si>
    <t xml:space="preserve">Lump-sum payments of fund members </t>
  </si>
  <si>
    <t>Рayments due to fund members' survivors who have not received survivor pension</t>
  </si>
  <si>
    <t>Gross contributions to UPFs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</si>
  <si>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</si>
  <si>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</si>
  <si>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</si>
  <si>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</si>
  <si>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</si>
  <si>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</si>
  <si>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</si>
  <si>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</si>
  <si>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</si>
  <si>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2.1</t>
  </si>
  <si>
    <t>of which: issued or guaranteed by banks for financing of long-term and middle-term infrastructure and investment projects</t>
  </si>
  <si>
    <t>Year</t>
  </si>
  <si>
    <t>shares admitted to trading on a foreign regulated markets;</t>
  </si>
  <si>
    <t xml:space="preserve">The insured persons under § 4b, subparagraph 1 of the TFP of Social Insurance Code, with zero accounts, are not included in the estimation of average savings account balance per fund member. </t>
  </si>
  <si>
    <t>(BGN)</t>
  </si>
  <si>
    <t>"NN PPF"</t>
  </si>
  <si>
    <t>PPFs' investment portfolio as of  31.12.2017</t>
  </si>
  <si>
    <t>Structure of PPFs' investment portfolio and balance assets as of  31.12.2017</t>
  </si>
  <si>
    <t>Amounts credited and paid out to fund as of 31.12.2017</t>
  </si>
  <si>
    <t>Pensions</t>
  </si>
  <si>
    <t xml:space="preserve">(in thousands BGN) </t>
  </si>
  <si>
    <t>PPF "PENSIONNO-OSIGURITELEN INSTITUT"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</si>
</sst>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  <numFmt numFmtId="169" formatCode="#,##0_ ;\-#,##0\ "/>
  </numFmts>
  <fonts count="20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0"/>
      <color indexed="8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3" fontId="2" fillId="0" borderId="1" xfId="1" applyNumberFormat="1" applyFont="1" applyBorder="1" applyAlignment="1">
      <alignment vertical="center"/>
    </xf>
    <xf numFmtId="0" fontId="12" fillId="0" borderId="0" xfId="3" applyFont="1" applyFill="1" applyBorder="1" applyAlignment="1">
      <alignment vertical="center"/>
    </xf>
    <xf numFmtId="4" fontId="9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13" fillId="0" borderId="0" xfId="0" applyNumberFormat="1" applyFont="1" applyBorder="1" applyAlignment="1">
      <alignment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left" vertical="center" inden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 indent="1"/>
    </xf>
    <xf numFmtId="4" fontId="9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2" fillId="0" borderId="6" xfId="0" applyFont="1" applyBorder="1" applyAlignment="1">
      <alignment vertical="justify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165" fontId="10" fillId="0" borderId="7" xfId="1" applyFont="1" applyBorder="1" applyAlignment="1">
      <alignment horizontal="center" vertical="center" wrapText="1"/>
    </xf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4" fillId="0" borderId="1" xfId="3" applyFont="1" applyFill="1" applyBorder="1" applyAlignment="1">
      <alignment horizontal="left" vertical="center" indent="1"/>
    </xf>
    <xf numFmtId="0" fontId="14" fillId="0" borderId="1" xfId="3" applyFont="1" applyFill="1" applyBorder="1" applyAlignment="1">
      <alignment horizontal="left" vertical="center" wrapText="1" indent="1"/>
    </xf>
    <xf numFmtId="49" fontId="8" fillId="0" borderId="1" xfId="3" applyNumberFormat="1" applyFont="1" applyFill="1" applyBorder="1" applyAlignment="1">
      <alignment horizontal="left" vertical="center" indent="1"/>
    </xf>
    <xf numFmtId="0" fontId="8" fillId="0" borderId="0" xfId="0" applyFont="1" applyAlignment="1">
      <alignment wrapText="1"/>
    </xf>
    <xf numFmtId="3" fontId="2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10" xfId="0" applyFont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center" vertical="center" wrapText="1"/>
    </xf>
    <xf numFmtId="0" fontId="4" fillId="0" borderId="2" xfId="0" applyFont="1" applyBorder="1" applyAlignment="1"/>
    <xf numFmtId="0" fontId="4" fillId="0" borderId="0" xfId="0" applyFont="1"/>
    <xf numFmtId="0" fontId="4" fillId="0" borderId="7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2" applyFont="1" applyBorder="1" applyAlignment="1">
      <alignment horizontal="left" vertical="center" wrapText="1"/>
    </xf>
    <xf numFmtId="0" fontId="8" fillId="0" borderId="0" xfId="0" applyFont="1" applyAlignment="1">
      <alignment horizontal="left" wrapText="1" indent="1"/>
    </xf>
    <xf numFmtId="3" fontId="9" fillId="3" borderId="1" xfId="0" applyNumberFormat="1" applyFont="1" applyFill="1" applyBorder="1" applyAlignment="1">
      <alignment wrapText="1"/>
    </xf>
    <xf numFmtId="164" fontId="17" fillId="0" borderId="1" xfId="3" applyNumberFormat="1" applyFont="1" applyFill="1" applyBorder="1" applyAlignment="1">
      <alignment horizontal="righ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168" fontId="17" fillId="0" borderId="1" xfId="3" applyNumberFormat="1" applyFont="1" applyFill="1" applyBorder="1" applyAlignment="1">
      <alignment horizontal="right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4" fontId="6" fillId="2" borderId="1" xfId="1" applyNumberFormat="1" applyFont="1" applyFill="1" applyBorder="1" applyAlignment="1">
      <alignment vertical="center"/>
    </xf>
    <xf numFmtId="3" fontId="6" fillId="0" borderId="1" xfId="4" applyNumberFormat="1" applyFont="1" applyBorder="1" applyAlignment="1">
      <alignment horizontal="right" vertical="center" wrapText="1"/>
    </xf>
    <xf numFmtId="165" fontId="18" fillId="0" borderId="1" xfId="0" applyNumberFormat="1" applyFont="1" applyBorder="1" applyAlignment="1">
      <alignment horizontal="right" vertical="center" wrapText="1"/>
    </xf>
    <xf numFmtId="165" fontId="18" fillId="0" borderId="5" xfId="0" applyNumberFormat="1" applyFont="1" applyBorder="1" applyAlignment="1">
      <alignment horizontal="right" vertical="center" wrapText="1"/>
    </xf>
    <xf numFmtId="165" fontId="16" fillId="0" borderId="1" xfId="1" applyNumberFormat="1" applyFont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1" fontId="4" fillId="0" borderId="1" xfId="4" applyNumberFormat="1" applyFont="1" applyBorder="1" applyAlignment="1">
      <alignment horizontal="right" vertical="center"/>
    </xf>
    <xf numFmtId="3" fontId="19" fillId="0" borderId="1" xfId="4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165" fontId="4" fillId="0" borderId="7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GB" sz="1200">
                <a:latin typeface="Times New Roman" pitchFamily="18" charset="0"/>
                <a:cs typeface="Times New Roman" pitchFamily="18" charset="0"/>
              </a:rPr>
              <a:t>PPFs' market share by number of pension fund members as of 31.12.2017</a:t>
            </a:r>
          </a:p>
        </c:rich>
      </c:tx>
      <c:layout>
        <c:manualLayout>
          <c:xMode val="edge"/>
          <c:yMode val="edge"/>
          <c:x val="0.2394208893485005"/>
          <c:y val="4.3502824858757123E-2"/>
        </c:manualLayout>
      </c:layout>
      <c:overlay val="0"/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01"/>
          <c:y val="0.40847457627118683"/>
          <c:w val="0.58531540847983454"/>
          <c:h val="0.37966101694915294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8.355522260854913E-3"/>
                  <c:y val="-9.47383780417280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62-4DF1-90DD-334BC73885CA}"/>
                </c:ext>
              </c:extLst>
            </c:dLbl>
            <c:dLbl>
              <c:idx val="1"/>
              <c:layout>
                <c:manualLayout>
                  <c:x val="-7.1992552120230154E-4"/>
                  <c:y val="8.1346679122736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62-4DF1-90DD-334BC73885CA}"/>
                </c:ext>
              </c:extLst>
            </c:dLbl>
            <c:dLbl>
              <c:idx val="2"/>
              <c:layout>
                <c:manualLayout>
                  <c:x val="-0.10402462360250472"/>
                  <c:y val="7.56067440722451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62-4DF1-90DD-334BC73885CA}"/>
                </c:ext>
              </c:extLst>
            </c:dLbl>
            <c:dLbl>
              <c:idx val="3"/>
              <c:layout>
                <c:manualLayout>
                  <c:x val="2.134371259435395E-3"/>
                  <c:y val="6.83989501312337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62-4DF1-90DD-334BC73885CA}"/>
                </c:ext>
              </c:extLst>
            </c:dLbl>
            <c:dLbl>
              <c:idx val="4"/>
              <c:layout>
                <c:manualLayout>
                  <c:x val="-3.2354197710808399E-2"/>
                  <c:y val="6.75830775390367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62-4DF1-90DD-334BC73885CA}"/>
                </c:ext>
              </c:extLst>
            </c:dLbl>
            <c:dLbl>
              <c:idx val="5"/>
              <c:layout>
                <c:manualLayout>
                  <c:x val="-9.8126358817350687E-3"/>
                  <c:y val="-7.45218203656746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62-4DF1-90DD-334BC73885CA}"/>
                </c:ext>
              </c:extLst>
            </c:dLbl>
            <c:dLbl>
              <c:idx val="6"/>
              <c:layout>
                <c:manualLayout>
                  <c:x val="-2.4878089825121432E-2"/>
                  <c:y val="-0.1095401040971573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162-4DF1-90DD-334BC73885CA}"/>
                </c:ext>
              </c:extLst>
            </c:dLbl>
            <c:dLbl>
              <c:idx val="7"/>
              <c:layout>
                <c:manualLayout>
                  <c:x val="7.2820395899323445E-2"/>
                  <c:y val="-0.151283775968681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162-4DF1-90DD-334BC73885CA}"/>
                </c:ext>
              </c:extLst>
            </c:dLbl>
            <c:dLbl>
              <c:idx val="8"/>
              <c:layout>
                <c:manualLayout>
                  <c:x val="0.23227700467121026"/>
                  <c:y val="-6.219209039548036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162-4DF1-90DD-334BC73885C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>
                        <a:latin typeface="Times New Roman" pitchFamily="18" charset="0"/>
                        <a:cs typeface="Times New Roman" pitchFamily="18" charset="0"/>
                      </a:defRPr>
                    </a:pPr>
                    <a:r>
                      <a:rPr sz="1200">
                        <a:latin typeface="Times New Roman" pitchFamily="18" charset="0"/>
                        <a:cs typeface="Times New Roman" pitchFamily="18" charset="0"/>
                      </a:rPr>
                      <a:t>ППФ "ПЕНСИОННО-ОСИГУРИТЕЛЕН ИНСТИТУТ"
0.00%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162-4DF1-90DD-334BC73885C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№1.1-P'!$N$5:$N$13</c:f>
              <c:numCache>
                <c:formatCode>#,##0.00</c:formatCode>
                <c:ptCount val="9"/>
                <c:pt idx="0">
                  <c:v>23.39</c:v>
                </c:pt>
                <c:pt idx="1">
                  <c:v>14.74</c:v>
                </c:pt>
                <c:pt idx="2">
                  <c:v>13.01</c:v>
                </c:pt>
                <c:pt idx="3">
                  <c:v>15.68</c:v>
                </c:pt>
                <c:pt idx="4">
                  <c:v>8.19</c:v>
                </c:pt>
                <c:pt idx="5">
                  <c:v>11.58</c:v>
                </c:pt>
                <c:pt idx="6">
                  <c:v>4.28</c:v>
                </c:pt>
                <c:pt idx="7">
                  <c:v>6.03</c:v>
                </c:pt>
                <c:pt idx="8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162-4DF1-90DD-334BC73885C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GB" sz="1200">
                <a:latin typeface="Times New Roman" pitchFamily="18" charset="0"/>
                <a:cs typeface="Times New Roman" pitchFamily="18" charset="0"/>
              </a:rPr>
              <a:t>PPFs' market share by net assets value as of  31.12.2017</a:t>
            </a:r>
          </a:p>
        </c:rich>
      </c:tx>
      <c:layout>
        <c:manualLayout>
          <c:xMode val="edge"/>
          <c:yMode val="edge"/>
          <c:x val="0.29782833505687772"/>
          <c:y val="3.84180790960452E-2"/>
        </c:manualLayout>
      </c:layout>
      <c:overlay val="0"/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62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5.3105771292548598E-3"/>
                  <c:y val="-8.990951554784466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AF2-4D2E-A093-B2D41DC8FA26}"/>
                </c:ext>
              </c:extLst>
            </c:dLbl>
            <c:dLbl>
              <c:idx val="1"/>
              <c:layout>
                <c:manualLayout>
                  <c:x val="-7.7444921246271033E-3"/>
                  <c:y val="8.83519729525336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F2-4D2E-A093-B2D41DC8FA26}"/>
                </c:ext>
              </c:extLst>
            </c:dLbl>
            <c:dLbl>
              <c:idx val="2"/>
              <c:layout>
                <c:manualLayout>
                  <c:x val="-0.10822366438941779"/>
                  <c:y val="6.91046754748876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AF2-4D2E-A093-B2D41DC8FA26}"/>
                </c:ext>
              </c:extLst>
            </c:dLbl>
            <c:dLbl>
              <c:idx val="3"/>
              <c:layout>
                <c:manualLayout>
                  <c:x val="-4.4010455259793788E-2"/>
                  <c:y val="4.377063036611931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F2-4D2E-A093-B2D41DC8FA26}"/>
                </c:ext>
              </c:extLst>
            </c:dLbl>
            <c:dLbl>
              <c:idx val="4"/>
              <c:layout>
                <c:manualLayout>
                  <c:x val="-2.1559549110135776E-2"/>
                  <c:y val="-1.3218203656746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AF2-4D2E-A093-B2D41DC8FA26}"/>
                </c:ext>
              </c:extLst>
            </c:dLbl>
            <c:dLbl>
              <c:idx val="5"/>
              <c:layout>
                <c:manualLayout>
                  <c:x val="-1.4516742801151897E-2"/>
                  <c:y val="-7.58900306953155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AF2-4D2E-A093-B2D41DC8FA26}"/>
                </c:ext>
              </c:extLst>
            </c:dLbl>
            <c:dLbl>
              <c:idx val="6"/>
              <c:layout>
                <c:manualLayout>
                  <c:x val="-4.7843507669090457E-2"/>
                  <c:y val="-0.120668535077183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AF2-4D2E-A093-B2D41DC8FA26}"/>
                </c:ext>
              </c:extLst>
            </c:dLbl>
            <c:dLbl>
              <c:idx val="7"/>
              <c:layout>
                <c:manualLayout>
                  <c:x val="6.0397310729126907E-2"/>
                  <c:y val="-0.1636300547177365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AF2-4D2E-A093-B2D41DC8FA26}"/>
                </c:ext>
              </c:extLst>
            </c:dLbl>
            <c:dLbl>
              <c:idx val="8"/>
              <c:layout>
                <c:manualLayout>
                  <c:x val="0.20607925043495723"/>
                  <c:y val="-8.156305885493125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AF2-4D2E-A093-B2D41DC8FA26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AF2-4D2E-A093-B2D41DC8FA26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№2.1-P'!$N$5:$N$13</c:f>
              <c:numCache>
                <c:formatCode>#,##0.00</c:formatCode>
                <c:ptCount val="9"/>
                <c:pt idx="0">
                  <c:v>23.91</c:v>
                </c:pt>
                <c:pt idx="1">
                  <c:v>17.239999999999998</c:v>
                </c:pt>
                <c:pt idx="2">
                  <c:v>14.5</c:v>
                </c:pt>
                <c:pt idx="3">
                  <c:v>18.13</c:v>
                </c:pt>
                <c:pt idx="4">
                  <c:v>7.26</c:v>
                </c:pt>
                <c:pt idx="5">
                  <c:v>10.95</c:v>
                </c:pt>
                <c:pt idx="6">
                  <c:v>1.57</c:v>
                </c:pt>
                <c:pt idx="7">
                  <c:v>4.3899999999999997</c:v>
                </c:pt>
                <c:pt idx="8">
                  <c:v>2.0499999999999998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AF2-4D2E-A093-B2D41DC8FA2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31.12.2017</a:t>
            </a:r>
          </a:p>
        </c:rich>
      </c:tx>
      <c:layout>
        <c:manualLayout>
          <c:xMode val="edge"/>
          <c:yMode val="edge"/>
          <c:x val="0.34022750775594668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508790072388831"/>
          <c:y val="0.38305084745762763"/>
          <c:w val="0.53154084798345402"/>
          <c:h val="0.34576271186440743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3.8308810157778881E-3"/>
                  <c:y val="-6.97176920681525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1A1-4F73-A8AD-89272509BD11}"/>
                </c:ext>
              </c:extLst>
            </c:dLbl>
            <c:dLbl>
              <c:idx val="1"/>
              <c:layout>
                <c:manualLayout>
                  <c:x val="0.14272689026591429"/>
                  <c:y val="5.8150451532541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A1-4F73-A8AD-89272509BD11}"/>
                </c:ext>
              </c:extLst>
            </c:dLbl>
            <c:dLbl>
              <c:idx val="2"/>
              <c:layout>
                <c:manualLayout>
                  <c:x val="-3.2136949789239193E-2"/>
                  <c:y val="5.787979892343974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1A1-4F73-A8AD-89272509BD11}"/>
                </c:ext>
              </c:extLst>
            </c:dLbl>
            <c:dLbl>
              <c:idx val="3"/>
              <c:layout>
                <c:manualLayout>
                  <c:x val="-2.9892459094787063E-2"/>
                  <c:y val="-9.621914907695365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A1-4F73-A8AD-89272509BD11}"/>
                </c:ext>
              </c:extLst>
            </c:dLbl>
            <c:dLbl>
              <c:idx val="4"/>
              <c:layout>
                <c:manualLayout>
                  <c:x val="-2.391627106590995E-2"/>
                  <c:y val="-2.93208772632234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1A1-4F73-A8AD-89272509BD11}"/>
                </c:ext>
              </c:extLst>
            </c:dLbl>
            <c:dLbl>
              <c:idx val="5"/>
              <c:layout>
                <c:manualLayout>
                  <c:x val="0.16770099389750195"/>
                  <c:y val="-9.20027349522486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A1-4F73-A8AD-89272509BD11}"/>
                </c:ext>
              </c:extLst>
            </c:dLbl>
            <c:dLbl>
              <c:idx val="6"/>
              <c:layout>
                <c:manualLayout>
                  <c:x val="5.2236888175947967E-2"/>
                  <c:y val="-0.1046350816317451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1A1-4F73-A8AD-89272509BD11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A1-4F73-A8AD-89272509BD11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1A1-4F73-A8AD-89272509BD11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A1-4F73-A8AD-89272509BD11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1A1-4F73-A8AD-89272509BD11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A1-4F73-A8AD-89272509BD11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1A1-4F73-A8AD-89272509BD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№4.1-P'!$B$5:$B$6,'Table №4.1-P'!$B$8,'Table №4.1-P'!$B$10,'Table №4.1-P'!$B$14:$B$15)</c:f>
              <c:strCache>
                <c:ptCount val="6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№4.1-P'!$L$5:$L$6,'Table №4.1-P'!$L$8,'Table №4.1-P'!$L$10,'Table №4.1-P'!$L$14:$L$15)</c:f>
              <c:numCache>
                <c:formatCode>_-* #\ ##0.00\ _л_в_-;\-* #\ ##0.00\ _л_в_-;_-* "-"\ _л_в_-;_-@_-</c:formatCode>
                <c:ptCount val="6"/>
                <c:pt idx="0">
                  <c:v>48.65</c:v>
                </c:pt>
                <c:pt idx="1">
                  <c:v>14.41</c:v>
                </c:pt>
                <c:pt idx="2">
                  <c:v>0.04</c:v>
                </c:pt>
                <c:pt idx="3">
                  <c:v>34.229999999999997</c:v>
                </c:pt>
                <c:pt idx="4">
                  <c:v>0.64</c:v>
                </c:pt>
                <c:pt idx="5">
                  <c:v>2.0299999999999998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A1-4F73-A8AD-89272509BD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4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27.88671875" style="4" customWidth="1"/>
    <col min="2" max="14" width="7.6640625" style="4" customWidth="1"/>
    <col min="15" max="16384" width="9" style="4"/>
  </cols>
  <sheetData>
    <row r="1" spans="1:14" ht="16.7" customHeight="1">
      <c r="A1" s="102" t="s">
        <v>47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 ht="16.7" customHeight="1">
      <c r="A2" s="28"/>
      <c r="B2" s="28"/>
      <c r="C2" s="29"/>
      <c r="D2" s="29"/>
    </row>
    <row r="3" spans="1:14" ht="16.7" customHeight="1">
      <c r="A3" s="51" t="s">
        <v>11</v>
      </c>
      <c r="B3" s="6">
        <v>2016</v>
      </c>
      <c r="C3" s="99">
        <v>2017</v>
      </c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1"/>
    </row>
    <row r="4" spans="1:14" ht="16.7" customHeight="1">
      <c r="A4" s="52" t="s">
        <v>13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6.7" customHeight="1">
      <c r="A5" s="23" t="s">
        <v>14</v>
      </c>
      <c r="B5" s="25">
        <v>68738</v>
      </c>
      <c r="C5" s="25">
        <v>68557</v>
      </c>
      <c r="D5" s="25">
        <v>68935</v>
      </c>
      <c r="E5" s="25">
        <v>68882</v>
      </c>
      <c r="F5" s="25">
        <v>68805</v>
      </c>
      <c r="G5" s="25">
        <v>69310</v>
      </c>
      <c r="H5" s="25">
        <v>69104</v>
      </c>
      <c r="I5" s="25">
        <v>69092</v>
      </c>
      <c r="J5" s="25">
        <v>69398</v>
      </c>
      <c r="K5" s="25">
        <v>69342</v>
      </c>
      <c r="L5" s="25">
        <v>69237</v>
      </c>
      <c r="M5" s="25">
        <v>69609</v>
      </c>
      <c r="N5" s="25">
        <v>69542</v>
      </c>
    </row>
    <row r="6" spans="1:14" ht="16.7" customHeight="1">
      <c r="A6" s="23" t="s">
        <v>15</v>
      </c>
      <c r="B6" s="25">
        <v>42276</v>
      </c>
      <c r="C6" s="25">
        <v>42195</v>
      </c>
      <c r="D6" s="25">
        <v>42427</v>
      </c>
      <c r="E6" s="25">
        <v>42459</v>
      </c>
      <c r="F6" s="25">
        <v>42487</v>
      </c>
      <c r="G6" s="25">
        <v>42863</v>
      </c>
      <c r="H6" s="25">
        <v>42875</v>
      </c>
      <c r="I6" s="25">
        <v>42999</v>
      </c>
      <c r="J6" s="25">
        <v>43290</v>
      </c>
      <c r="K6" s="25">
        <v>43293</v>
      </c>
      <c r="L6" s="25">
        <v>43299</v>
      </c>
      <c r="M6" s="25">
        <v>43799</v>
      </c>
      <c r="N6" s="25">
        <v>43818</v>
      </c>
    </row>
    <row r="7" spans="1:14" ht="16.7" customHeight="1">
      <c r="A7" s="23" t="s">
        <v>16</v>
      </c>
      <c r="B7" s="25">
        <v>35410</v>
      </c>
      <c r="C7" s="25">
        <v>35359</v>
      </c>
      <c r="D7" s="25">
        <v>36187</v>
      </c>
      <c r="E7" s="25">
        <v>36161</v>
      </c>
      <c r="F7" s="25">
        <v>36122</v>
      </c>
      <c r="G7" s="25">
        <v>37216</v>
      </c>
      <c r="H7" s="25">
        <v>37173</v>
      </c>
      <c r="I7" s="25">
        <v>37132</v>
      </c>
      <c r="J7" s="25">
        <v>37876</v>
      </c>
      <c r="K7" s="25">
        <v>37851</v>
      </c>
      <c r="L7" s="25">
        <v>37799</v>
      </c>
      <c r="M7" s="25">
        <v>38693</v>
      </c>
      <c r="N7" s="25">
        <v>38689</v>
      </c>
    </row>
    <row r="8" spans="1:14" ht="16.7" customHeight="1">
      <c r="A8" s="23" t="s">
        <v>17</v>
      </c>
      <c r="B8" s="25">
        <v>45678</v>
      </c>
      <c r="C8" s="25">
        <v>45582</v>
      </c>
      <c r="D8" s="25">
        <v>45851</v>
      </c>
      <c r="E8" s="25">
        <v>45779</v>
      </c>
      <c r="F8" s="25">
        <v>45716</v>
      </c>
      <c r="G8" s="25">
        <v>45951</v>
      </c>
      <c r="H8" s="25">
        <v>45873</v>
      </c>
      <c r="I8" s="25">
        <v>45785</v>
      </c>
      <c r="J8" s="25">
        <v>46303</v>
      </c>
      <c r="K8" s="25">
        <v>46282</v>
      </c>
      <c r="L8" s="25">
        <v>46186</v>
      </c>
      <c r="M8" s="25">
        <v>46711</v>
      </c>
      <c r="N8" s="25">
        <v>46632</v>
      </c>
    </row>
    <row r="9" spans="1:14" ht="16.7" customHeight="1">
      <c r="A9" s="23" t="s">
        <v>58</v>
      </c>
      <c r="B9" s="25">
        <v>24190</v>
      </c>
      <c r="C9" s="25">
        <v>24149</v>
      </c>
      <c r="D9" s="25">
        <v>24240</v>
      </c>
      <c r="E9" s="25">
        <v>24235</v>
      </c>
      <c r="F9" s="25">
        <v>24223</v>
      </c>
      <c r="G9" s="25">
        <v>24243</v>
      </c>
      <c r="H9" s="25">
        <v>24208</v>
      </c>
      <c r="I9" s="25">
        <v>24191</v>
      </c>
      <c r="J9" s="25">
        <v>24271</v>
      </c>
      <c r="K9" s="25">
        <v>24255</v>
      </c>
      <c r="L9" s="25">
        <v>24226</v>
      </c>
      <c r="M9" s="25">
        <v>24353</v>
      </c>
      <c r="N9" s="25">
        <v>24341</v>
      </c>
    </row>
    <row r="10" spans="1:14" ht="16.7" customHeight="1">
      <c r="A10" s="23" t="s">
        <v>18</v>
      </c>
      <c r="B10" s="25">
        <v>33935</v>
      </c>
      <c r="C10" s="25">
        <v>33892</v>
      </c>
      <c r="D10" s="25">
        <v>34114</v>
      </c>
      <c r="E10" s="25">
        <v>34143</v>
      </c>
      <c r="F10" s="25">
        <v>34165</v>
      </c>
      <c r="G10" s="25">
        <v>34299</v>
      </c>
      <c r="H10" s="25">
        <v>34266</v>
      </c>
      <c r="I10" s="25">
        <v>34300</v>
      </c>
      <c r="J10" s="25">
        <v>34483</v>
      </c>
      <c r="K10" s="25">
        <v>34460</v>
      </c>
      <c r="L10" s="25">
        <v>34444</v>
      </c>
      <c r="M10" s="25">
        <v>34451</v>
      </c>
      <c r="N10" s="25">
        <v>34440</v>
      </c>
    </row>
    <row r="11" spans="1:14" ht="16.7" customHeight="1">
      <c r="A11" s="23" t="s">
        <v>19</v>
      </c>
      <c r="B11" s="25">
        <v>11359</v>
      </c>
      <c r="C11" s="25">
        <v>11420</v>
      </c>
      <c r="D11" s="25">
        <v>11597</v>
      </c>
      <c r="E11" s="25">
        <v>11613</v>
      </c>
      <c r="F11" s="25">
        <v>11614</v>
      </c>
      <c r="G11" s="25">
        <v>11839</v>
      </c>
      <c r="H11" s="25">
        <v>11883</v>
      </c>
      <c r="I11" s="25">
        <v>11968</v>
      </c>
      <c r="J11" s="25">
        <v>12205</v>
      </c>
      <c r="K11" s="25">
        <v>12252</v>
      </c>
      <c r="L11" s="25">
        <v>12313</v>
      </c>
      <c r="M11" s="25">
        <v>12699</v>
      </c>
      <c r="N11" s="25">
        <v>12733</v>
      </c>
    </row>
    <row r="12" spans="1:14" ht="16.7" customHeight="1">
      <c r="A12" s="23" t="s">
        <v>20</v>
      </c>
      <c r="B12" s="25">
        <v>17877</v>
      </c>
      <c r="C12" s="25">
        <v>17688</v>
      </c>
      <c r="D12" s="25">
        <v>17722</v>
      </c>
      <c r="E12" s="25">
        <v>17724</v>
      </c>
      <c r="F12" s="25">
        <v>17715</v>
      </c>
      <c r="G12" s="25">
        <v>17807</v>
      </c>
      <c r="H12" s="25">
        <v>17795</v>
      </c>
      <c r="I12" s="25">
        <v>17837</v>
      </c>
      <c r="J12" s="25">
        <v>17857</v>
      </c>
      <c r="K12" s="25">
        <v>17901</v>
      </c>
      <c r="L12" s="25">
        <v>17876</v>
      </c>
      <c r="M12" s="25">
        <v>17887</v>
      </c>
      <c r="N12" s="25">
        <v>17923</v>
      </c>
    </row>
    <row r="13" spans="1:14" ht="32.25" customHeight="1">
      <c r="A13" s="23" t="s">
        <v>21</v>
      </c>
      <c r="B13" s="25">
        <v>8425</v>
      </c>
      <c r="C13" s="25">
        <v>8417</v>
      </c>
      <c r="D13" s="25">
        <v>8690</v>
      </c>
      <c r="E13" s="25">
        <v>8688</v>
      </c>
      <c r="F13" s="25">
        <v>8686</v>
      </c>
      <c r="G13" s="25">
        <v>8864</v>
      </c>
      <c r="H13" s="25">
        <v>8861</v>
      </c>
      <c r="I13" s="25">
        <v>8862</v>
      </c>
      <c r="J13" s="25">
        <v>9060</v>
      </c>
      <c r="K13" s="25">
        <v>9068</v>
      </c>
      <c r="L13" s="25">
        <v>9072</v>
      </c>
      <c r="M13" s="25">
        <v>9208</v>
      </c>
      <c r="N13" s="25">
        <v>9205</v>
      </c>
    </row>
    <row r="14" spans="1:14" ht="16.7" customHeight="1">
      <c r="A14" s="24" t="s">
        <v>12</v>
      </c>
      <c r="B14" s="25">
        <v>287888</v>
      </c>
      <c r="C14" s="25">
        <v>287259</v>
      </c>
      <c r="D14" s="25">
        <v>289763</v>
      </c>
      <c r="E14" s="25">
        <v>289684</v>
      </c>
      <c r="F14" s="25">
        <v>289533</v>
      </c>
      <c r="G14" s="25">
        <v>292392</v>
      </c>
      <c r="H14" s="25">
        <v>292038</v>
      </c>
      <c r="I14" s="25">
        <v>292166</v>
      </c>
      <c r="J14" s="25">
        <v>294743</v>
      </c>
      <c r="K14" s="25">
        <v>294704</v>
      </c>
      <c r="L14" s="25">
        <v>294452</v>
      </c>
      <c r="M14" s="25">
        <v>297410</v>
      </c>
      <c r="N14" s="25">
        <v>297323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94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8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3.33203125" style="79" customWidth="1"/>
    <col min="2" max="2" width="9.21875" style="79" customWidth="1"/>
    <col min="3" max="3" width="10.44140625" style="79" customWidth="1"/>
    <col min="4" max="4" width="9.21875" style="79" customWidth="1"/>
    <col min="5" max="5" width="10.21875" style="79" customWidth="1"/>
    <col min="6" max="9" width="9.21875" style="79" customWidth="1"/>
    <col min="10" max="10" width="13.109375" style="79" customWidth="1"/>
    <col min="11" max="11" width="10" style="79" customWidth="1"/>
    <col min="12" max="16384" width="9" style="79"/>
  </cols>
  <sheetData>
    <row r="1" spans="1:12" s="75" customFormat="1">
      <c r="A1" s="116" t="s">
        <v>61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74"/>
    </row>
    <row r="2" spans="1:12">
      <c r="A2" s="76"/>
      <c r="B2" s="77"/>
      <c r="C2" s="77" t="s">
        <v>0</v>
      </c>
      <c r="D2" s="77"/>
      <c r="E2" s="77"/>
      <c r="F2" s="77"/>
      <c r="G2" s="77"/>
      <c r="H2" s="78"/>
      <c r="I2" s="78"/>
      <c r="J2" s="78"/>
      <c r="K2" s="98" t="s">
        <v>63</v>
      </c>
      <c r="L2" s="77"/>
    </row>
    <row r="3" spans="1:12" ht="40.5" customHeight="1">
      <c r="A3" s="80" t="s">
        <v>13</v>
      </c>
      <c r="B3" s="114" t="s">
        <v>14</v>
      </c>
      <c r="C3" s="114" t="s">
        <v>15</v>
      </c>
      <c r="D3" s="114" t="s">
        <v>16</v>
      </c>
      <c r="E3" s="114" t="s">
        <v>17</v>
      </c>
      <c r="F3" s="114" t="s">
        <v>58</v>
      </c>
      <c r="G3" s="121" t="s">
        <v>18</v>
      </c>
      <c r="H3" s="117" t="s">
        <v>19</v>
      </c>
      <c r="I3" s="117" t="s">
        <v>20</v>
      </c>
      <c r="J3" s="117" t="s">
        <v>64</v>
      </c>
      <c r="K3" s="119" t="s">
        <v>12</v>
      </c>
    </row>
    <row r="4" spans="1:12" ht="23.25" customHeight="1">
      <c r="A4" s="81" t="s">
        <v>39</v>
      </c>
      <c r="B4" s="115"/>
      <c r="C4" s="115"/>
      <c r="D4" s="115"/>
      <c r="E4" s="115"/>
      <c r="F4" s="115"/>
      <c r="G4" s="122"/>
      <c r="H4" s="118"/>
      <c r="I4" s="118"/>
      <c r="J4" s="118"/>
      <c r="K4" s="120"/>
    </row>
    <row r="5" spans="1:12">
      <c r="A5" s="81" t="s">
        <v>62</v>
      </c>
      <c r="B5" s="91">
        <v>22</v>
      </c>
      <c r="C5" s="92">
        <v>0</v>
      </c>
      <c r="D5" s="92">
        <v>0</v>
      </c>
      <c r="E5" s="92">
        <v>0</v>
      </c>
      <c r="F5" s="93">
        <v>0</v>
      </c>
      <c r="G5" s="92">
        <v>0</v>
      </c>
      <c r="H5" s="94">
        <v>0</v>
      </c>
      <c r="I5" s="94">
        <v>0</v>
      </c>
      <c r="J5" s="95">
        <v>0</v>
      </c>
      <c r="K5" s="96">
        <v>22</v>
      </c>
    </row>
    <row r="6" spans="1:12" ht="31.5">
      <c r="A6" s="82" t="s">
        <v>40</v>
      </c>
      <c r="B6" s="91">
        <v>848</v>
      </c>
      <c r="C6" s="91">
        <v>412</v>
      </c>
      <c r="D6" s="91">
        <v>261</v>
      </c>
      <c r="E6" s="91">
        <v>532</v>
      </c>
      <c r="F6" s="91">
        <v>199</v>
      </c>
      <c r="G6" s="91">
        <v>390</v>
      </c>
      <c r="H6" s="91">
        <v>28</v>
      </c>
      <c r="I6" s="91">
        <v>159</v>
      </c>
      <c r="J6" s="97">
        <v>21</v>
      </c>
      <c r="K6" s="91">
        <v>2850</v>
      </c>
    </row>
    <row r="7" spans="1:12" ht="47.25">
      <c r="A7" s="82" t="s">
        <v>41</v>
      </c>
      <c r="B7" s="91">
        <v>960</v>
      </c>
      <c r="C7" s="91">
        <v>495</v>
      </c>
      <c r="D7" s="91">
        <v>542</v>
      </c>
      <c r="E7" s="91">
        <v>662</v>
      </c>
      <c r="F7" s="91">
        <v>257</v>
      </c>
      <c r="G7" s="91">
        <v>308</v>
      </c>
      <c r="H7" s="91">
        <v>41</v>
      </c>
      <c r="I7" s="91">
        <v>211</v>
      </c>
      <c r="J7" s="97">
        <v>61</v>
      </c>
      <c r="K7" s="91">
        <v>3537</v>
      </c>
    </row>
    <row r="8" spans="1:12">
      <c r="A8" s="82" t="s">
        <v>12</v>
      </c>
      <c r="B8" s="91">
        <v>1830</v>
      </c>
      <c r="C8" s="91">
        <v>907</v>
      </c>
      <c r="D8" s="91">
        <v>803</v>
      </c>
      <c r="E8" s="91">
        <v>1194</v>
      </c>
      <c r="F8" s="91">
        <v>456</v>
      </c>
      <c r="G8" s="91">
        <v>698</v>
      </c>
      <c r="H8" s="91">
        <v>69</v>
      </c>
      <c r="I8" s="91">
        <v>370</v>
      </c>
      <c r="J8" s="97">
        <v>82</v>
      </c>
      <c r="K8" s="91">
        <v>6409</v>
      </c>
    </row>
  </sheetData>
  <mergeCells count="11">
    <mergeCell ref="D3:D4"/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8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4"/>
  <sheetViews>
    <sheetView showGridLines="0" zoomScaleNormal="75" workbookViewId="0">
      <selection sqref="A1:N1"/>
    </sheetView>
  </sheetViews>
  <sheetFormatPr defaultColWidth="8.44140625" defaultRowHeight="15.75"/>
  <cols>
    <col min="1" max="1" width="27.33203125" style="1" customWidth="1"/>
    <col min="2" max="14" width="7.21875" style="1" customWidth="1"/>
    <col min="15" max="16384" width="8.44140625" style="1"/>
  </cols>
  <sheetData>
    <row r="1" spans="1:14" ht="15.75" customHeight="1">
      <c r="A1" s="102" t="s">
        <v>48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>
      <c r="A2" s="10"/>
      <c r="N2" s="10" t="s">
        <v>5</v>
      </c>
    </row>
    <row r="3" spans="1:14" ht="17.25" customHeight="1">
      <c r="A3" s="51" t="s">
        <v>11</v>
      </c>
      <c r="B3" s="6">
        <f>'Table №1-P'!B3</f>
        <v>2016</v>
      </c>
      <c r="C3" s="103">
        <f>'Table №1-P'!C3:E3</f>
        <v>2017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5"/>
    </row>
    <row r="4" spans="1:14" ht="19.5" customHeight="1">
      <c r="A4" s="52" t="s">
        <v>13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>
      <c r="A5" s="23" t="s">
        <v>14</v>
      </c>
      <c r="B5" s="19">
        <v>23.88</v>
      </c>
      <c r="C5" s="19">
        <v>23.86</v>
      </c>
      <c r="D5" s="19">
        <v>23.79</v>
      </c>
      <c r="E5" s="19">
        <v>23.78</v>
      </c>
      <c r="F5" s="19">
        <v>23.76</v>
      </c>
      <c r="G5" s="19">
        <v>23.7</v>
      </c>
      <c r="H5" s="19">
        <v>23.66</v>
      </c>
      <c r="I5" s="19">
        <v>23.65</v>
      </c>
      <c r="J5" s="19">
        <v>23.55</v>
      </c>
      <c r="K5" s="19">
        <v>23.53</v>
      </c>
      <c r="L5" s="19">
        <v>23.51</v>
      </c>
      <c r="M5" s="19">
        <v>23.4</v>
      </c>
      <c r="N5" s="19">
        <v>23.39</v>
      </c>
    </row>
    <row r="6" spans="1:14">
      <c r="A6" s="23" t="s">
        <v>15</v>
      </c>
      <c r="B6" s="19">
        <v>14.68</v>
      </c>
      <c r="C6" s="19">
        <v>14.69</v>
      </c>
      <c r="D6" s="19">
        <v>14.64</v>
      </c>
      <c r="E6" s="19">
        <v>14.66</v>
      </c>
      <c r="F6" s="19">
        <v>14.67</v>
      </c>
      <c r="G6" s="19">
        <v>14.66</v>
      </c>
      <c r="H6" s="19">
        <v>14.68</v>
      </c>
      <c r="I6" s="19">
        <v>14.72</v>
      </c>
      <c r="J6" s="19">
        <v>14.69</v>
      </c>
      <c r="K6" s="19">
        <v>14.69</v>
      </c>
      <c r="L6" s="19">
        <v>14.7</v>
      </c>
      <c r="M6" s="19">
        <v>14.73</v>
      </c>
      <c r="N6" s="19">
        <v>14.74</v>
      </c>
    </row>
    <row r="7" spans="1:14">
      <c r="A7" s="23" t="s">
        <v>16</v>
      </c>
      <c r="B7" s="19">
        <v>12.3</v>
      </c>
      <c r="C7" s="19">
        <v>12.31</v>
      </c>
      <c r="D7" s="19">
        <v>12.49</v>
      </c>
      <c r="E7" s="19">
        <v>12.48</v>
      </c>
      <c r="F7" s="19">
        <v>12.48</v>
      </c>
      <c r="G7" s="19">
        <v>12.73</v>
      </c>
      <c r="H7" s="19">
        <v>12.73</v>
      </c>
      <c r="I7" s="19">
        <v>12.71</v>
      </c>
      <c r="J7" s="19">
        <v>12.85</v>
      </c>
      <c r="K7" s="19">
        <v>12.84</v>
      </c>
      <c r="L7" s="19">
        <v>12.84</v>
      </c>
      <c r="M7" s="19">
        <v>13.01</v>
      </c>
      <c r="N7" s="19">
        <v>13.01</v>
      </c>
    </row>
    <row r="8" spans="1:14">
      <c r="A8" s="23" t="s">
        <v>17</v>
      </c>
      <c r="B8" s="19">
        <v>15.87</v>
      </c>
      <c r="C8" s="19">
        <v>15.87</v>
      </c>
      <c r="D8" s="19">
        <v>15.82</v>
      </c>
      <c r="E8" s="19">
        <v>15.8</v>
      </c>
      <c r="F8" s="19">
        <v>15.79</v>
      </c>
      <c r="G8" s="19">
        <v>15.72</v>
      </c>
      <c r="H8" s="19">
        <v>15.71</v>
      </c>
      <c r="I8" s="19">
        <v>15.67</v>
      </c>
      <c r="J8" s="19">
        <v>15.71</v>
      </c>
      <c r="K8" s="19">
        <v>15.709999999999999</v>
      </c>
      <c r="L8" s="19">
        <v>15.69</v>
      </c>
      <c r="M8" s="19">
        <v>15.71</v>
      </c>
      <c r="N8" s="19">
        <v>15.68</v>
      </c>
    </row>
    <row r="9" spans="1:14">
      <c r="A9" s="23" t="s">
        <v>58</v>
      </c>
      <c r="B9" s="19">
        <v>8.4</v>
      </c>
      <c r="C9" s="19">
        <v>8.41</v>
      </c>
      <c r="D9" s="19">
        <v>8.3699999999999992</v>
      </c>
      <c r="E9" s="19">
        <v>8.36</v>
      </c>
      <c r="F9" s="19">
        <v>8.3699999999999992</v>
      </c>
      <c r="G9" s="19">
        <v>8.2899999999999991</v>
      </c>
      <c r="H9" s="19">
        <v>8.2899999999999991</v>
      </c>
      <c r="I9" s="19">
        <v>8.2799999999999994</v>
      </c>
      <c r="J9" s="19">
        <v>8.23</v>
      </c>
      <c r="K9" s="19">
        <v>8.23</v>
      </c>
      <c r="L9" s="19">
        <v>8.23</v>
      </c>
      <c r="M9" s="19">
        <v>8.19</v>
      </c>
      <c r="N9" s="19">
        <v>8.19</v>
      </c>
    </row>
    <row r="10" spans="1:14">
      <c r="A10" s="23" t="s">
        <v>18</v>
      </c>
      <c r="B10" s="19">
        <v>11.79</v>
      </c>
      <c r="C10" s="19">
        <v>11.8</v>
      </c>
      <c r="D10" s="19">
        <v>11.77</v>
      </c>
      <c r="E10" s="19">
        <v>11.79</v>
      </c>
      <c r="F10" s="19">
        <v>11.8</v>
      </c>
      <c r="G10" s="19">
        <v>11.73</v>
      </c>
      <c r="H10" s="19">
        <v>11.73</v>
      </c>
      <c r="I10" s="19">
        <v>11.74</v>
      </c>
      <c r="J10" s="19">
        <v>11.7</v>
      </c>
      <c r="K10" s="19">
        <v>11.69</v>
      </c>
      <c r="L10" s="19">
        <v>11.7</v>
      </c>
      <c r="M10" s="19">
        <v>11.58</v>
      </c>
      <c r="N10" s="19">
        <v>11.58</v>
      </c>
    </row>
    <row r="11" spans="1:14">
      <c r="A11" s="23" t="s">
        <v>19</v>
      </c>
      <c r="B11" s="19">
        <v>3.9400000000000004</v>
      </c>
      <c r="C11" s="19">
        <v>3.97</v>
      </c>
      <c r="D11" s="19">
        <v>4</v>
      </c>
      <c r="E11" s="19">
        <v>4.01</v>
      </c>
      <c r="F11" s="19">
        <v>4.01</v>
      </c>
      <c r="G11" s="19">
        <v>4.05</v>
      </c>
      <c r="H11" s="19">
        <v>4.07</v>
      </c>
      <c r="I11" s="19">
        <v>4.0999999999999996</v>
      </c>
      <c r="J11" s="19">
        <v>4.1399999999999997</v>
      </c>
      <c r="K11" s="19">
        <v>4.16</v>
      </c>
      <c r="L11" s="19">
        <v>4.18</v>
      </c>
      <c r="M11" s="19">
        <v>4.2699999999999996</v>
      </c>
      <c r="N11" s="19">
        <v>4.28</v>
      </c>
    </row>
    <row r="12" spans="1:14">
      <c r="A12" s="23" t="s">
        <v>20</v>
      </c>
      <c r="B12" s="19">
        <v>6.21</v>
      </c>
      <c r="C12" s="19">
        <v>6.16</v>
      </c>
      <c r="D12" s="19">
        <v>6.12</v>
      </c>
      <c r="E12" s="19">
        <v>6.12</v>
      </c>
      <c r="F12" s="19">
        <v>6.12</v>
      </c>
      <c r="G12" s="19">
        <v>6.09</v>
      </c>
      <c r="H12" s="19">
        <v>6.09</v>
      </c>
      <c r="I12" s="19">
        <v>6.1000000000000005</v>
      </c>
      <c r="J12" s="19">
        <v>6.06</v>
      </c>
      <c r="K12" s="19">
        <v>6.07</v>
      </c>
      <c r="L12" s="19">
        <v>6.07</v>
      </c>
      <c r="M12" s="19">
        <v>6.01</v>
      </c>
      <c r="N12" s="19">
        <v>6.03</v>
      </c>
    </row>
    <row r="13" spans="1:14" ht="32.1" customHeight="1">
      <c r="A13" s="23" t="s">
        <v>21</v>
      </c>
      <c r="B13" s="48">
        <v>2.93</v>
      </c>
      <c r="C13" s="48">
        <v>2.93</v>
      </c>
      <c r="D13" s="48">
        <v>3</v>
      </c>
      <c r="E13" s="48">
        <v>3</v>
      </c>
      <c r="F13" s="48">
        <v>3</v>
      </c>
      <c r="G13" s="48">
        <v>3.03</v>
      </c>
      <c r="H13" s="48">
        <v>3.0399999999999996</v>
      </c>
      <c r="I13" s="48">
        <v>3.03</v>
      </c>
      <c r="J13" s="48">
        <v>3.07</v>
      </c>
      <c r="K13" s="48">
        <v>3.08</v>
      </c>
      <c r="L13" s="48">
        <v>3.08</v>
      </c>
      <c r="M13" s="48">
        <v>3.1</v>
      </c>
      <c r="N13" s="48">
        <v>3.1</v>
      </c>
    </row>
    <row r="14" spans="1:14">
      <c r="A14" s="24" t="s">
        <v>12</v>
      </c>
      <c r="B14" s="19">
        <v>100</v>
      </c>
      <c r="C14" s="19">
        <v>100.00000000000001</v>
      </c>
      <c r="D14" s="19">
        <v>100.00000000000001</v>
      </c>
      <c r="E14" s="19">
        <v>100</v>
      </c>
      <c r="F14" s="19">
        <v>100</v>
      </c>
      <c r="G14" s="19">
        <v>100</v>
      </c>
      <c r="H14" s="19">
        <v>100</v>
      </c>
      <c r="I14" s="19">
        <v>99.999999999999986</v>
      </c>
      <c r="J14" s="19">
        <v>99.999999999999986</v>
      </c>
      <c r="K14" s="19">
        <v>99.999999999999986</v>
      </c>
      <c r="L14" s="19">
        <v>99.999999999999986</v>
      </c>
      <c r="M14" s="19">
        <v>99.999999999999986</v>
      </c>
      <c r="N14" s="19">
        <v>99.999999999999972</v>
      </c>
    </row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6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27.6640625" style="3" customWidth="1"/>
    <col min="2" max="8" width="7.44140625" style="3" customWidth="1"/>
    <col min="9" max="11" width="7.88671875" style="3" bestFit="1" customWidth="1"/>
    <col min="12" max="16384" width="8.109375" style="3"/>
  </cols>
  <sheetData>
    <row r="1" spans="1:14" ht="15.75" customHeight="1">
      <c r="A1" s="102" t="s">
        <v>49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 ht="15.75" customHeight="1">
      <c r="A2" s="13"/>
      <c r="B2" s="13"/>
      <c r="N2" s="98" t="s">
        <v>63</v>
      </c>
    </row>
    <row r="3" spans="1:14" ht="15.75" customHeight="1">
      <c r="A3" s="51" t="s">
        <v>11</v>
      </c>
      <c r="B3" s="6">
        <f>'Table №1-P'!B3</f>
        <v>2016</v>
      </c>
      <c r="C3" s="103">
        <f>'Table №1-P'!C3:E3</f>
        <v>2017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5"/>
    </row>
    <row r="4" spans="1:14">
      <c r="A4" s="52" t="s">
        <v>13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7" customFormat="1">
      <c r="A5" s="23" t="s">
        <v>14</v>
      </c>
      <c r="B5" s="15">
        <v>227007</v>
      </c>
      <c r="C5" s="15">
        <v>229932</v>
      </c>
      <c r="D5" s="15">
        <v>233135</v>
      </c>
      <c r="E5" s="15">
        <v>235968</v>
      </c>
      <c r="F5" s="15">
        <v>238549</v>
      </c>
      <c r="G5" s="15">
        <v>241854</v>
      </c>
      <c r="H5" s="15">
        <v>242357</v>
      </c>
      <c r="I5" s="15">
        <v>244569</v>
      </c>
      <c r="J5" s="15">
        <v>245009</v>
      </c>
      <c r="K5" s="15">
        <v>249018</v>
      </c>
      <c r="L5" s="15">
        <v>251920</v>
      </c>
      <c r="M5" s="15">
        <v>252229</v>
      </c>
      <c r="N5" s="15">
        <v>252861</v>
      </c>
    </row>
    <row r="6" spans="1:14" s="17" customFormat="1">
      <c r="A6" s="23" t="s">
        <v>15</v>
      </c>
      <c r="B6" s="15">
        <v>166526</v>
      </c>
      <c r="C6" s="15">
        <v>164282</v>
      </c>
      <c r="D6" s="15">
        <v>163609</v>
      </c>
      <c r="E6" s="15">
        <v>167559</v>
      </c>
      <c r="F6" s="15">
        <v>168579</v>
      </c>
      <c r="G6" s="15">
        <v>168371</v>
      </c>
      <c r="H6" s="15">
        <v>171010</v>
      </c>
      <c r="I6" s="15">
        <v>172572</v>
      </c>
      <c r="J6" s="15">
        <v>174207</v>
      </c>
      <c r="K6" s="15">
        <v>176474</v>
      </c>
      <c r="L6" s="15">
        <v>179887</v>
      </c>
      <c r="M6" s="15">
        <v>180621</v>
      </c>
      <c r="N6" s="15">
        <v>182357</v>
      </c>
    </row>
    <row r="7" spans="1:14" s="17" customFormat="1">
      <c r="A7" s="23" t="s">
        <v>16</v>
      </c>
      <c r="B7" s="15">
        <v>125686</v>
      </c>
      <c r="C7" s="15">
        <v>126499</v>
      </c>
      <c r="D7" s="15">
        <v>129547</v>
      </c>
      <c r="E7" s="15">
        <v>132126</v>
      </c>
      <c r="F7" s="15">
        <v>134051</v>
      </c>
      <c r="G7" s="15">
        <v>137907</v>
      </c>
      <c r="H7" s="15">
        <v>139508</v>
      </c>
      <c r="I7" s="15">
        <v>141407</v>
      </c>
      <c r="J7" s="15">
        <v>143967</v>
      </c>
      <c r="K7" s="15">
        <v>146511</v>
      </c>
      <c r="L7" s="15">
        <v>148981</v>
      </c>
      <c r="M7" s="15">
        <v>151899</v>
      </c>
      <c r="N7" s="15">
        <v>153325</v>
      </c>
    </row>
    <row r="8" spans="1:14" s="17" customFormat="1">
      <c r="A8" s="23" t="s">
        <v>17</v>
      </c>
      <c r="B8" s="15">
        <v>168669</v>
      </c>
      <c r="C8" s="15">
        <v>169972</v>
      </c>
      <c r="D8" s="15">
        <v>172487</v>
      </c>
      <c r="E8" s="15">
        <v>175960</v>
      </c>
      <c r="F8" s="15">
        <v>178344</v>
      </c>
      <c r="G8" s="15">
        <v>180673</v>
      </c>
      <c r="H8" s="15">
        <v>181783</v>
      </c>
      <c r="I8" s="15">
        <v>183731</v>
      </c>
      <c r="J8" s="15">
        <v>186575</v>
      </c>
      <c r="K8" s="15">
        <v>188357</v>
      </c>
      <c r="L8" s="15">
        <v>190123</v>
      </c>
      <c r="M8" s="15">
        <v>191352</v>
      </c>
      <c r="N8" s="15">
        <v>191746</v>
      </c>
    </row>
    <row r="9" spans="1:14" s="17" customFormat="1">
      <c r="A9" s="23" t="s">
        <v>58</v>
      </c>
      <c r="B9" s="15">
        <v>68037</v>
      </c>
      <c r="C9" s="15">
        <v>68148</v>
      </c>
      <c r="D9" s="15">
        <v>68793</v>
      </c>
      <c r="E9" s="15">
        <v>70497</v>
      </c>
      <c r="F9" s="15">
        <v>71451</v>
      </c>
      <c r="G9" s="15">
        <v>72414</v>
      </c>
      <c r="H9" s="15">
        <v>73151</v>
      </c>
      <c r="I9" s="15">
        <v>73979</v>
      </c>
      <c r="J9" s="15">
        <v>74274</v>
      </c>
      <c r="K9" s="15">
        <v>75252</v>
      </c>
      <c r="L9" s="15">
        <v>76181</v>
      </c>
      <c r="M9" s="15">
        <v>76208</v>
      </c>
      <c r="N9" s="15">
        <v>76809</v>
      </c>
    </row>
    <row r="10" spans="1:14" s="17" customFormat="1">
      <c r="A10" s="23" t="s">
        <v>18</v>
      </c>
      <c r="B10" s="15">
        <v>104922</v>
      </c>
      <c r="C10" s="15">
        <v>104734</v>
      </c>
      <c r="D10" s="15">
        <v>105122</v>
      </c>
      <c r="E10" s="15">
        <v>107625</v>
      </c>
      <c r="F10" s="15">
        <v>107851</v>
      </c>
      <c r="G10" s="15">
        <v>106959</v>
      </c>
      <c r="H10" s="15">
        <v>109020</v>
      </c>
      <c r="I10" s="15">
        <v>110305</v>
      </c>
      <c r="J10" s="15">
        <v>111445</v>
      </c>
      <c r="K10" s="15">
        <v>112705</v>
      </c>
      <c r="L10" s="15">
        <v>114158</v>
      </c>
      <c r="M10" s="15">
        <v>114677</v>
      </c>
      <c r="N10" s="15">
        <v>115823</v>
      </c>
    </row>
    <row r="11" spans="1:14" s="17" customFormat="1">
      <c r="A11" s="23" t="s">
        <v>19</v>
      </c>
      <c r="B11" s="15">
        <v>12822</v>
      </c>
      <c r="C11" s="15">
        <v>13015</v>
      </c>
      <c r="D11" s="15">
        <v>13006</v>
      </c>
      <c r="E11" s="15">
        <v>13480</v>
      </c>
      <c r="F11" s="15">
        <v>13732</v>
      </c>
      <c r="G11" s="15">
        <v>13758</v>
      </c>
      <c r="H11" s="15">
        <v>14568</v>
      </c>
      <c r="I11" s="15">
        <v>14704</v>
      </c>
      <c r="J11" s="15">
        <v>14754</v>
      </c>
      <c r="K11" s="15">
        <v>15333</v>
      </c>
      <c r="L11" s="15">
        <v>15332</v>
      </c>
      <c r="M11" s="15">
        <v>16006</v>
      </c>
      <c r="N11" s="15">
        <v>16595</v>
      </c>
    </row>
    <row r="12" spans="1:14" s="17" customFormat="1">
      <c r="A12" s="23" t="s">
        <v>20</v>
      </c>
      <c r="B12" s="15">
        <v>43132</v>
      </c>
      <c r="C12" s="15">
        <v>42808</v>
      </c>
      <c r="D12" s="15">
        <v>42295</v>
      </c>
      <c r="E12" s="15">
        <v>42990</v>
      </c>
      <c r="F12" s="15">
        <v>43730</v>
      </c>
      <c r="G12" s="15">
        <v>43950</v>
      </c>
      <c r="H12" s="15">
        <v>44306</v>
      </c>
      <c r="I12" s="15">
        <v>45008</v>
      </c>
      <c r="J12" s="15">
        <v>45073</v>
      </c>
      <c r="K12" s="15">
        <v>45960</v>
      </c>
      <c r="L12" s="15">
        <v>45953</v>
      </c>
      <c r="M12" s="15">
        <v>45346</v>
      </c>
      <c r="N12" s="15">
        <v>46393</v>
      </c>
    </row>
    <row r="13" spans="1:14" s="17" customFormat="1" ht="32.1" customHeight="1">
      <c r="A13" s="23" t="s">
        <v>21</v>
      </c>
      <c r="B13" s="15">
        <v>18700</v>
      </c>
      <c r="C13" s="15">
        <v>19016</v>
      </c>
      <c r="D13" s="15">
        <v>19732</v>
      </c>
      <c r="E13" s="15">
        <v>20153</v>
      </c>
      <c r="F13" s="15">
        <v>20439</v>
      </c>
      <c r="G13" s="15">
        <v>20402</v>
      </c>
      <c r="H13" s="15">
        <v>20716</v>
      </c>
      <c r="I13" s="15">
        <v>21092</v>
      </c>
      <c r="J13" s="15">
        <v>21379</v>
      </c>
      <c r="K13" s="15">
        <v>21703</v>
      </c>
      <c r="L13" s="15">
        <v>21921</v>
      </c>
      <c r="M13" s="15">
        <v>21395</v>
      </c>
      <c r="N13" s="15">
        <v>21657</v>
      </c>
    </row>
    <row r="14" spans="1:14" s="17" customFormat="1">
      <c r="A14" s="24" t="s">
        <v>12</v>
      </c>
      <c r="B14" s="15">
        <v>935501</v>
      </c>
      <c r="C14" s="15">
        <v>938406</v>
      </c>
      <c r="D14" s="15">
        <v>947726</v>
      </c>
      <c r="E14" s="15">
        <v>966358</v>
      </c>
      <c r="F14" s="15">
        <v>976726</v>
      </c>
      <c r="G14" s="15">
        <v>986288</v>
      </c>
      <c r="H14" s="15">
        <v>996419</v>
      </c>
      <c r="I14" s="15">
        <v>1007367</v>
      </c>
      <c r="J14" s="15">
        <v>1016683</v>
      </c>
      <c r="K14" s="15">
        <v>1031313</v>
      </c>
      <c r="L14" s="15">
        <v>1044456</v>
      </c>
      <c r="M14" s="15">
        <v>1049733</v>
      </c>
      <c r="N14" s="15">
        <v>1057566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94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28.6640625" style="1" customWidth="1"/>
    <col min="2" max="11" width="7.44140625" style="1" customWidth="1"/>
    <col min="12" max="16384" width="7.77734375" style="1"/>
  </cols>
  <sheetData>
    <row r="1" spans="1:14" ht="15.75" customHeight="1">
      <c r="A1" s="102" t="s">
        <v>50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>
      <c r="A2" s="10"/>
      <c r="N2" s="10" t="s">
        <v>5</v>
      </c>
    </row>
    <row r="3" spans="1:14" ht="15.75" customHeight="1">
      <c r="A3" s="51" t="s">
        <v>11</v>
      </c>
      <c r="B3" s="6">
        <f>'Table №1-P'!B3</f>
        <v>2016</v>
      </c>
      <c r="C3" s="103">
        <f>'Table №1-P'!C3:E3</f>
        <v>2017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5"/>
    </row>
    <row r="4" spans="1:14">
      <c r="A4" s="52" t="s">
        <v>13</v>
      </c>
      <c r="B4" s="6">
        <v>12</v>
      </c>
      <c r="C4" s="30">
        <v>1</v>
      </c>
      <c r="D4" s="30">
        <v>2</v>
      </c>
      <c r="E4" s="30">
        <v>3</v>
      </c>
      <c r="F4" s="30">
        <v>4</v>
      </c>
      <c r="G4" s="30">
        <v>5</v>
      </c>
      <c r="H4" s="30">
        <v>6</v>
      </c>
      <c r="I4" s="30">
        <v>7</v>
      </c>
      <c r="J4" s="30">
        <v>8</v>
      </c>
      <c r="K4" s="30">
        <v>9</v>
      </c>
      <c r="L4" s="30">
        <v>10</v>
      </c>
      <c r="M4" s="30">
        <v>11</v>
      </c>
      <c r="N4" s="30">
        <v>12</v>
      </c>
    </row>
    <row r="5" spans="1:14">
      <c r="A5" s="23" t="s">
        <v>14</v>
      </c>
      <c r="B5" s="16">
        <v>24.259999999999998</v>
      </c>
      <c r="C5" s="16">
        <v>24.5</v>
      </c>
      <c r="D5" s="16">
        <v>24.610000000000003</v>
      </c>
      <c r="E5" s="16">
        <v>24.42</v>
      </c>
      <c r="F5" s="16">
        <v>24.42</v>
      </c>
      <c r="G5" s="16">
        <v>24.52</v>
      </c>
      <c r="H5" s="16">
        <v>24.32</v>
      </c>
      <c r="I5" s="16">
        <v>24.28</v>
      </c>
      <c r="J5" s="16">
        <v>24.1</v>
      </c>
      <c r="K5" s="16">
        <v>24.139999999999997</v>
      </c>
      <c r="L5" s="16">
        <v>24.12</v>
      </c>
      <c r="M5" s="16">
        <v>24.03</v>
      </c>
      <c r="N5" s="16">
        <v>23.91</v>
      </c>
    </row>
    <row r="6" spans="1:14">
      <c r="A6" s="23" t="s">
        <v>15</v>
      </c>
      <c r="B6" s="16">
        <v>17.8</v>
      </c>
      <c r="C6" s="16">
        <v>17.510000000000002</v>
      </c>
      <c r="D6" s="16">
        <v>17.260000000000002</v>
      </c>
      <c r="E6" s="16">
        <v>17.34</v>
      </c>
      <c r="F6" s="16">
        <v>17.260000000000002</v>
      </c>
      <c r="G6" s="16">
        <v>17.07</v>
      </c>
      <c r="H6" s="16">
        <v>17.16</v>
      </c>
      <c r="I6" s="16">
        <v>17.13</v>
      </c>
      <c r="J6" s="16">
        <v>17.14</v>
      </c>
      <c r="K6" s="16">
        <v>17.11</v>
      </c>
      <c r="L6" s="16">
        <v>17.22</v>
      </c>
      <c r="M6" s="16">
        <v>17.21</v>
      </c>
      <c r="N6" s="16">
        <v>17.239999999999998</v>
      </c>
    </row>
    <row r="7" spans="1:14">
      <c r="A7" s="23" t="s">
        <v>16</v>
      </c>
      <c r="B7" s="16">
        <v>13.44</v>
      </c>
      <c r="C7" s="16">
        <v>13.48</v>
      </c>
      <c r="D7" s="16">
        <v>13.67</v>
      </c>
      <c r="E7" s="16">
        <v>13.67</v>
      </c>
      <c r="F7" s="16">
        <v>13.72</v>
      </c>
      <c r="G7" s="16">
        <v>13.98</v>
      </c>
      <c r="H7" s="16">
        <v>14</v>
      </c>
      <c r="I7" s="16">
        <v>14.04</v>
      </c>
      <c r="J7" s="16">
        <v>14.16</v>
      </c>
      <c r="K7" s="16">
        <v>14.21</v>
      </c>
      <c r="L7" s="16">
        <v>14.27</v>
      </c>
      <c r="M7" s="16">
        <v>14.47</v>
      </c>
      <c r="N7" s="16">
        <v>14.5</v>
      </c>
    </row>
    <row r="8" spans="1:14">
      <c r="A8" s="23" t="s">
        <v>17</v>
      </c>
      <c r="B8" s="16">
        <v>18.03</v>
      </c>
      <c r="C8" s="16">
        <v>18.11</v>
      </c>
      <c r="D8" s="16">
        <v>18.2</v>
      </c>
      <c r="E8" s="16">
        <v>18.21</v>
      </c>
      <c r="F8" s="16">
        <v>18.260000000000002</v>
      </c>
      <c r="G8" s="16">
        <v>18.32</v>
      </c>
      <c r="H8" s="16">
        <v>18.25</v>
      </c>
      <c r="I8" s="16">
        <v>18.239999999999998</v>
      </c>
      <c r="J8" s="16">
        <v>18.350000000000001</v>
      </c>
      <c r="K8" s="16">
        <v>18.260000000000002</v>
      </c>
      <c r="L8" s="16">
        <v>18.2</v>
      </c>
      <c r="M8" s="16">
        <v>18.23</v>
      </c>
      <c r="N8" s="16">
        <v>18.13</v>
      </c>
    </row>
    <row r="9" spans="1:14">
      <c r="A9" s="23" t="s">
        <v>58</v>
      </c>
      <c r="B9" s="16">
        <v>7.27</v>
      </c>
      <c r="C9" s="16">
        <v>7.26</v>
      </c>
      <c r="D9" s="16">
        <v>7.26</v>
      </c>
      <c r="E9" s="16">
        <v>7.29</v>
      </c>
      <c r="F9" s="16">
        <v>7.32</v>
      </c>
      <c r="G9" s="16">
        <v>7.34</v>
      </c>
      <c r="H9" s="16">
        <v>7.34</v>
      </c>
      <c r="I9" s="16">
        <v>7.34</v>
      </c>
      <c r="J9" s="16">
        <v>7.31</v>
      </c>
      <c r="K9" s="16">
        <v>7.3</v>
      </c>
      <c r="L9" s="16">
        <v>7.29</v>
      </c>
      <c r="M9" s="16">
        <v>7.26</v>
      </c>
      <c r="N9" s="16">
        <v>7.26</v>
      </c>
    </row>
    <row r="10" spans="1:14">
      <c r="A10" s="23" t="s">
        <v>18</v>
      </c>
      <c r="B10" s="16">
        <v>11.22</v>
      </c>
      <c r="C10" s="16">
        <v>11.16</v>
      </c>
      <c r="D10" s="16">
        <v>11.09</v>
      </c>
      <c r="E10" s="16">
        <v>11.14</v>
      </c>
      <c r="F10" s="16">
        <v>11.04</v>
      </c>
      <c r="G10" s="16">
        <v>10.84</v>
      </c>
      <c r="H10" s="16">
        <v>10.94</v>
      </c>
      <c r="I10" s="16">
        <v>10.95</v>
      </c>
      <c r="J10" s="16">
        <v>10.96</v>
      </c>
      <c r="K10" s="16">
        <v>10.93</v>
      </c>
      <c r="L10" s="16">
        <v>10.93</v>
      </c>
      <c r="M10" s="16">
        <v>10.92</v>
      </c>
      <c r="N10" s="16">
        <v>10.95</v>
      </c>
    </row>
    <row r="11" spans="1:14">
      <c r="A11" s="23" t="s">
        <v>19</v>
      </c>
      <c r="B11" s="16">
        <v>1.37</v>
      </c>
      <c r="C11" s="16">
        <v>1.39</v>
      </c>
      <c r="D11" s="16">
        <v>1.37</v>
      </c>
      <c r="E11" s="16">
        <v>1.39</v>
      </c>
      <c r="F11" s="16">
        <v>1.41</v>
      </c>
      <c r="G11" s="16">
        <v>1.4</v>
      </c>
      <c r="H11" s="16">
        <v>1.46</v>
      </c>
      <c r="I11" s="16">
        <v>1.46</v>
      </c>
      <c r="J11" s="16">
        <v>1.45</v>
      </c>
      <c r="K11" s="16">
        <v>1.49</v>
      </c>
      <c r="L11" s="16">
        <v>1.47</v>
      </c>
      <c r="M11" s="16">
        <v>1.52</v>
      </c>
      <c r="N11" s="16">
        <v>1.57</v>
      </c>
    </row>
    <row r="12" spans="1:14">
      <c r="A12" s="23" t="s">
        <v>20</v>
      </c>
      <c r="B12" s="16">
        <v>4.6100000000000003</v>
      </c>
      <c r="C12" s="16">
        <v>4.5599999999999996</v>
      </c>
      <c r="D12" s="16">
        <v>4.46</v>
      </c>
      <c r="E12" s="16">
        <v>4.45</v>
      </c>
      <c r="F12" s="16">
        <v>4.4800000000000004</v>
      </c>
      <c r="G12" s="16">
        <v>4.46</v>
      </c>
      <c r="H12" s="16">
        <v>4.45</v>
      </c>
      <c r="I12" s="16">
        <v>4.47</v>
      </c>
      <c r="J12" s="16">
        <v>4.43</v>
      </c>
      <c r="K12" s="16">
        <v>4.46</v>
      </c>
      <c r="L12" s="16">
        <v>4.4000000000000004</v>
      </c>
      <c r="M12" s="16">
        <v>4.32</v>
      </c>
      <c r="N12" s="16">
        <v>4.3899999999999997</v>
      </c>
    </row>
    <row r="13" spans="1:14" ht="32.1" customHeight="1">
      <c r="A13" s="23" t="s">
        <v>21</v>
      </c>
      <c r="B13" s="16">
        <v>2</v>
      </c>
      <c r="C13" s="16">
        <v>2.0299999999999998</v>
      </c>
      <c r="D13" s="16">
        <v>2.08</v>
      </c>
      <c r="E13" s="16">
        <v>2.09</v>
      </c>
      <c r="F13" s="16">
        <v>2.09</v>
      </c>
      <c r="G13" s="16">
        <v>2.0699999999999998</v>
      </c>
      <c r="H13" s="16">
        <v>2.08</v>
      </c>
      <c r="I13" s="16">
        <v>2.09</v>
      </c>
      <c r="J13" s="16">
        <v>2.1</v>
      </c>
      <c r="K13" s="16">
        <v>2.1</v>
      </c>
      <c r="L13" s="16">
        <v>2.1</v>
      </c>
      <c r="M13" s="16">
        <v>2.04</v>
      </c>
      <c r="N13" s="16">
        <v>2.0499999999999998</v>
      </c>
    </row>
    <row r="14" spans="1:14">
      <c r="A14" s="24" t="s">
        <v>12</v>
      </c>
      <c r="B14" s="16">
        <v>100</v>
      </c>
      <c r="C14" s="16">
        <v>100.00000000000001</v>
      </c>
      <c r="D14" s="16">
        <v>100</v>
      </c>
      <c r="E14" s="16">
        <v>99.999999999999986</v>
      </c>
      <c r="F14" s="16">
        <v>100.00000000000001</v>
      </c>
      <c r="G14" s="16">
        <v>100</v>
      </c>
      <c r="H14" s="16">
        <v>100</v>
      </c>
      <c r="I14" s="16">
        <v>99.999999999999986</v>
      </c>
      <c r="J14" s="16">
        <v>100</v>
      </c>
      <c r="K14" s="16">
        <v>100.00000000000001</v>
      </c>
      <c r="L14" s="16">
        <v>99.999999999999986</v>
      </c>
      <c r="M14" s="16">
        <v>100</v>
      </c>
      <c r="N14" s="16">
        <v>99.999999999999986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15"/>
  <sheetViews>
    <sheetView showGridLines="0" zoomScaleNormal="75" workbookViewId="0">
      <selection sqref="A1:O1"/>
    </sheetView>
  </sheetViews>
  <sheetFormatPr defaultColWidth="6.6640625" defaultRowHeight="16.7" customHeight="1"/>
  <cols>
    <col min="1" max="1" width="27.5546875" style="3" customWidth="1"/>
    <col min="2" max="15" width="7.44140625" style="3" customWidth="1"/>
    <col min="16" max="16384" width="6.6640625" style="3"/>
  </cols>
  <sheetData>
    <row r="1" spans="1:15" ht="16.7" customHeight="1">
      <c r="A1" s="102" t="s">
        <v>42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</row>
    <row r="2" spans="1:15" ht="16.7" customHeight="1">
      <c r="A2" s="13"/>
      <c r="O2" s="98" t="s">
        <v>63</v>
      </c>
    </row>
    <row r="3" spans="1:15" ht="16.7" customHeight="1">
      <c r="A3" s="51" t="s">
        <v>46</v>
      </c>
      <c r="B3" s="73">
        <f>'Table №1-P'!B3</f>
        <v>2016</v>
      </c>
      <c r="C3" s="106">
        <f>'Table №1-P'!C3</f>
        <v>2017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8"/>
    </row>
    <row r="4" spans="1:15" ht="16.7" customHeight="1">
      <c r="A4" s="49"/>
      <c r="B4" s="109" t="s">
        <v>54</v>
      </c>
      <c r="C4" s="106" t="s">
        <v>43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  <c r="O4" s="109" t="s">
        <v>54</v>
      </c>
    </row>
    <row r="5" spans="1:15" ht="16.7" customHeight="1">
      <c r="A5" s="52" t="s">
        <v>13</v>
      </c>
      <c r="B5" s="110"/>
      <c r="C5" s="68">
        <v>1</v>
      </c>
      <c r="D5" s="6">
        <v>2</v>
      </c>
      <c r="E5" s="68">
        <v>3</v>
      </c>
      <c r="F5" s="68">
        <v>4</v>
      </c>
      <c r="G5" s="6">
        <v>5</v>
      </c>
      <c r="H5" s="68">
        <v>6</v>
      </c>
      <c r="I5" s="68">
        <v>7</v>
      </c>
      <c r="J5" s="6">
        <v>8</v>
      </c>
      <c r="K5" s="68">
        <v>9</v>
      </c>
      <c r="L5" s="68">
        <v>10</v>
      </c>
      <c r="M5" s="6">
        <v>11</v>
      </c>
      <c r="N5" s="68">
        <v>12</v>
      </c>
      <c r="O5" s="110"/>
    </row>
    <row r="6" spans="1:15" ht="16.7" customHeight="1">
      <c r="A6" s="23" t="s">
        <v>14</v>
      </c>
      <c r="B6" s="69">
        <v>22049</v>
      </c>
      <c r="C6" s="69">
        <v>1389</v>
      </c>
      <c r="D6" s="69">
        <v>1099</v>
      </c>
      <c r="E6" s="69">
        <v>2877</v>
      </c>
      <c r="F6" s="69">
        <v>1722</v>
      </c>
      <c r="G6" s="69">
        <v>2000</v>
      </c>
      <c r="H6" s="69">
        <v>1766</v>
      </c>
      <c r="I6" s="69">
        <v>1766</v>
      </c>
      <c r="J6" s="69">
        <v>1934</v>
      </c>
      <c r="K6" s="69">
        <v>1723</v>
      </c>
      <c r="L6" s="69">
        <v>1795</v>
      </c>
      <c r="M6" s="69">
        <v>1750</v>
      </c>
      <c r="N6" s="69">
        <v>1854</v>
      </c>
      <c r="O6" s="69">
        <v>21675</v>
      </c>
    </row>
    <row r="7" spans="1:15" ht="16.7" customHeight="1">
      <c r="A7" s="23" t="s">
        <v>15</v>
      </c>
      <c r="B7" s="69">
        <v>17631</v>
      </c>
      <c r="C7" s="69">
        <v>996</v>
      </c>
      <c r="D7" s="69">
        <v>998</v>
      </c>
      <c r="E7" s="69">
        <v>2211</v>
      </c>
      <c r="F7" s="69">
        <v>1400</v>
      </c>
      <c r="G7" s="69">
        <v>1654</v>
      </c>
      <c r="H7" s="69">
        <v>1381</v>
      </c>
      <c r="I7" s="69">
        <v>1513</v>
      </c>
      <c r="J7" s="69">
        <v>1599</v>
      </c>
      <c r="K7" s="69">
        <v>1323</v>
      </c>
      <c r="L7" s="69">
        <v>1444</v>
      </c>
      <c r="M7" s="69">
        <v>1474</v>
      </c>
      <c r="N7" s="69">
        <v>1527</v>
      </c>
      <c r="O7" s="69">
        <v>17520</v>
      </c>
    </row>
    <row r="8" spans="1:15" ht="16.7" customHeight="1">
      <c r="A8" s="23" t="s">
        <v>16</v>
      </c>
      <c r="B8" s="69">
        <v>13234</v>
      </c>
      <c r="C8" s="69">
        <v>943</v>
      </c>
      <c r="D8" s="69">
        <v>641</v>
      </c>
      <c r="E8" s="69">
        <v>1818</v>
      </c>
      <c r="F8" s="69">
        <v>1072</v>
      </c>
      <c r="G8" s="69">
        <v>1310</v>
      </c>
      <c r="H8" s="69">
        <v>1150</v>
      </c>
      <c r="I8" s="69">
        <v>1146</v>
      </c>
      <c r="J8" s="69">
        <v>1226</v>
      </c>
      <c r="K8" s="69">
        <v>1133</v>
      </c>
      <c r="L8" s="69">
        <v>1158</v>
      </c>
      <c r="M8" s="69">
        <v>1162</v>
      </c>
      <c r="N8" s="69">
        <v>1203</v>
      </c>
      <c r="O8" s="69">
        <v>13962</v>
      </c>
    </row>
    <row r="9" spans="1:15" ht="16.7" customHeight="1">
      <c r="A9" s="23" t="s">
        <v>17</v>
      </c>
      <c r="B9" s="69">
        <v>15626</v>
      </c>
      <c r="C9" s="69">
        <v>1142</v>
      </c>
      <c r="D9" s="69">
        <v>661</v>
      </c>
      <c r="E9" s="69">
        <v>2087</v>
      </c>
      <c r="F9" s="69">
        <v>1219</v>
      </c>
      <c r="G9" s="69">
        <v>1445</v>
      </c>
      <c r="H9" s="69">
        <v>1278</v>
      </c>
      <c r="I9" s="69">
        <v>1360</v>
      </c>
      <c r="J9" s="69">
        <v>1352</v>
      </c>
      <c r="K9" s="69">
        <v>1262</v>
      </c>
      <c r="L9" s="69">
        <v>1305</v>
      </c>
      <c r="M9" s="69">
        <v>1272</v>
      </c>
      <c r="N9" s="69">
        <v>1343</v>
      </c>
      <c r="O9" s="69">
        <v>15726</v>
      </c>
    </row>
    <row r="10" spans="1:15" ht="16.7" customHeight="1">
      <c r="A10" s="23" t="s">
        <v>58</v>
      </c>
      <c r="B10" s="69">
        <v>7903</v>
      </c>
      <c r="C10" s="69">
        <v>537</v>
      </c>
      <c r="D10" s="69">
        <v>394</v>
      </c>
      <c r="E10" s="69">
        <v>1026</v>
      </c>
      <c r="F10" s="69">
        <v>624</v>
      </c>
      <c r="G10" s="69">
        <v>747</v>
      </c>
      <c r="H10" s="69">
        <v>653</v>
      </c>
      <c r="I10" s="69">
        <v>635</v>
      </c>
      <c r="J10" s="69">
        <v>700</v>
      </c>
      <c r="K10" s="69">
        <v>642</v>
      </c>
      <c r="L10" s="69">
        <v>646</v>
      </c>
      <c r="M10" s="69">
        <v>652</v>
      </c>
      <c r="N10" s="69">
        <v>672</v>
      </c>
      <c r="O10" s="69">
        <v>7928</v>
      </c>
    </row>
    <row r="11" spans="1:15" ht="16.7" customHeight="1">
      <c r="A11" s="23" t="s">
        <v>18</v>
      </c>
      <c r="B11" s="69">
        <v>11981</v>
      </c>
      <c r="C11" s="69">
        <v>926</v>
      </c>
      <c r="D11" s="69">
        <v>676</v>
      </c>
      <c r="E11" s="69">
        <v>1660</v>
      </c>
      <c r="F11" s="69">
        <v>988</v>
      </c>
      <c r="G11" s="69">
        <v>1149</v>
      </c>
      <c r="H11" s="69">
        <v>1030</v>
      </c>
      <c r="I11" s="69">
        <v>1010</v>
      </c>
      <c r="J11" s="69">
        <v>1090</v>
      </c>
      <c r="K11" s="69">
        <v>1029</v>
      </c>
      <c r="L11" s="69">
        <v>992</v>
      </c>
      <c r="M11" s="69">
        <v>964</v>
      </c>
      <c r="N11" s="69">
        <v>930</v>
      </c>
      <c r="O11" s="69">
        <v>12444</v>
      </c>
    </row>
    <row r="12" spans="1:15" ht="16.7" customHeight="1">
      <c r="A12" s="23" t="s">
        <v>19</v>
      </c>
      <c r="B12" s="69">
        <v>3113</v>
      </c>
      <c r="C12" s="69">
        <v>212</v>
      </c>
      <c r="D12" s="69">
        <v>225</v>
      </c>
      <c r="E12" s="69">
        <v>390</v>
      </c>
      <c r="F12" s="69">
        <v>242</v>
      </c>
      <c r="G12" s="69">
        <v>346</v>
      </c>
      <c r="H12" s="69">
        <v>272</v>
      </c>
      <c r="I12" s="69">
        <v>261</v>
      </c>
      <c r="J12" s="69">
        <v>350</v>
      </c>
      <c r="K12" s="69">
        <v>277</v>
      </c>
      <c r="L12" s="69">
        <v>272</v>
      </c>
      <c r="M12" s="69">
        <v>342</v>
      </c>
      <c r="N12" s="84">
        <v>316</v>
      </c>
      <c r="O12" s="69">
        <v>3505</v>
      </c>
    </row>
    <row r="13" spans="1:15" ht="16.7" customHeight="1">
      <c r="A13" s="23" t="s">
        <v>20</v>
      </c>
      <c r="B13" s="69">
        <v>5963</v>
      </c>
      <c r="C13" s="69">
        <v>489</v>
      </c>
      <c r="D13" s="69">
        <v>365</v>
      </c>
      <c r="E13" s="69">
        <v>597</v>
      </c>
      <c r="F13" s="69">
        <v>452</v>
      </c>
      <c r="G13" s="69">
        <v>552</v>
      </c>
      <c r="H13" s="69">
        <v>501</v>
      </c>
      <c r="I13" s="69">
        <v>828</v>
      </c>
      <c r="J13" s="69">
        <v>473</v>
      </c>
      <c r="K13" s="69">
        <v>664</v>
      </c>
      <c r="L13" s="69">
        <v>483</v>
      </c>
      <c r="M13" s="69">
        <v>495</v>
      </c>
      <c r="N13" s="69">
        <v>723</v>
      </c>
      <c r="O13" s="69">
        <v>6622</v>
      </c>
    </row>
    <row r="14" spans="1:15" ht="32.1" customHeight="1">
      <c r="A14" s="23" t="s">
        <v>21</v>
      </c>
      <c r="B14" s="70">
        <v>2912</v>
      </c>
      <c r="C14" s="70">
        <v>186</v>
      </c>
      <c r="D14" s="70">
        <v>198</v>
      </c>
      <c r="E14" s="70">
        <v>399</v>
      </c>
      <c r="F14" s="70">
        <v>239</v>
      </c>
      <c r="G14" s="70">
        <v>329</v>
      </c>
      <c r="H14" s="70">
        <v>262</v>
      </c>
      <c r="I14" s="70">
        <v>254</v>
      </c>
      <c r="J14" s="70">
        <v>332</v>
      </c>
      <c r="K14" s="70">
        <v>256</v>
      </c>
      <c r="L14" s="70">
        <v>259</v>
      </c>
      <c r="M14" s="70">
        <v>293</v>
      </c>
      <c r="N14" s="70">
        <v>271</v>
      </c>
      <c r="O14" s="70">
        <v>3278</v>
      </c>
    </row>
    <row r="15" spans="1:15" ht="16.7" customHeight="1">
      <c r="A15" s="24" t="s">
        <v>12</v>
      </c>
      <c r="B15" s="69">
        <v>100412</v>
      </c>
      <c r="C15" s="69">
        <v>6820</v>
      </c>
      <c r="D15" s="69">
        <v>5257</v>
      </c>
      <c r="E15" s="69">
        <v>13065</v>
      </c>
      <c r="F15" s="69">
        <v>7958</v>
      </c>
      <c r="G15" s="69">
        <v>9532</v>
      </c>
      <c r="H15" s="69">
        <v>8293</v>
      </c>
      <c r="I15" s="69">
        <v>8773</v>
      </c>
      <c r="J15" s="69">
        <v>9056</v>
      </c>
      <c r="K15" s="69">
        <v>8309</v>
      </c>
      <c r="L15" s="69">
        <v>8354</v>
      </c>
      <c r="M15" s="69">
        <v>8404</v>
      </c>
      <c r="N15" s="69">
        <v>8839</v>
      </c>
      <c r="O15" s="69">
        <v>102660</v>
      </c>
    </row>
  </sheetData>
  <mergeCells count="5">
    <mergeCell ref="A1:O1"/>
    <mergeCell ref="C3:O3"/>
    <mergeCell ref="O4:O5"/>
    <mergeCell ref="B4:B5"/>
    <mergeCell ref="C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87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25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27.33203125" style="3" customWidth="1"/>
    <col min="2" max="14" width="7.33203125" style="3" customWidth="1"/>
    <col min="15" max="15" width="7.33203125" style="33" customWidth="1"/>
    <col min="16" max="16" width="8.44140625" style="33" customWidth="1"/>
    <col min="17" max="16384" width="9" style="3"/>
  </cols>
  <sheetData>
    <row r="1" spans="1:16" ht="15.75" customHeight="1">
      <c r="A1" s="102" t="s">
        <v>45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37"/>
    </row>
    <row r="2" spans="1:16" ht="15.75" customHeight="1">
      <c r="A2" s="13"/>
      <c r="B2" s="13"/>
      <c r="C2" s="13"/>
      <c r="O2" s="35" t="s">
        <v>44</v>
      </c>
    </row>
    <row r="3" spans="1:16" ht="15.75" customHeight="1">
      <c r="A3" s="51" t="s">
        <v>46</v>
      </c>
      <c r="B3" s="73">
        <f>'Table №1-P'!B3</f>
        <v>2016</v>
      </c>
      <c r="C3" s="106">
        <f>'Table №1-P'!C3</f>
        <v>2017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8"/>
      <c r="P3" s="36"/>
    </row>
    <row r="4" spans="1:16" ht="18" customHeight="1">
      <c r="A4" s="49"/>
      <c r="B4" s="109" t="s">
        <v>54</v>
      </c>
      <c r="C4" s="106" t="s">
        <v>43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  <c r="O4" s="109" t="s">
        <v>54</v>
      </c>
      <c r="P4" s="3"/>
    </row>
    <row r="5" spans="1:16">
      <c r="A5" s="52" t="s">
        <v>13</v>
      </c>
      <c r="B5" s="110"/>
      <c r="C5" s="31">
        <v>1</v>
      </c>
      <c r="D5" s="32">
        <v>2</v>
      </c>
      <c r="E5" s="31">
        <v>3</v>
      </c>
      <c r="F5" s="31">
        <v>4</v>
      </c>
      <c r="G5" s="32">
        <v>5</v>
      </c>
      <c r="H5" s="31">
        <v>6</v>
      </c>
      <c r="I5" s="31">
        <v>7</v>
      </c>
      <c r="J5" s="32">
        <v>8</v>
      </c>
      <c r="K5" s="31">
        <v>9</v>
      </c>
      <c r="L5" s="31">
        <v>10</v>
      </c>
      <c r="M5" s="32">
        <v>11</v>
      </c>
      <c r="N5" s="31">
        <v>12</v>
      </c>
      <c r="O5" s="110"/>
      <c r="P5" s="3"/>
    </row>
    <row r="6" spans="1:16">
      <c r="A6" s="23" t="s">
        <v>14</v>
      </c>
      <c r="B6" s="27">
        <v>95.980833333333337</v>
      </c>
      <c r="C6" s="27">
        <v>79.11</v>
      </c>
      <c r="D6" s="27">
        <v>76.45</v>
      </c>
      <c r="E6" s="27">
        <v>139.75</v>
      </c>
      <c r="F6" s="27">
        <v>88.16</v>
      </c>
      <c r="G6" s="27">
        <v>97.45</v>
      </c>
      <c r="H6" s="27">
        <v>88.15</v>
      </c>
      <c r="I6" s="27">
        <v>86.41</v>
      </c>
      <c r="J6" s="27">
        <v>95.55</v>
      </c>
      <c r="K6" s="27">
        <v>85.86</v>
      </c>
      <c r="L6" s="27">
        <v>88.16</v>
      </c>
      <c r="M6" s="27">
        <v>95.16</v>
      </c>
      <c r="N6" s="27">
        <v>93.17</v>
      </c>
      <c r="O6" s="27">
        <v>92.781666666666652</v>
      </c>
      <c r="P6" s="3"/>
    </row>
    <row r="7" spans="1:16">
      <c r="A7" s="23" t="s">
        <v>15</v>
      </c>
      <c r="B7" s="27">
        <v>105.21083333333333</v>
      </c>
      <c r="C7" s="27">
        <v>82.16</v>
      </c>
      <c r="D7" s="27">
        <v>84.81</v>
      </c>
      <c r="E7" s="27">
        <v>148.83000000000001</v>
      </c>
      <c r="F7" s="27">
        <v>98.37</v>
      </c>
      <c r="G7" s="27">
        <v>109.28</v>
      </c>
      <c r="H7" s="27">
        <v>93.54</v>
      </c>
      <c r="I7" s="27">
        <v>98.96</v>
      </c>
      <c r="J7" s="27">
        <v>104.41</v>
      </c>
      <c r="K7" s="27">
        <v>90.63</v>
      </c>
      <c r="L7" s="27">
        <v>98.17</v>
      </c>
      <c r="M7" s="27">
        <v>106.55</v>
      </c>
      <c r="N7" s="27">
        <v>102.83</v>
      </c>
      <c r="O7" s="27">
        <v>101.545</v>
      </c>
      <c r="P7" s="3"/>
    </row>
    <row r="8" spans="1:16">
      <c r="A8" s="23" t="s">
        <v>16</v>
      </c>
      <c r="B8" s="27">
        <v>94.733333333333334</v>
      </c>
      <c r="C8" s="27">
        <v>84.87</v>
      </c>
      <c r="D8" s="27">
        <v>71.62</v>
      </c>
      <c r="E8" s="27">
        <v>134.99</v>
      </c>
      <c r="F8" s="27">
        <v>84.62</v>
      </c>
      <c r="G8" s="27">
        <v>95.74</v>
      </c>
      <c r="H8" s="27">
        <v>86.15</v>
      </c>
      <c r="I8" s="27">
        <v>84.11</v>
      </c>
      <c r="J8" s="27">
        <v>89.43</v>
      </c>
      <c r="K8" s="27">
        <v>83.93</v>
      </c>
      <c r="L8" s="27">
        <v>85.38</v>
      </c>
      <c r="M8" s="27">
        <v>93.9</v>
      </c>
      <c r="N8" s="27">
        <v>89.66</v>
      </c>
      <c r="O8" s="27">
        <v>90.366666666666674</v>
      </c>
      <c r="P8" s="3"/>
    </row>
    <row r="9" spans="1:16">
      <c r="A9" s="23" t="s">
        <v>17</v>
      </c>
      <c r="B9" s="27">
        <v>95.299166666666679</v>
      </c>
      <c r="C9" s="27">
        <v>87.95</v>
      </c>
      <c r="D9" s="27">
        <v>67.55</v>
      </c>
      <c r="E9" s="27">
        <v>141.56</v>
      </c>
      <c r="F9" s="27">
        <v>88.58</v>
      </c>
      <c r="G9" s="27">
        <v>98.99</v>
      </c>
      <c r="H9" s="27">
        <v>89.83</v>
      </c>
      <c r="I9" s="27">
        <v>90.7</v>
      </c>
      <c r="J9" s="27">
        <v>92.38</v>
      </c>
      <c r="K9" s="27">
        <v>87.34</v>
      </c>
      <c r="L9" s="27">
        <v>87.96</v>
      </c>
      <c r="M9" s="27">
        <v>98.25</v>
      </c>
      <c r="N9" s="27">
        <v>91.41</v>
      </c>
      <c r="O9" s="27">
        <v>93.541666666666686</v>
      </c>
      <c r="P9" s="3"/>
    </row>
    <row r="10" spans="1:16">
      <c r="A10" s="23" t="s">
        <v>58</v>
      </c>
      <c r="B10" s="27">
        <v>87.570000000000007</v>
      </c>
      <c r="C10" s="27">
        <v>77.33</v>
      </c>
      <c r="D10" s="27">
        <v>68.790000000000006</v>
      </c>
      <c r="E10" s="27">
        <v>125.8</v>
      </c>
      <c r="F10" s="27">
        <v>79.72</v>
      </c>
      <c r="G10" s="27">
        <v>89.19</v>
      </c>
      <c r="H10" s="27">
        <v>82.49</v>
      </c>
      <c r="I10" s="27">
        <v>78.53</v>
      </c>
      <c r="J10" s="27">
        <v>86.99</v>
      </c>
      <c r="K10" s="27">
        <v>81.92</v>
      </c>
      <c r="L10" s="27">
        <v>81.31</v>
      </c>
      <c r="M10" s="27">
        <v>77.739999999999995</v>
      </c>
      <c r="N10" s="27">
        <v>86.26</v>
      </c>
      <c r="O10" s="27">
        <v>84.672499999999999</v>
      </c>
      <c r="P10" s="3"/>
    </row>
    <row r="11" spans="1:16">
      <c r="A11" s="23" t="s">
        <v>18</v>
      </c>
      <c r="B11" s="27">
        <v>91.618333333333325</v>
      </c>
      <c r="C11" s="27">
        <v>88.46</v>
      </c>
      <c r="D11" s="27">
        <v>80.569999999999993</v>
      </c>
      <c r="E11" s="27">
        <v>135.6</v>
      </c>
      <c r="F11" s="27">
        <v>85.38</v>
      </c>
      <c r="G11" s="27">
        <v>93.89</v>
      </c>
      <c r="H11" s="27">
        <v>86.4</v>
      </c>
      <c r="I11" s="27">
        <v>83.24</v>
      </c>
      <c r="J11" s="27">
        <v>90.99</v>
      </c>
      <c r="K11" s="27">
        <v>85.79</v>
      </c>
      <c r="L11" s="27">
        <v>83.39</v>
      </c>
      <c r="M11" s="27">
        <v>92.73</v>
      </c>
      <c r="N11" s="27">
        <v>80.8</v>
      </c>
      <c r="O11" s="27">
        <v>90.603333333333339</v>
      </c>
      <c r="P11" s="3"/>
    </row>
    <row r="12" spans="1:16">
      <c r="A12" s="23" t="s">
        <v>19</v>
      </c>
      <c r="B12" s="27">
        <v>74.001666666666665</v>
      </c>
      <c r="C12" s="27">
        <v>62.7</v>
      </c>
      <c r="D12" s="27">
        <v>74.33</v>
      </c>
      <c r="E12" s="27">
        <v>94.97</v>
      </c>
      <c r="F12" s="27">
        <v>62.81</v>
      </c>
      <c r="G12" s="27">
        <v>82.88</v>
      </c>
      <c r="H12" s="27">
        <v>67.5</v>
      </c>
      <c r="I12" s="27">
        <v>63.66</v>
      </c>
      <c r="J12" s="27">
        <v>81.540000000000006</v>
      </c>
      <c r="K12" s="27">
        <v>66.59</v>
      </c>
      <c r="L12" s="27">
        <v>64.33</v>
      </c>
      <c r="M12" s="27">
        <v>91.55</v>
      </c>
      <c r="N12" s="27">
        <v>71.98</v>
      </c>
      <c r="O12" s="27">
        <v>73.736666666666665</v>
      </c>
      <c r="P12" s="3"/>
    </row>
    <row r="13" spans="1:16">
      <c r="A13" s="23" t="s">
        <v>20</v>
      </c>
      <c r="B13" s="27">
        <v>68.245000000000005</v>
      </c>
      <c r="C13" s="27">
        <v>73.569999999999993</v>
      </c>
      <c r="D13" s="27">
        <v>42.22</v>
      </c>
      <c r="E13" s="27">
        <v>71.61</v>
      </c>
      <c r="F13" s="27">
        <v>64.61</v>
      </c>
      <c r="G13" s="27">
        <v>75.28</v>
      </c>
      <c r="H13" s="27">
        <v>64.73</v>
      </c>
      <c r="I13" s="27">
        <v>106.34</v>
      </c>
      <c r="J13" s="27">
        <v>60.07</v>
      </c>
      <c r="K13" s="27">
        <v>82.96</v>
      </c>
      <c r="L13" s="27">
        <v>63.07</v>
      </c>
      <c r="M13" s="27">
        <v>74.22</v>
      </c>
      <c r="N13" s="27">
        <v>97.22</v>
      </c>
      <c r="O13" s="27">
        <v>72.991666666666688</v>
      </c>
      <c r="P13" s="3"/>
    </row>
    <row r="14" spans="1:16" ht="32.1" customHeight="1">
      <c r="A14" s="23" t="s">
        <v>21</v>
      </c>
      <c r="B14" s="47">
        <v>81.088333333333324</v>
      </c>
      <c r="C14" s="47">
        <v>66.260000000000005</v>
      </c>
      <c r="D14" s="47">
        <v>78.87</v>
      </c>
      <c r="E14" s="47">
        <v>114.74</v>
      </c>
      <c r="F14" s="47">
        <v>71.540000000000006</v>
      </c>
      <c r="G14" s="47">
        <v>92.19</v>
      </c>
      <c r="H14" s="47">
        <v>75.989999999999995</v>
      </c>
      <c r="I14" s="47">
        <v>72.77</v>
      </c>
      <c r="J14" s="47">
        <v>91.41</v>
      </c>
      <c r="K14" s="47">
        <v>72.87</v>
      </c>
      <c r="L14" s="47">
        <v>73.39</v>
      </c>
      <c r="M14" s="47">
        <v>92.93</v>
      </c>
      <c r="N14" s="47">
        <v>78.430000000000007</v>
      </c>
      <c r="O14" s="47">
        <v>81.782500000000013</v>
      </c>
      <c r="P14" s="3"/>
    </row>
    <row r="15" spans="1:16">
      <c r="A15" s="24" t="s">
        <v>12</v>
      </c>
      <c r="B15" s="27">
        <v>88.194166666666675</v>
      </c>
      <c r="C15" s="27">
        <v>78.045555555555538</v>
      </c>
      <c r="D15" s="27">
        <v>71.69</v>
      </c>
      <c r="E15" s="27">
        <v>123.09444444444446</v>
      </c>
      <c r="F15" s="27">
        <v>80.421111111111088</v>
      </c>
      <c r="G15" s="27">
        <v>92.765555555555565</v>
      </c>
      <c r="H15" s="27">
        <v>81.64222222222223</v>
      </c>
      <c r="I15" s="27">
        <v>84.968888888888898</v>
      </c>
      <c r="J15" s="27">
        <v>88.085555555555558</v>
      </c>
      <c r="K15" s="27">
        <v>81.987777777777794</v>
      </c>
      <c r="L15" s="27">
        <v>80.573333333333338</v>
      </c>
      <c r="M15" s="27">
        <v>91.447777777777773</v>
      </c>
      <c r="N15" s="27">
        <v>87.973333333333329</v>
      </c>
      <c r="O15" s="27">
        <v>86.891296296296304</v>
      </c>
      <c r="P15" s="38"/>
    </row>
    <row r="16" spans="1:16" ht="19.5" customHeight="1">
      <c r="B16" s="41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40"/>
    </row>
    <row r="17" spans="1:22" ht="25.5" customHeight="1">
      <c r="A17" s="111" t="s">
        <v>51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37"/>
      <c r="Q17" s="39"/>
      <c r="R17" s="39"/>
      <c r="S17" s="39"/>
      <c r="T17" s="39"/>
      <c r="U17" s="39"/>
      <c r="V17" s="39"/>
    </row>
    <row r="18" spans="1:22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</row>
    <row r="19" spans="1:22" ht="31.5" customHeight="1">
      <c r="A19" s="111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</row>
    <row r="20" spans="1:2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34"/>
    </row>
    <row r="21" spans="1:2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34"/>
    </row>
    <row r="22" spans="1:2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34"/>
    </row>
    <row r="23" spans="1:2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34"/>
    </row>
    <row r="24" spans="1:2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34"/>
      <c r="Q24" s="3" t="s">
        <v>0</v>
      </c>
    </row>
    <row r="25" spans="1:2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34"/>
    </row>
  </sheetData>
  <mergeCells count="7">
    <mergeCell ref="A17:O17"/>
    <mergeCell ref="A1:O1"/>
    <mergeCell ref="A19:P19"/>
    <mergeCell ref="C3:O3"/>
    <mergeCell ref="O4:O5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80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14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62" customWidth="1"/>
    <col min="2" max="2" width="35.21875" style="63" customWidth="1"/>
    <col min="3" max="5" width="8.77734375" style="63" bestFit="1" customWidth="1"/>
    <col min="6" max="6" width="9.21875" style="63" customWidth="1"/>
    <col min="7" max="7" width="7.88671875" style="63" bestFit="1" customWidth="1"/>
    <col min="8" max="8" width="8.77734375" style="63" bestFit="1" customWidth="1"/>
    <col min="9" max="9" width="7.88671875" style="63" bestFit="1" customWidth="1"/>
    <col min="10" max="10" width="8.109375" style="63" bestFit="1" customWidth="1"/>
    <col min="11" max="11" width="10.6640625" style="63" customWidth="1"/>
    <col min="12" max="12" width="10.109375" style="63" customWidth="1"/>
    <col min="13" max="13" width="12" style="59" bestFit="1" customWidth="1"/>
    <col min="14" max="16384" width="9" style="59"/>
  </cols>
  <sheetData>
    <row r="1" spans="1:14" ht="15.75" customHeight="1">
      <c r="A1" s="112" t="s">
        <v>59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14" ht="15.75" customHeight="1">
      <c r="A2" s="55"/>
      <c r="B2" s="55"/>
      <c r="C2" s="55"/>
      <c r="D2" s="55"/>
      <c r="E2" s="55"/>
      <c r="F2" s="55"/>
      <c r="G2" s="55"/>
      <c r="H2" s="55"/>
      <c r="I2" s="71"/>
      <c r="J2" s="71"/>
      <c r="K2" s="71"/>
      <c r="L2" s="98" t="s">
        <v>63</v>
      </c>
    </row>
    <row r="3" spans="1:14" ht="64.5" customHeight="1">
      <c r="A3" s="53" t="s">
        <v>4</v>
      </c>
      <c r="B3" s="54" t="s">
        <v>22</v>
      </c>
      <c r="C3" s="56" t="s">
        <v>14</v>
      </c>
      <c r="D3" s="56" t="s">
        <v>15</v>
      </c>
      <c r="E3" s="56" t="s">
        <v>16</v>
      </c>
      <c r="F3" s="56" t="s">
        <v>17</v>
      </c>
      <c r="G3" s="56" t="s">
        <v>58</v>
      </c>
      <c r="H3" s="57" t="s">
        <v>18</v>
      </c>
      <c r="I3" s="58" t="s">
        <v>19</v>
      </c>
      <c r="J3" s="58" t="s">
        <v>20</v>
      </c>
      <c r="K3" s="58" t="s">
        <v>64</v>
      </c>
      <c r="L3" s="50" t="s">
        <v>12</v>
      </c>
    </row>
    <row r="4" spans="1:14" ht="15.75">
      <c r="A4" s="64" t="s">
        <v>6</v>
      </c>
      <c r="B4" s="42" t="s">
        <v>23</v>
      </c>
      <c r="C4" s="85">
        <v>240595</v>
      </c>
      <c r="D4" s="85">
        <v>170040</v>
      </c>
      <c r="E4" s="85">
        <v>145781</v>
      </c>
      <c r="F4" s="85">
        <v>186956</v>
      </c>
      <c r="G4" s="85">
        <v>68680</v>
      </c>
      <c r="H4" s="85">
        <v>105429</v>
      </c>
      <c r="I4" s="85">
        <v>12184</v>
      </c>
      <c r="J4" s="85">
        <v>44510</v>
      </c>
      <c r="K4" s="85">
        <v>20550</v>
      </c>
      <c r="L4" s="85">
        <v>994725</v>
      </c>
      <c r="M4" s="60"/>
      <c r="N4" s="61"/>
    </row>
    <row r="5" spans="1:14" ht="31.5">
      <c r="A5" s="43">
        <v>1</v>
      </c>
      <c r="B5" s="44" t="s">
        <v>24</v>
      </c>
      <c r="C5" s="86">
        <v>125935</v>
      </c>
      <c r="D5" s="86">
        <v>49430</v>
      </c>
      <c r="E5" s="86">
        <v>94825</v>
      </c>
      <c r="F5" s="86">
        <v>91605</v>
      </c>
      <c r="G5" s="86">
        <v>38323</v>
      </c>
      <c r="H5" s="86">
        <v>48916</v>
      </c>
      <c r="I5" s="86">
        <v>2656</v>
      </c>
      <c r="J5" s="86">
        <v>21287</v>
      </c>
      <c r="K5" s="86">
        <v>10940</v>
      </c>
      <c r="L5" s="86">
        <v>483917</v>
      </c>
      <c r="M5" s="60"/>
      <c r="N5" s="61"/>
    </row>
    <row r="6" spans="1:14" ht="15.75">
      <c r="A6" s="43">
        <v>2</v>
      </c>
      <c r="B6" s="45" t="s">
        <v>25</v>
      </c>
      <c r="C6" s="86">
        <v>28037</v>
      </c>
      <c r="D6" s="86">
        <v>40950</v>
      </c>
      <c r="E6" s="86">
        <v>2432</v>
      </c>
      <c r="F6" s="86">
        <v>36246</v>
      </c>
      <c r="G6" s="86">
        <v>4241</v>
      </c>
      <c r="H6" s="86">
        <v>21688</v>
      </c>
      <c r="I6" s="86">
        <v>3656</v>
      </c>
      <c r="J6" s="86">
        <v>6091</v>
      </c>
      <c r="K6" s="86">
        <v>0</v>
      </c>
      <c r="L6" s="86">
        <v>143341</v>
      </c>
      <c r="M6" s="60"/>
      <c r="N6" s="61"/>
    </row>
    <row r="7" spans="1:14" ht="47.25">
      <c r="A7" s="66" t="s">
        <v>52</v>
      </c>
      <c r="B7" s="83" t="s">
        <v>53</v>
      </c>
      <c r="C7" s="86">
        <v>0</v>
      </c>
      <c r="D7" s="86">
        <v>0</v>
      </c>
      <c r="E7" s="86">
        <v>0</v>
      </c>
      <c r="F7" s="86">
        <v>0</v>
      </c>
      <c r="G7" s="86">
        <v>0</v>
      </c>
      <c r="H7" s="86">
        <v>0</v>
      </c>
      <c r="I7" s="86">
        <v>0</v>
      </c>
      <c r="J7" s="86">
        <v>0</v>
      </c>
      <c r="K7" s="86">
        <v>0</v>
      </c>
      <c r="L7" s="86">
        <v>0</v>
      </c>
      <c r="M7" s="60"/>
      <c r="N7" s="61"/>
    </row>
    <row r="8" spans="1:14" ht="15.75">
      <c r="A8" s="43">
        <v>3</v>
      </c>
      <c r="B8" s="45" t="s">
        <v>26</v>
      </c>
      <c r="C8" s="86">
        <v>435</v>
      </c>
      <c r="D8" s="86">
        <v>0</v>
      </c>
      <c r="E8" s="86">
        <v>0</v>
      </c>
      <c r="F8" s="86">
        <v>0</v>
      </c>
      <c r="G8" s="86">
        <v>0</v>
      </c>
      <c r="H8" s="86">
        <v>0</v>
      </c>
      <c r="I8" s="86">
        <v>0</v>
      </c>
      <c r="J8" s="86">
        <v>0</v>
      </c>
      <c r="K8" s="86">
        <v>0</v>
      </c>
      <c r="L8" s="86">
        <v>435</v>
      </c>
      <c r="M8" s="60"/>
      <c r="N8" s="61"/>
    </row>
    <row r="9" spans="1:14" ht="15.75">
      <c r="A9" s="43">
        <v>4</v>
      </c>
      <c r="B9" s="45" t="s">
        <v>27</v>
      </c>
      <c r="C9" s="86">
        <v>0</v>
      </c>
      <c r="D9" s="86">
        <v>0</v>
      </c>
      <c r="E9" s="86">
        <v>0</v>
      </c>
      <c r="F9" s="86">
        <v>0</v>
      </c>
      <c r="G9" s="86">
        <v>0</v>
      </c>
      <c r="H9" s="86">
        <v>0</v>
      </c>
      <c r="I9" s="86">
        <v>0</v>
      </c>
      <c r="J9" s="86">
        <v>0</v>
      </c>
      <c r="K9" s="86">
        <v>0</v>
      </c>
      <c r="L9" s="86">
        <v>0</v>
      </c>
      <c r="M9" s="60"/>
      <c r="N9" s="61"/>
    </row>
    <row r="10" spans="1:14" ht="19.5" customHeight="1">
      <c r="A10" s="43">
        <v>5</v>
      </c>
      <c r="B10" s="45" t="s">
        <v>28</v>
      </c>
      <c r="C10" s="86">
        <v>79068</v>
      </c>
      <c r="D10" s="86">
        <v>72278</v>
      </c>
      <c r="E10" s="86">
        <v>48524</v>
      </c>
      <c r="F10" s="86">
        <v>55104</v>
      </c>
      <c r="G10" s="86">
        <v>26116</v>
      </c>
      <c r="H10" s="86">
        <v>30944</v>
      </c>
      <c r="I10" s="86">
        <v>5723</v>
      </c>
      <c r="J10" s="86">
        <v>16161</v>
      </c>
      <c r="K10" s="86">
        <v>6610</v>
      </c>
      <c r="L10" s="86">
        <v>340528</v>
      </c>
      <c r="M10" s="60"/>
      <c r="N10" s="61"/>
    </row>
    <row r="11" spans="1:14" ht="31.5">
      <c r="A11" s="43" t="s">
        <v>8</v>
      </c>
      <c r="B11" s="45" t="s">
        <v>29</v>
      </c>
      <c r="C11" s="86">
        <v>1959</v>
      </c>
      <c r="D11" s="86">
        <v>8947</v>
      </c>
      <c r="E11" s="86">
        <v>486</v>
      </c>
      <c r="F11" s="86">
        <v>0</v>
      </c>
      <c r="G11" s="86">
        <v>2271</v>
      </c>
      <c r="H11" s="86">
        <v>2312</v>
      </c>
      <c r="I11" s="86">
        <v>717</v>
      </c>
      <c r="J11" s="86">
        <v>2097</v>
      </c>
      <c r="K11" s="86">
        <v>805</v>
      </c>
      <c r="L11" s="86">
        <v>19594</v>
      </c>
      <c r="M11" s="60"/>
      <c r="N11" s="61"/>
    </row>
    <row r="12" spans="1:14" ht="31.5">
      <c r="A12" s="43" t="s">
        <v>9</v>
      </c>
      <c r="B12" s="45" t="s">
        <v>30</v>
      </c>
      <c r="C12" s="86">
        <v>31009</v>
      </c>
      <c r="D12" s="86">
        <v>25752</v>
      </c>
      <c r="E12" s="86">
        <v>21127</v>
      </c>
      <c r="F12" s="86">
        <v>25526</v>
      </c>
      <c r="G12" s="86">
        <v>10279</v>
      </c>
      <c r="H12" s="86">
        <v>8346</v>
      </c>
      <c r="I12" s="86">
        <v>1983</v>
      </c>
      <c r="J12" s="86">
        <v>6314</v>
      </c>
      <c r="K12" s="86">
        <v>3175</v>
      </c>
      <c r="L12" s="87">
        <v>133511</v>
      </c>
      <c r="M12" s="60"/>
      <c r="N12" s="61"/>
    </row>
    <row r="13" spans="1:14" ht="15.75">
      <c r="A13" s="43" t="s">
        <v>10</v>
      </c>
      <c r="B13" s="45" t="s">
        <v>31</v>
      </c>
      <c r="C13" s="86">
        <v>46100</v>
      </c>
      <c r="D13" s="86">
        <v>37579</v>
      </c>
      <c r="E13" s="86">
        <v>26911</v>
      </c>
      <c r="F13" s="86">
        <v>29578</v>
      </c>
      <c r="G13" s="86">
        <v>13566</v>
      </c>
      <c r="H13" s="86">
        <v>20286</v>
      </c>
      <c r="I13" s="86">
        <v>3023</v>
      </c>
      <c r="J13" s="86">
        <v>7750</v>
      </c>
      <c r="K13" s="86">
        <v>2630</v>
      </c>
      <c r="L13" s="86">
        <v>187423</v>
      </c>
      <c r="M13" s="60"/>
      <c r="N13" s="61"/>
    </row>
    <row r="14" spans="1:14" ht="15.75">
      <c r="A14" s="43">
        <v>6</v>
      </c>
      <c r="B14" s="45" t="s">
        <v>32</v>
      </c>
      <c r="C14" s="86">
        <v>0</v>
      </c>
      <c r="D14" s="86">
        <v>0</v>
      </c>
      <c r="E14" s="86">
        <v>0</v>
      </c>
      <c r="F14" s="86">
        <v>3360</v>
      </c>
      <c r="G14" s="86">
        <v>0</v>
      </c>
      <c r="H14" s="86">
        <v>0</v>
      </c>
      <c r="I14" s="86">
        <v>0</v>
      </c>
      <c r="J14" s="86">
        <v>0</v>
      </c>
      <c r="K14" s="86">
        <v>3000</v>
      </c>
      <c r="L14" s="86">
        <v>6360</v>
      </c>
      <c r="M14" s="60"/>
      <c r="N14" s="61"/>
    </row>
    <row r="15" spans="1:14" ht="15.75">
      <c r="A15" s="43">
        <v>7</v>
      </c>
      <c r="B15" s="44" t="s">
        <v>33</v>
      </c>
      <c r="C15" s="86">
        <v>7120</v>
      </c>
      <c r="D15" s="86">
        <v>7382</v>
      </c>
      <c r="E15" s="86">
        <v>0</v>
      </c>
      <c r="F15" s="86">
        <v>641</v>
      </c>
      <c r="G15" s="86">
        <v>0</v>
      </c>
      <c r="H15" s="86">
        <v>3881</v>
      </c>
      <c r="I15" s="86">
        <v>149</v>
      </c>
      <c r="J15" s="86">
        <v>971</v>
      </c>
      <c r="K15" s="86">
        <v>0</v>
      </c>
      <c r="L15" s="86">
        <v>20144</v>
      </c>
      <c r="M15" s="61"/>
    </row>
    <row r="16" spans="1:14" ht="15.75">
      <c r="A16" s="65" t="s">
        <v>7</v>
      </c>
      <c r="B16" s="42" t="s">
        <v>34</v>
      </c>
      <c r="C16" s="85">
        <v>254093</v>
      </c>
      <c r="D16" s="85">
        <v>183234</v>
      </c>
      <c r="E16" s="85">
        <v>153689</v>
      </c>
      <c r="F16" s="85">
        <v>192281</v>
      </c>
      <c r="G16" s="85">
        <v>77008</v>
      </c>
      <c r="H16" s="85">
        <v>115983</v>
      </c>
      <c r="I16" s="85">
        <v>16650</v>
      </c>
      <c r="J16" s="85">
        <v>46658</v>
      </c>
      <c r="K16" s="85">
        <v>21733</v>
      </c>
      <c r="L16" s="85">
        <v>1061329</v>
      </c>
      <c r="M16" s="61"/>
    </row>
    <row r="17" spans="1:12" ht="20.25" customHeight="1">
      <c r="A17" s="43" t="s">
        <v>1</v>
      </c>
      <c r="B17" s="44" t="s">
        <v>35</v>
      </c>
      <c r="C17" s="86">
        <v>240595</v>
      </c>
      <c r="D17" s="86">
        <v>170040</v>
      </c>
      <c r="E17" s="86">
        <v>145781</v>
      </c>
      <c r="F17" s="86">
        <v>186956</v>
      </c>
      <c r="G17" s="86">
        <v>68680</v>
      </c>
      <c r="H17" s="86">
        <v>105429</v>
      </c>
      <c r="I17" s="86">
        <v>12184</v>
      </c>
      <c r="J17" s="86">
        <v>44510</v>
      </c>
      <c r="K17" s="86">
        <v>20550</v>
      </c>
      <c r="L17" s="86">
        <v>994725</v>
      </c>
    </row>
    <row r="18" spans="1:12" ht="35.25" customHeight="1">
      <c r="A18" s="43">
        <v>1.1000000000000001</v>
      </c>
      <c r="B18" s="46" t="s">
        <v>55</v>
      </c>
      <c r="C18" s="86">
        <v>157108</v>
      </c>
      <c r="D18" s="86">
        <v>65815</v>
      </c>
      <c r="E18" s="86">
        <v>115454</v>
      </c>
      <c r="F18" s="86">
        <v>132650</v>
      </c>
      <c r="G18" s="86">
        <v>44670</v>
      </c>
      <c r="H18" s="86">
        <v>45992</v>
      </c>
      <c r="I18" s="86">
        <v>0</v>
      </c>
      <c r="J18" s="86">
        <v>6883</v>
      </c>
      <c r="K18" s="86">
        <v>2302</v>
      </c>
      <c r="L18" s="86">
        <v>570874</v>
      </c>
    </row>
    <row r="19" spans="1:12" ht="18.75" customHeight="1">
      <c r="A19" s="43" t="s">
        <v>2</v>
      </c>
      <c r="B19" s="44" t="s">
        <v>36</v>
      </c>
      <c r="C19" s="86">
        <v>10630</v>
      </c>
      <c r="D19" s="86">
        <v>3243</v>
      </c>
      <c r="E19" s="86">
        <v>7720</v>
      </c>
      <c r="F19" s="86">
        <v>5180</v>
      </c>
      <c r="G19" s="86">
        <v>8291</v>
      </c>
      <c r="H19" s="86">
        <v>2941</v>
      </c>
      <c r="I19" s="86">
        <v>4308</v>
      </c>
      <c r="J19" s="86">
        <v>1986</v>
      </c>
      <c r="K19" s="86">
        <v>1183</v>
      </c>
      <c r="L19" s="86">
        <v>45482</v>
      </c>
    </row>
    <row r="20" spans="1:12" ht="18.75" customHeight="1">
      <c r="A20" s="43" t="s">
        <v>3</v>
      </c>
      <c r="B20" s="44" t="s">
        <v>37</v>
      </c>
      <c r="C20" s="86">
        <v>2868</v>
      </c>
      <c r="D20" s="86">
        <v>9951</v>
      </c>
      <c r="E20" s="86">
        <v>188</v>
      </c>
      <c r="F20" s="86">
        <v>145</v>
      </c>
      <c r="G20" s="86">
        <v>37</v>
      </c>
      <c r="H20" s="86">
        <v>7613</v>
      </c>
      <c r="I20" s="86">
        <v>158</v>
      </c>
      <c r="J20" s="86">
        <v>162</v>
      </c>
      <c r="K20" s="86">
        <v>0</v>
      </c>
      <c r="L20" s="86">
        <v>21122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1">
    <mergeCell ref="A1:L1"/>
  </mergeCells>
  <phoneticPr fontId="3" type="noConversion"/>
  <printOptions horizontalCentered="1" verticalCentered="1"/>
  <pageMargins left="0.31496062992125984" right="0.19685039370078741" top="0.98425196850393704" bottom="0.39370078740157483" header="0.51181102362204722" footer="0.51181102362204722"/>
  <pageSetup paperSize="9" scale="92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582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21875" style="21" customWidth="1"/>
    <col min="2" max="2" width="35.44140625" style="22" customWidth="1"/>
    <col min="3" max="10" width="9.21875" style="22" customWidth="1"/>
    <col min="11" max="11" width="10.44140625" style="22" bestFit="1" customWidth="1"/>
    <col min="12" max="12" width="9.33203125" style="22" customWidth="1"/>
    <col min="13" max="16384" width="9" style="20"/>
  </cols>
  <sheetData>
    <row r="1" spans="1:12" s="26" customFormat="1" ht="15.75" customHeight="1">
      <c r="A1" s="112" t="s">
        <v>60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12" s="26" customFormat="1" ht="18" customHeight="1">
      <c r="A2" s="55"/>
      <c r="B2" s="55"/>
      <c r="C2" s="55"/>
      <c r="D2" s="55"/>
      <c r="E2" s="55"/>
      <c r="F2" s="55"/>
      <c r="G2" s="55"/>
      <c r="H2" s="55"/>
      <c r="I2" s="71"/>
      <c r="J2" s="71"/>
      <c r="K2" s="71"/>
      <c r="L2" s="72" t="s">
        <v>5</v>
      </c>
    </row>
    <row r="3" spans="1:12" s="26" customFormat="1" ht="58.5" customHeight="1">
      <c r="A3" s="53" t="s">
        <v>4</v>
      </c>
      <c r="B3" s="54" t="s">
        <v>22</v>
      </c>
      <c r="C3" s="56" t="s">
        <v>14</v>
      </c>
      <c r="D3" s="56" t="s">
        <v>15</v>
      </c>
      <c r="E3" s="56" t="s">
        <v>16</v>
      </c>
      <c r="F3" s="56" t="s">
        <v>17</v>
      </c>
      <c r="G3" s="56" t="s">
        <v>58</v>
      </c>
      <c r="H3" s="57" t="s">
        <v>18</v>
      </c>
      <c r="I3" s="58" t="s">
        <v>19</v>
      </c>
      <c r="J3" s="58" t="s">
        <v>20</v>
      </c>
      <c r="K3" s="58" t="s">
        <v>64</v>
      </c>
      <c r="L3" s="50" t="s">
        <v>12</v>
      </c>
    </row>
    <row r="4" spans="1:12" ht="15.75" customHeight="1">
      <c r="A4" s="64" t="s">
        <v>6</v>
      </c>
      <c r="B4" s="42" t="s">
        <v>23</v>
      </c>
      <c r="C4" s="88">
        <v>99.999999999999986</v>
      </c>
      <c r="D4" s="88">
        <v>100</v>
      </c>
      <c r="E4" s="88">
        <v>100</v>
      </c>
      <c r="F4" s="88">
        <v>100</v>
      </c>
      <c r="G4" s="88">
        <v>100</v>
      </c>
      <c r="H4" s="88">
        <v>100</v>
      </c>
      <c r="I4" s="88">
        <v>100</v>
      </c>
      <c r="J4" s="88">
        <v>100</v>
      </c>
      <c r="K4" s="88">
        <v>100</v>
      </c>
      <c r="L4" s="88">
        <v>100</v>
      </c>
    </row>
    <row r="5" spans="1:12" ht="33" customHeight="1">
      <c r="A5" s="43">
        <v>1</v>
      </c>
      <c r="B5" s="44" t="s">
        <v>24</v>
      </c>
      <c r="C5" s="89">
        <v>52.339999999999996</v>
      </c>
      <c r="D5" s="89">
        <v>29.07</v>
      </c>
      <c r="E5" s="89">
        <v>65.05</v>
      </c>
      <c r="F5" s="89">
        <v>49</v>
      </c>
      <c r="G5" s="89">
        <v>55.800000000000004</v>
      </c>
      <c r="H5" s="89">
        <v>46.400000000000006</v>
      </c>
      <c r="I5" s="89">
        <v>21.8</v>
      </c>
      <c r="J5" s="89">
        <v>47.83</v>
      </c>
      <c r="K5" s="89">
        <v>53.239999999999995</v>
      </c>
      <c r="L5" s="89">
        <v>48.65</v>
      </c>
    </row>
    <row r="6" spans="1:12" ht="15.75" customHeight="1">
      <c r="A6" s="43">
        <v>2</v>
      </c>
      <c r="B6" s="45" t="s">
        <v>25</v>
      </c>
      <c r="C6" s="89">
        <v>11.65</v>
      </c>
      <c r="D6" s="89">
        <v>24.08</v>
      </c>
      <c r="E6" s="89">
        <v>1.67</v>
      </c>
      <c r="F6" s="89">
        <v>19.39</v>
      </c>
      <c r="G6" s="89">
        <v>6.17</v>
      </c>
      <c r="H6" s="89">
        <v>20.57</v>
      </c>
      <c r="I6" s="89">
        <v>30.009999999999998</v>
      </c>
      <c r="J6" s="89">
        <v>13.68</v>
      </c>
      <c r="K6" s="89">
        <v>0</v>
      </c>
      <c r="L6" s="89">
        <v>14.41</v>
      </c>
    </row>
    <row r="7" spans="1:12" ht="45" customHeight="1">
      <c r="A7" s="66" t="s">
        <v>52</v>
      </c>
      <c r="B7" s="67" t="s">
        <v>53</v>
      </c>
      <c r="C7" s="89">
        <v>0</v>
      </c>
      <c r="D7" s="89">
        <v>0</v>
      </c>
      <c r="E7" s="89">
        <v>0</v>
      </c>
      <c r="F7" s="89">
        <v>0</v>
      </c>
      <c r="G7" s="89">
        <v>0</v>
      </c>
      <c r="H7" s="89">
        <v>0</v>
      </c>
      <c r="I7" s="89">
        <v>0</v>
      </c>
      <c r="J7" s="89">
        <v>0</v>
      </c>
      <c r="K7" s="89">
        <v>0</v>
      </c>
      <c r="L7" s="89">
        <v>0</v>
      </c>
    </row>
    <row r="8" spans="1:12" ht="15.75" customHeight="1">
      <c r="A8" s="43">
        <v>3</v>
      </c>
      <c r="B8" s="45" t="s">
        <v>26</v>
      </c>
      <c r="C8" s="89">
        <v>0.18</v>
      </c>
      <c r="D8" s="89">
        <v>0</v>
      </c>
      <c r="E8" s="89">
        <v>0</v>
      </c>
      <c r="F8" s="89">
        <v>0</v>
      </c>
      <c r="G8" s="89">
        <v>0</v>
      </c>
      <c r="H8" s="89">
        <v>0</v>
      </c>
      <c r="I8" s="89">
        <v>0</v>
      </c>
      <c r="J8" s="89">
        <v>0</v>
      </c>
      <c r="K8" s="89">
        <v>0</v>
      </c>
      <c r="L8" s="89">
        <v>0.04</v>
      </c>
    </row>
    <row r="9" spans="1:12" ht="15.75" customHeight="1">
      <c r="A9" s="43">
        <v>4</v>
      </c>
      <c r="B9" s="45" t="s">
        <v>27</v>
      </c>
      <c r="C9" s="89">
        <v>0</v>
      </c>
      <c r="D9" s="89">
        <v>0</v>
      </c>
      <c r="E9" s="89">
        <v>0</v>
      </c>
      <c r="F9" s="89">
        <v>0</v>
      </c>
      <c r="G9" s="89">
        <v>0</v>
      </c>
      <c r="H9" s="89">
        <v>0</v>
      </c>
      <c r="I9" s="89">
        <v>0</v>
      </c>
      <c r="J9" s="89">
        <v>0</v>
      </c>
      <c r="K9" s="89">
        <v>0</v>
      </c>
      <c r="L9" s="89">
        <v>0</v>
      </c>
    </row>
    <row r="10" spans="1:12" ht="15.75" customHeight="1">
      <c r="A10" s="43">
        <v>5</v>
      </c>
      <c r="B10" s="45" t="s">
        <v>28</v>
      </c>
      <c r="C10" s="89">
        <v>32.869999999999997</v>
      </c>
      <c r="D10" s="89">
        <v>42.51</v>
      </c>
      <c r="E10" s="89">
        <v>33.28</v>
      </c>
      <c r="F10" s="89">
        <v>29.470000000000002</v>
      </c>
      <c r="G10" s="89">
        <v>38.03</v>
      </c>
      <c r="H10" s="89">
        <v>29.349999999999998</v>
      </c>
      <c r="I10" s="89">
        <v>46.97</v>
      </c>
      <c r="J10" s="89">
        <v>36.309999999999995</v>
      </c>
      <c r="K10" s="89">
        <v>32.160000000000004</v>
      </c>
      <c r="L10" s="89">
        <v>34.229999999999997</v>
      </c>
    </row>
    <row r="11" spans="1:12" ht="31.5">
      <c r="A11" s="43" t="s">
        <v>8</v>
      </c>
      <c r="B11" s="45" t="s">
        <v>29</v>
      </c>
      <c r="C11" s="89">
        <v>0.82</v>
      </c>
      <c r="D11" s="89">
        <v>5.26</v>
      </c>
      <c r="E11" s="89">
        <v>0.33</v>
      </c>
      <c r="F11" s="89">
        <v>0</v>
      </c>
      <c r="G11" s="89">
        <v>3.3099999999999996</v>
      </c>
      <c r="H11" s="89">
        <v>2.19</v>
      </c>
      <c r="I11" s="89">
        <v>5.88</v>
      </c>
      <c r="J11" s="89">
        <v>4.71</v>
      </c>
      <c r="K11" s="89">
        <v>3.91</v>
      </c>
      <c r="L11" s="89">
        <v>1.97</v>
      </c>
    </row>
    <row r="12" spans="1:12" ht="31.5">
      <c r="A12" s="43" t="s">
        <v>9</v>
      </c>
      <c r="B12" s="45" t="s">
        <v>30</v>
      </c>
      <c r="C12" s="89">
        <v>12.889999999999999</v>
      </c>
      <c r="D12" s="89">
        <v>15.15</v>
      </c>
      <c r="E12" s="89">
        <v>14.49</v>
      </c>
      <c r="F12" s="89">
        <v>13.65</v>
      </c>
      <c r="G12" s="89">
        <v>14.97</v>
      </c>
      <c r="H12" s="89">
        <v>7.9200000000000008</v>
      </c>
      <c r="I12" s="89">
        <v>16.28</v>
      </c>
      <c r="J12" s="89">
        <v>14.19</v>
      </c>
      <c r="K12" s="89">
        <v>15.45</v>
      </c>
      <c r="L12" s="89">
        <v>13.420000000000002</v>
      </c>
    </row>
    <row r="13" spans="1:12" ht="15.75" customHeight="1">
      <c r="A13" s="43" t="s">
        <v>10</v>
      </c>
      <c r="B13" s="45" t="s">
        <v>31</v>
      </c>
      <c r="C13" s="89">
        <v>19.16</v>
      </c>
      <c r="D13" s="89">
        <v>22.1</v>
      </c>
      <c r="E13" s="89">
        <v>18.459999999999997</v>
      </c>
      <c r="F13" s="89">
        <v>15.82</v>
      </c>
      <c r="G13" s="89">
        <v>19.75</v>
      </c>
      <c r="H13" s="89">
        <v>19.239999999999998</v>
      </c>
      <c r="I13" s="89">
        <v>24.81</v>
      </c>
      <c r="J13" s="89">
        <v>17.41</v>
      </c>
      <c r="K13" s="89">
        <v>12.8</v>
      </c>
      <c r="L13" s="89">
        <v>18.84</v>
      </c>
    </row>
    <row r="14" spans="1:12" ht="15.75" customHeight="1">
      <c r="A14" s="43">
        <v>6</v>
      </c>
      <c r="B14" s="45" t="s">
        <v>32</v>
      </c>
      <c r="C14" s="89">
        <v>0</v>
      </c>
      <c r="D14" s="89">
        <v>0</v>
      </c>
      <c r="E14" s="89">
        <v>0</v>
      </c>
      <c r="F14" s="89">
        <v>1.7999999999999998</v>
      </c>
      <c r="G14" s="89">
        <v>0</v>
      </c>
      <c r="H14" s="89">
        <v>0</v>
      </c>
      <c r="I14" s="89">
        <v>0</v>
      </c>
      <c r="J14" s="89">
        <v>0</v>
      </c>
      <c r="K14" s="89">
        <v>14.6</v>
      </c>
      <c r="L14" s="89">
        <v>0.64</v>
      </c>
    </row>
    <row r="15" spans="1:12" ht="15.75" customHeight="1">
      <c r="A15" s="43">
        <v>7</v>
      </c>
      <c r="B15" s="44" t="s">
        <v>33</v>
      </c>
      <c r="C15" s="89">
        <v>2.96</v>
      </c>
      <c r="D15" s="89">
        <v>4.34</v>
      </c>
      <c r="E15" s="89">
        <v>0</v>
      </c>
      <c r="F15" s="89">
        <v>0.33999999999999997</v>
      </c>
      <c r="G15" s="89">
        <v>0</v>
      </c>
      <c r="H15" s="89">
        <v>3.6799999999999997</v>
      </c>
      <c r="I15" s="89">
        <v>1.22</v>
      </c>
      <c r="J15" s="89">
        <v>2.1800000000000002</v>
      </c>
      <c r="K15" s="89">
        <v>0</v>
      </c>
      <c r="L15" s="89">
        <v>2.0299999999999998</v>
      </c>
    </row>
    <row r="16" spans="1:12" ht="15.75" customHeight="1">
      <c r="A16" s="65" t="s">
        <v>7</v>
      </c>
      <c r="B16" s="42" t="s">
        <v>34</v>
      </c>
      <c r="C16" s="88">
        <v>100</v>
      </c>
      <c r="D16" s="88">
        <v>100</v>
      </c>
      <c r="E16" s="88">
        <v>100</v>
      </c>
      <c r="F16" s="88">
        <v>100</v>
      </c>
      <c r="G16" s="88">
        <v>99.999999999999986</v>
      </c>
      <c r="H16" s="88">
        <v>100.00000000000001</v>
      </c>
      <c r="I16" s="88">
        <v>100.00000000000001</v>
      </c>
      <c r="J16" s="88">
        <v>99.999999999999986</v>
      </c>
      <c r="K16" s="88">
        <v>100</v>
      </c>
      <c r="L16" s="88">
        <v>100</v>
      </c>
    </row>
    <row r="17" spans="1:12" ht="15.75" customHeight="1">
      <c r="A17" s="43" t="s">
        <v>1</v>
      </c>
      <c r="B17" s="44" t="s">
        <v>35</v>
      </c>
      <c r="C17" s="89">
        <v>94.69</v>
      </c>
      <c r="D17" s="89">
        <v>92.800000000000011</v>
      </c>
      <c r="E17" s="89">
        <v>94.86</v>
      </c>
      <c r="F17" s="89">
        <v>97.23</v>
      </c>
      <c r="G17" s="89">
        <v>89.179999999999993</v>
      </c>
      <c r="H17" s="89">
        <v>90.9</v>
      </c>
      <c r="I17" s="89">
        <v>73.180000000000007</v>
      </c>
      <c r="J17" s="89">
        <v>95.389999999999986</v>
      </c>
      <c r="K17" s="89">
        <v>94.56</v>
      </c>
      <c r="L17" s="89">
        <v>93.72</v>
      </c>
    </row>
    <row r="18" spans="1:12" ht="15.75" customHeight="1">
      <c r="A18" s="43" t="s">
        <v>2</v>
      </c>
      <c r="B18" s="44" t="s">
        <v>36</v>
      </c>
      <c r="C18" s="89">
        <v>4.18</v>
      </c>
      <c r="D18" s="89">
        <v>1.77</v>
      </c>
      <c r="E18" s="89">
        <v>5.0200000000000005</v>
      </c>
      <c r="F18" s="89">
        <v>2.69</v>
      </c>
      <c r="G18" s="89">
        <v>10.77</v>
      </c>
      <c r="H18" s="89">
        <v>2.54</v>
      </c>
      <c r="I18" s="89">
        <v>25.869999999999997</v>
      </c>
      <c r="J18" s="89">
        <v>4.26</v>
      </c>
      <c r="K18" s="89">
        <v>5.4399999999999995</v>
      </c>
      <c r="L18" s="89">
        <v>4.29</v>
      </c>
    </row>
    <row r="19" spans="1:12" ht="15.75" customHeight="1">
      <c r="A19" s="43" t="s">
        <v>3</v>
      </c>
      <c r="B19" s="44" t="s">
        <v>37</v>
      </c>
      <c r="C19" s="89">
        <v>1.1299999999999999</v>
      </c>
      <c r="D19" s="89">
        <v>5.43</v>
      </c>
      <c r="E19" s="89">
        <v>0.12</v>
      </c>
      <c r="F19" s="89">
        <v>0.08</v>
      </c>
      <c r="G19" s="89">
        <v>0.05</v>
      </c>
      <c r="H19" s="89">
        <v>6.5600000000000005</v>
      </c>
      <c r="I19" s="89">
        <v>0.95</v>
      </c>
      <c r="J19" s="89">
        <v>0.35000000000000003</v>
      </c>
      <c r="K19" s="89">
        <v>0</v>
      </c>
      <c r="L19" s="89">
        <v>1.9900000000000002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  <row r="582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90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6"/>
  <sheetViews>
    <sheetView showGridLines="0" zoomScaleNormal="75" workbookViewId="0">
      <selection sqref="A1:N1"/>
    </sheetView>
  </sheetViews>
  <sheetFormatPr defaultColWidth="9" defaultRowHeight="15.75"/>
  <cols>
    <col min="1" max="1" width="27.33203125" style="2" customWidth="1"/>
    <col min="2" max="3" width="8.109375" style="2" customWidth="1"/>
    <col min="4" max="4" width="8.109375" style="9" customWidth="1"/>
    <col min="5" max="14" width="8.109375" style="2" customWidth="1"/>
    <col min="15" max="16384" width="9" style="2"/>
  </cols>
  <sheetData>
    <row r="1" spans="1:14" ht="33" customHeight="1">
      <c r="A1" s="113" t="s">
        <v>38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4">
      <c r="A2" s="10"/>
      <c r="N2" s="10" t="s">
        <v>57</v>
      </c>
    </row>
    <row r="3" spans="1:14" ht="15.75" customHeight="1">
      <c r="A3" s="51" t="s">
        <v>11</v>
      </c>
      <c r="B3" s="6">
        <f>'Table №1-P'!B3</f>
        <v>2016</v>
      </c>
      <c r="C3" s="103">
        <f>'Table №1-P'!C3</f>
        <v>2017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5"/>
    </row>
    <row r="4" spans="1:14" s="8" customFormat="1" ht="15.75" customHeight="1">
      <c r="A4" s="52" t="s">
        <v>13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  <c r="I4" s="12">
        <v>7</v>
      </c>
      <c r="J4" s="5">
        <v>8</v>
      </c>
      <c r="K4" s="12">
        <v>9</v>
      </c>
      <c r="L4" s="12">
        <v>10</v>
      </c>
      <c r="M4" s="5">
        <v>11</v>
      </c>
      <c r="N4" s="12">
        <v>12</v>
      </c>
    </row>
    <row r="5" spans="1:14">
      <c r="A5" s="23" t="s">
        <v>14</v>
      </c>
      <c r="B5" s="90">
        <v>3527.31</v>
      </c>
      <c r="C5" s="90">
        <v>3582.11</v>
      </c>
      <c r="D5" s="90">
        <v>3610.07</v>
      </c>
      <c r="E5" s="90">
        <v>3655.64</v>
      </c>
      <c r="F5" s="90">
        <v>3699.58</v>
      </c>
      <c r="G5" s="90">
        <v>3721.06</v>
      </c>
      <c r="H5" s="90">
        <v>3740.02</v>
      </c>
      <c r="I5" s="90">
        <v>3774.33</v>
      </c>
      <c r="J5" s="90">
        <v>3762.31</v>
      </c>
      <c r="K5" s="90">
        <v>3826.75</v>
      </c>
      <c r="L5" s="90">
        <v>3876.89</v>
      </c>
      <c r="M5" s="90">
        <v>3859.01</v>
      </c>
      <c r="N5" s="90">
        <v>3872.24</v>
      </c>
    </row>
    <row r="6" spans="1:14">
      <c r="A6" s="23" t="s">
        <v>15</v>
      </c>
      <c r="B6" s="90">
        <v>4161.49</v>
      </c>
      <c r="C6" s="90">
        <v>4113.7299999999996</v>
      </c>
      <c r="D6" s="90">
        <v>4073.22</v>
      </c>
      <c r="E6" s="90">
        <v>4168.24</v>
      </c>
      <c r="F6" s="90">
        <v>4190.6899999999996</v>
      </c>
      <c r="G6" s="90">
        <v>4146.76</v>
      </c>
      <c r="H6" s="90">
        <v>4210.51</v>
      </c>
      <c r="I6" s="90">
        <v>4236.04</v>
      </c>
      <c r="J6" s="90">
        <v>4245.84</v>
      </c>
      <c r="K6" s="90">
        <v>4300.78</v>
      </c>
      <c r="L6" s="90">
        <v>4383.32</v>
      </c>
      <c r="M6" s="90">
        <v>4348.2299999999996</v>
      </c>
      <c r="N6" s="90">
        <v>4388.01</v>
      </c>
    </row>
    <row r="7" spans="1:14">
      <c r="A7" s="23" t="s">
        <v>16</v>
      </c>
      <c r="B7" s="90">
        <v>3645.71</v>
      </c>
      <c r="C7" s="90">
        <v>3674.63</v>
      </c>
      <c r="D7" s="90">
        <v>3674.57</v>
      </c>
      <c r="E7" s="90">
        <v>3749.96</v>
      </c>
      <c r="F7" s="90">
        <v>3807.62</v>
      </c>
      <c r="G7" s="90">
        <v>3798.57</v>
      </c>
      <c r="H7" s="90">
        <v>3847.01</v>
      </c>
      <c r="I7" s="90">
        <v>3903.14</v>
      </c>
      <c r="J7" s="90">
        <v>3893.42</v>
      </c>
      <c r="K7" s="90">
        <v>3964.79</v>
      </c>
      <c r="L7" s="90">
        <v>4036.99</v>
      </c>
      <c r="M7" s="90">
        <v>4018.39</v>
      </c>
      <c r="N7" s="90">
        <v>4056.32</v>
      </c>
    </row>
    <row r="8" spans="1:14">
      <c r="A8" s="23" t="s">
        <v>17</v>
      </c>
      <c r="B8" s="90">
        <v>3829.64</v>
      </c>
      <c r="C8" s="90">
        <v>3867.39</v>
      </c>
      <c r="D8" s="90">
        <v>3899.69</v>
      </c>
      <c r="E8" s="90">
        <v>3983.34</v>
      </c>
      <c r="F8" s="90">
        <v>4042.52</v>
      </c>
      <c r="G8" s="90">
        <v>4073.25</v>
      </c>
      <c r="H8" s="90">
        <v>4105.03</v>
      </c>
      <c r="I8" s="90">
        <v>4156.43</v>
      </c>
      <c r="J8" s="90">
        <v>4171.42</v>
      </c>
      <c r="K8" s="90">
        <v>4212.58</v>
      </c>
      <c r="L8" s="90">
        <v>4260.46</v>
      </c>
      <c r="M8" s="90">
        <v>4237.8599999999997</v>
      </c>
      <c r="N8" s="90">
        <v>4253.08</v>
      </c>
    </row>
    <row r="9" spans="1:14">
      <c r="A9" s="23" t="s">
        <v>58</v>
      </c>
      <c r="B9" s="90">
        <v>2935.54</v>
      </c>
      <c r="C9" s="90">
        <v>2945.03</v>
      </c>
      <c r="D9" s="90">
        <v>2961.13</v>
      </c>
      <c r="E9" s="90">
        <v>3034.61</v>
      </c>
      <c r="F9" s="90">
        <v>3077.13</v>
      </c>
      <c r="G9" s="90">
        <v>3115.92</v>
      </c>
      <c r="H9" s="90">
        <v>3151.97</v>
      </c>
      <c r="I9" s="90">
        <v>3189.85</v>
      </c>
      <c r="J9" s="90">
        <v>3191.15</v>
      </c>
      <c r="K9" s="90">
        <v>3234.98</v>
      </c>
      <c r="L9" s="90">
        <v>3278.58</v>
      </c>
      <c r="M9" s="90">
        <v>3261.63</v>
      </c>
      <c r="N9" s="90">
        <v>3288.76</v>
      </c>
    </row>
    <row r="10" spans="1:14">
      <c r="A10" s="23" t="s">
        <v>18</v>
      </c>
      <c r="B10" s="90">
        <v>3236.44</v>
      </c>
      <c r="C10" s="90">
        <v>3234.23</v>
      </c>
      <c r="D10" s="90">
        <v>3223.61</v>
      </c>
      <c r="E10" s="90">
        <v>3297.23</v>
      </c>
      <c r="F10" s="90">
        <v>3300.82</v>
      </c>
      <c r="G10" s="90">
        <v>3259.45</v>
      </c>
      <c r="H10" s="90">
        <v>3325.4</v>
      </c>
      <c r="I10" s="90">
        <v>3360.5</v>
      </c>
      <c r="J10" s="90">
        <v>3375.89</v>
      </c>
      <c r="K10" s="90">
        <v>3415.72</v>
      </c>
      <c r="L10" s="90">
        <v>3460.7</v>
      </c>
      <c r="M10" s="90">
        <v>3475.48</v>
      </c>
      <c r="N10" s="90">
        <v>3510.53</v>
      </c>
    </row>
    <row r="11" spans="1:14">
      <c r="A11" s="23" t="s">
        <v>19</v>
      </c>
      <c r="B11" s="90">
        <v>1174.18</v>
      </c>
      <c r="C11" s="90">
        <v>1185.23</v>
      </c>
      <c r="D11" s="90">
        <v>1165.52</v>
      </c>
      <c r="E11" s="90">
        <v>1205.94</v>
      </c>
      <c r="F11" s="90">
        <v>1228.3699999999999</v>
      </c>
      <c r="G11" s="90">
        <v>1206.21</v>
      </c>
      <c r="H11" s="90">
        <v>1272.31</v>
      </c>
      <c r="I11" s="90">
        <v>1274.73</v>
      </c>
      <c r="J11" s="90">
        <v>1253.31</v>
      </c>
      <c r="K11" s="90">
        <v>1297.21</v>
      </c>
      <c r="L11" s="90">
        <v>1290.3599999999999</v>
      </c>
      <c r="M11" s="90">
        <v>1304.7</v>
      </c>
      <c r="N11" s="90">
        <v>1348.86</v>
      </c>
    </row>
    <row r="12" spans="1:14">
      <c r="A12" s="23" t="s">
        <v>20</v>
      </c>
      <c r="B12" s="90">
        <v>2487.71</v>
      </c>
      <c r="C12" s="90">
        <v>2496.09</v>
      </c>
      <c r="D12" s="90">
        <v>2461.3000000000002</v>
      </c>
      <c r="E12" s="90">
        <v>2501.16</v>
      </c>
      <c r="F12" s="90">
        <v>2545.5500000000002</v>
      </c>
      <c r="G12" s="90">
        <v>2544.58</v>
      </c>
      <c r="H12" s="90">
        <v>2566.98</v>
      </c>
      <c r="I12" s="90">
        <v>2601.3200000000002</v>
      </c>
      <c r="J12" s="90">
        <v>2601.92</v>
      </c>
      <c r="K12" s="90">
        <v>2646.09</v>
      </c>
      <c r="L12" s="90">
        <v>2649.35</v>
      </c>
      <c r="M12" s="90">
        <v>2612.6999999999998</v>
      </c>
      <c r="N12" s="90">
        <v>2667.03</v>
      </c>
    </row>
    <row r="13" spans="1:14" ht="32.1" customHeight="1">
      <c r="A13" s="23" t="s">
        <v>21</v>
      </c>
      <c r="B13" s="90">
        <v>2221.69</v>
      </c>
      <c r="C13" s="90">
        <v>2261.39</v>
      </c>
      <c r="D13" s="90">
        <v>2272.4899999999998</v>
      </c>
      <c r="E13" s="90">
        <v>2321.5100000000002</v>
      </c>
      <c r="F13" s="90">
        <v>2354.9899999999998</v>
      </c>
      <c r="G13" s="90">
        <v>2303.4899999999998</v>
      </c>
      <c r="H13" s="90">
        <v>2339.73</v>
      </c>
      <c r="I13" s="90">
        <v>2381.9299999999998</v>
      </c>
      <c r="J13" s="90">
        <v>2361.02</v>
      </c>
      <c r="K13" s="90">
        <v>2394.6799999999998</v>
      </c>
      <c r="L13" s="90">
        <v>2417.67</v>
      </c>
      <c r="M13" s="90">
        <v>2324.79</v>
      </c>
      <c r="N13" s="90">
        <v>2354.02</v>
      </c>
    </row>
    <row r="14" spans="1:14">
      <c r="A14" s="24" t="s">
        <v>12</v>
      </c>
      <c r="B14" s="90">
        <v>3399.82</v>
      </c>
      <c r="C14" s="90">
        <v>3417.83</v>
      </c>
      <c r="D14" s="90">
        <v>3420.16</v>
      </c>
      <c r="E14" s="90">
        <v>3487.71</v>
      </c>
      <c r="F14" s="90">
        <v>3526.58</v>
      </c>
      <c r="G14" s="90">
        <v>3524.35</v>
      </c>
      <c r="H14" s="90">
        <v>3564.76</v>
      </c>
      <c r="I14" s="90">
        <v>3601.88</v>
      </c>
      <c r="J14" s="90">
        <v>3601.52</v>
      </c>
      <c r="K14" s="90">
        <v>3653.48</v>
      </c>
      <c r="L14" s="90">
        <v>3702.89</v>
      </c>
      <c r="M14" s="90">
        <v>3682.73</v>
      </c>
      <c r="N14" s="90">
        <v>3710.91</v>
      </c>
    </row>
    <row r="16" spans="1:14" ht="27.75" customHeight="1">
      <c r="A16" s="111" t="s">
        <v>56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</row>
  </sheetData>
  <mergeCells count="3">
    <mergeCell ref="A16:N16"/>
    <mergeCell ref="C3:N3"/>
    <mergeCell ref="A1:N1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85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№6-P</vt:lpstr>
      <vt:lpstr>Chart1</vt:lpstr>
      <vt:lpstr>Chart2</vt:lpstr>
      <vt:lpstr>Chart3</vt:lpstr>
      <vt:lpstr>'Table № 3-P'!Print_Area</vt:lpstr>
      <vt:lpstr>'Table №3.1-P'!Print_Area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Kiril Dashev</cp:lastModifiedBy>
  <cp:lastPrinted>2018-04-04T13:39:11Z</cp:lastPrinted>
  <dcterms:created xsi:type="dcterms:W3CDTF">2001-08-22T09:40:37Z</dcterms:created>
  <dcterms:modified xsi:type="dcterms:W3CDTF">2018-04-20T08:07:06Z</dcterms:modified>
</cp:coreProperties>
</file>