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04.04.2018\"/>
    </mc:Choice>
  </mc:AlternateContent>
  <bookViews>
    <workbookView xWindow="240" yWindow="270" windowWidth="14955" windowHeight="8190"/>
  </bookViews>
  <sheets>
    <sheet name="Доходност" sheetId="6" r:id="rId1"/>
    <sheet name="Доходност от 01.07.2004 г." sheetId="7" r:id="rId2"/>
    <sheet name="Стандартно отклонение" sheetId="2" r:id="rId3"/>
    <sheet name="Коефициент на Шарп" sheetId="4" r:id="rId4"/>
    <sheet name="Доходност за сектора " sheetId="1" r:id="rId5"/>
  </sheets>
  <definedNames>
    <definedName name="_xlnm.Print_Area" localSheetId="3">'Коефициент на Шарп'!$A$1:$F$55</definedName>
  </definedNames>
  <calcPr calcId="162913"/>
</workbook>
</file>

<file path=xl/calcChain.xml><?xml version="1.0" encoding="utf-8"?>
<calcChain xmlns="http://schemas.openxmlformats.org/spreadsheetml/2006/main">
  <c r="D6" i="1" l="1"/>
  <c r="D7" i="1"/>
  <c r="D8" i="1"/>
  <c r="D5" i="1"/>
</calcChain>
</file>

<file path=xl/sharedStrings.xml><?xml version="1.0" encoding="utf-8"?>
<sst xmlns="http://schemas.openxmlformats.org/spreadsheetml/2006/main" count="287" uniqueCount="86">
  <si>
    <t>УНИВЕРСАЛНИ ПЕНСИОННИ ФОНДОВЕ</t>
  </si>
  <si>
    <t>Наименование</t>
  </si>
  <si>
    <t xml:space="preserve">УПФ "ДОВЕРИЕ" </t>
  </si>
  <si>
    <t>УПФ "СЪГЛАСИЕ"</t>
  </si>
  <si>
    <t>УПФ "ДСК - РОДИНА"</t>
  </si>
  <si>
    <t>ЗУПФ "АЛИАНЦ БЪЛГАРИЯ"</t>
  </si>
  <si>
    <t>УПФ "ЦКБ-СИЛА"</t>
  </si>
  <si>
    <t>"УПФ - БЪДЕЩЕ"</t>
  </si>
  <si>
    <t>УПФ "ТОПЛИНА"</t>
  </si>
  <si>
    <t>УПФ "ПЕНСИОННООСИГУРИТЕЛЕН ИНСТИТУТ"</t>
  </si>
  <si>
    <t xml:space="preserve">ППФ "ДОВЕРИЕ" </t>
  </si>
  <si>
    <t xml:space="preserve">ППФ "СЪГЛАСИЕ" </t>
  </si>
  <si>
    <t>ППФ "ДСК - РОДИНА"</t>
  </si>
  <si>
    <t>ЗППФ "АЛИАНЦ БЪЛГАРИЯ"</t>
  </si>
  <si>
    <t>ППФ "ЦКБ-СИЛА"</t>
  </si>
  <si>
    <t>"ППФ - БЪДЕЩЕ"</t>
  </si>
  <si>
    <t>ППФ "ТОПЛИНА"</t>
  </si>
  <si>
    <t>ПРОФЕСИОНАЛНИ ПЕНСИОННИ ФОНДОВЕ</t>
  </si>
  <si>
    <t>ДОБРОВОЛНИ ПЕНСИОННИ ФОНДОВЕ</t>
  </si>
  <si>
    <t xml:space="preserve">ДПФ "ДОВЕРИЕ" </t>
  </si>
  <si>
    <t xml:space="preserve">ДПФ "СЪГЛАСИЕ" </t>
  </si>
  <si>
    <t>ДПФ "ДСК - РОДИНА"</t>
  </si>
  <si>
    <t>ДПФ "АЛИАНЦ БЪЛГАРИЯ"</t>
  </si>
  <si>
    <t>ДПФ "ЦКБ-СИЛА"</t>
  </si>
  <si>
    <t>"ДПФ - БЪДЕЩЕ"</t>
  </si>
  <si>
    <t>ДПФ "ТОПЛИНА"</t>
  </si>
  <si>
    <t>ДОБРОВОЛЕН ПЕНСИОНЕН ФОНД ПО ПРОФЕСИОНАЛНИ СХЕМИ</t>
  </si>
  <si>
    <t>ДПФПС "ДСК - РОДИНА"</t>
  </si>
  <si>
    <t>-</t>
  </si>
  <si>
    <t>ППФ "ПЕНСИОННООСИГУРИТЕЛЕН ИНСТИТУТ"</t>
  </si>
  <si>
    <t>ДПФ "ПЕНСИОННООСИГУРИТЕЛЕН ИНСТИТУТ"</t>
  </si>
  <si>
    <t>Доходност за 2013 г.</t>
  </si>
  <si>
    <t>Стандартно отклонение за
2013 г.</t>
  </si>
  <si>
    <t>Коефициент на Шарп за
2013 г.</t>
  </si>
  <si>
    <t>Коефициент на Шарп за
2014 г.</t>
  </si>
  <si>
    <t>Стандартно отклонение за
2014 г.</t>
  </si>
  <si>
    <t>Забележка:</t>
  </si>
  <si>
    <t>Забележки:</t>
  </si>
  <si>
    <t>Доходност за 2014 г.</t>
  </si>
  <si>
    <t>Доходност за 2015 г.</t>
  </si>
  <si>
    <t>"ЕН ЕН УПФ"</t>
  </si>
  <si>
    <t>"ЕН ЕН ППФ"</t>
  </si>
  <si>
    <t>"ЕН ЕН ДПФ"</t>
  </si>
  <si>
    <t>Стандартно отклонение за
2015 г.</t>
  </si>
  <si>
    <t>Коефициент на Шарп за
2015 г.</t>
  </si>
  <si>
    <t>Доходност за 2016 г.</t>
  </si>
  <si>
    <t>Стандартно отклонение за
2016 г.</t>
  </si>
  <si>
    <t>Коефициент на Шарп за
2016 г.</t>
  </si>
  <si>
    <t>2. Данни за коефициента на Шарп за част от пенсионните фондове за 2015 г. и за 2016 г. не са публикувани, тъй като постигнатата 
     номинална доходност при управление на активите на пенсионните фондове е по-ниска от приетата безрискова доходност за годината.</t>
  </si>
  <si>
    <t>Немодифицирана претеглена доходност</t>
  </si>
  <si>
    <t>Средноаритметична доходност</t>
  </si>
  <si>
    <t>ОБЩО ЗА СЕКТОРА</t>
  </si>
  <si>
    <r>
      <rPr>
        <sz val="10"/>
        <color theme="1"/>
        <rFont val="Times New Roman"/>
        <family val="1"/>
        <charset val="204"/>
      </rPr>
      <t xml:space="preserve"> 1. Номиналната доходност и средногеометричната номинална доходност на ФДПО са изчислени съгласно </t>
    </r>
    <r>
      <rPr>
        <u/>
        <sz val="10"/>
        <color indexed="12"/>
        <rFont val="Times New Roman"/>
        <family val="1"/>
        <charset val="204"/>
      </rPr>
      <t xml:space="preserve">т. 23.1 и 23.2 на Изискванията към 
</t>
    </r>
    <r>
      <rPr>
        <sz val="10"/>
        <color indexed="12"/>
        <rFont val="Times New Roman"/>
        <family val="1"/>
        <charset val="204"/>
      </rPr>
      <t xml:space="preserve">     </t>
    </r>
    <r>
      <rPr>
        <u/>
        <sz val="10"/>
        <color indexed="12"/>
        <rFont val="Times New Roman"/>
        <family val="1"/>
        <charset val="204"/>
      </rPr>
      <t>рекламните и писмените информационни материали на пенсионните фондове и на пенсионноосигурителните дружества.</t>
    </r>
  </si>
  <si>
    <r>
      <rPr>
        <sz val="10"/>
        <color theme="1"/>
        <rFont val="Times New Roman"/>
        <family val="1"/>
        <charset val="204"/>
      </rPr>
      <t xml:space="preserve">1. Коефициентът на Шарп е изчислен съгласно </t>
    </r>
    <r>
      <rPr>
        <u/>
        <sz val="10"/>
        <color indexed="12"/>
        <rFont val="Times New Roman"/>
        <family val="1"/>
        <charset val="204"/>
      </rPr>
      <t xml:space="preserve">т. 23.4 на Изискванията към рекламните и писмените информационни материали на 
</t>
    </r>
    <r>
      <rPr>
        <sz val="10"/>
        <color indexed="12"/>
        <rFont val="Times New Roman"/>
        <family val="1"/>
        <charset val="204"/>
      </rPr>
      <t xml:space="preserve">    </t>
    </r>
    <r>
      <rPr>
        <u/>
        <sz val="10"/>
        <color indexed="12"/>
        <rFont val="Times New Roman"/>
        <family val="1"/>
        <charset val="204"/>
      </rPr>
      <t>пенсионните фондове и на пенсионноосигурителните дружества.</t>
    </r>
  </si>
  <si>
    <r>
      <rPr>
        <sz val="10"/>
        <color theme="1"/>
        <rFont val="Times New Roman"/>
        <family val="1"/>
        <charset val="204"/>
      </rPr>
      <t xml:space="preserve">Стандартното отклонение на доходността на ФДПО е изчислено съгласно </t>
    </r>
    <r>
      <rPr>
        <u/>
        <sz val="10"/>
        <color indexed="12"/>
        <rFont val="Times New Roman"/>
        <family val="1"/>
        <charset val="204"/>
      </rPr>
      <t>т. 23.3 на Изискванията към рекламните и писмените информационни материали на пенсионните фондове и на пенсионноосигурителните дружества.</t>
    </r>
  </si>
  <si>
    <r>
      <rPr>
        <sz val="10"/>
        <color indexed="12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3. Реалната доходност е изчислена на базата на средната номинална доходност и инфлацията за периода по формулата в</t>
    </r>
    <r>
      <rPr>
        <u/>
        <sz val="10"/>
        <color indexed="12"/>
        <rFont val="Times New Roman"/>
        <family val="1"/>
        <charset val="204"/>
      </rPr>
      <t xml:space="preserve">
</t>
    </r>
    <r>
      <rPr>
        <sz val="10"/>
        <color indexed="12"/>
        <rFont val="Times New Roman"/>
        <family val="1"/>
        <charset val="204"/>
      </rPr>
      <t xml:space="preserve">      </t>
    </r>
    <r>
      <rPr>
        <u/>
        <sz val="10"/>
        <color indexed="12"/>
        <rFont val="Times New Roman"/>
        <family val="1"/>
        <charset val="204"/>
      </rPr>
      <t xml:space="preserve">т.1 на Приложение № 4 към Изискванията към рекламните и писмените информационни материали на пенсионните
</t>
    </r>
    <r>
      <rPr>
        <sz val="10"/>
        <color indexed="12"/>
        <rFont val="Times New Roman"/>
        <family val="1"/>
        <charset val="204"/>
      </rPr>
      <t xml:space="preserve">     </t>
    </r>
    <r>
      <rPr>
        <u/>
        <sz val="10"/>
        <color indexed="12"/>
        <rFont val="Times New Roman"/>
        <family val="1"/>
        <charset val="204"/>
      </rPr>
      <t>фондове и на пенсионноосигурителните дружества.</t>
    </r>
  </si>
  <si>
    <r>
      <t xml:space="preserve"> 1. Номиналната доходност и реалната доходност на ФДПО са изчислени съгласно </t>
    </r>
    <r>
      <rPr>
        <u/>
        <sz val="10"/>
        <color rgb="FF0070C0"/>
        <rFont val="Times New Roman"/>
        <family val="1"/>
        <charset val="204"/>
      </rPr>
      <t xml:space="preserve">т. 24.1 и 24.2 на Изискванията към рекламните и </t>
    </r>
    <r>
      <rPr>
        <sz val="10"/>
        <color rgb="FF0070C0"/>
        <rFont val="Times New Roman"/>
        <family val="1"/>
        <charset val="204"/>
      </rPr>
      <t xml:space="preserve">
     </t>
    </r>
    <r>
      <rPr>
        <u/>
        <sz val="10"/>
        <color rgb="FF0070C0"/>
        <rFont val="Times New Roman"/>
        <family val="1"/>
        <charset val="204"/>
      </rPr>
      <t>писмените информационни материали на пенсионните фондове и на пенсионноосигурителните дружества.</t>
    </r>
  </si>
  <si>
    <t>Доходност за 2017 г.</t>
  </si>
  <si>
    <t>Средногеометрична доходност  за периода 2013-2017 г.</t>
  </si>
  <si>
    <t>Стандартно отклонение за
2017 г.</t>
  </si>
  <si>
    <t>Стандартно отклонение на доходността на фондовете за допълнително пенсионно осигуряване 
за 2013 г., 2014 г., 2015 г., 2016 г. и 2017 г.</t>
  </si>
  <si>
    <t>Коефициент на Шарп на фондовете за допълнително пенсионно осигуряване 
за 2013 г., 2014 г., 2015 г., 2016 г. и 2017 г.</t>
  </si>
  <si>
    <t>Коефициент на Шарп за
2017 г.</t>
  </si>
  <si>
    <t>Средна номинална и реална доходност 
в сектора на допълнителното пенсионно осигуряване 
за периода 01.07.2004 г. - 31.12.2017 г.</t>
  </si>
  <si>
    <t xml:space="preserve"> 2. При изчисляване на инфлацията за периода са използвани стойностите на Индекса на потребителските цени 
     към 30.06.2004 г. и 31.12.2017 г., обявени от Националния статистически институт.</t>
  </si>
  <si>
    <t xml:space="preserve"> 1. Средната номинална доходност е изчислена като среднопретеглена (немодифицирана) спрямо нетните активи на 
     пенсионните фондове за периода от въвеждането на стойност на един дял на пенсионните фондове (1.07.2004 г.) до 31.12.2017 г. </t>
  </si>
  <si>
    <t>Инфлация 
за периода 
01.07.2004 г. - 31.12.2017 г.</t>
  </si>
  <si>
    <t>Реална доходност 
за периода 
01.07.2004 г. - 31.12.2017 г.</t>
  </si>
  <si>
    <t xml:space="preserve"> 2. При изчисляването на номиналната доходност на ФДПО през 2013 г. са използвани стойностите на един дял валидни за 28.12.2012 г. и 30.12.2013 г.</t>
  </si>
  <si>
    <t xml:space="preserve"> 3. При изчисляването на номиналната доходност на ФДПО през 2014 г. са използвани стойностите на един дял валидни за 30.12.2013 г. и 30.12.2014 г.</t>
  </si>
  <si>
    <t xml:space="preserve"> 4. При изчисляването на номиналната доходност на ФДПО през 2015 г. са използвани стойностите на един дял валидни за 30.12.2014 г. и 30.12.2015 г.</t>
  </si>
  <si>
    <t>Период</t>
  </si>
  <si>
    <t>Номинална доходност 
за периода</t>
  </si>
  <si>
    <t>Инфлация 
за периода</t>
  </si>
  <si>
    <t>Реална доходност
 за периода</t>
  </si>
  <si>
    <t>01.07.2004 г. - 31.12.2017 г.</t>
  </si>
  <si>
    <t>21.03.2007 г. - 31.12.2017 г.</t>
  </si>
  <si>
    <t xml:space="preserve"> 5. При изчисляването на номиналната доходност на ФДПО през 2016 г. са използвани стойностите на един дял валидни за 30.12.2015 г. и 30.12.2016 г.</t>
  </si>
  <si>
    <t xml:space="preserve"> 6. При изчисляването на номиналната доходност на ФДПО през 2017 г. са използвани стойностите на един дял валидни за 30.12.2016 г. и 29.12.2017 г.</t>
  </si>
  <si>
    <t>Средна номинална доходност за периода 
01.07.2004 г. - 31.12.2017 г.</t>
  </si>
  <si>
    <t xml:space="preserve"> 3. При изчисляването на реалната доходност на ФДПО са използвани стойностите на Индекса на потребителските цени, 
     обявени от Националния статистически институт.</t>
  </si>
  <si>
    <t>Номинална и реална доходност за периода 01.07.2004 г. - 31.12.2017 г.</t>
  </si>
  <si>
    <t xml:space="preserve"> 2. При изчисляването на номиналната доходност на ФДПО са използвани стойностите на един дял за 30.12.2017 г.</t>
  </si>
  <si>
    <t xml:space="preserve"> 5. Данни за доходността на фондовете, управлявани от "Пенсионноосигурителен институт" АД, както и на ДПФПС "ДСК - Родина" 
     не са публикувани, тъй като не са изтекли десет пълни календарни години от началото на дейността им.</t>
  </si>
  <si>
    <t xml:space="preserve"> 4. Периодът за изчисляване на номиналната и реалната доходност на фондовете, управлявани от ПОД "Топлина" АД,  
    е от 21.03.2007 г. до 31.12.2017 г. , тъй като 21.03.2007 г. е началната дата на дейността им.</t>
  </si>
  <si>
    <t>Номинална доходност за 2013 г., 2014 г., 2015 г., 2016 г. и 2017 г. и средногеометрична номинална доходност 
за периода 2013 - 2017 г. на фондовете за допълнително пенсионно осигуряване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</si>
</sst>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7" x14ac:knownFonts="1">
    <font>
      <sz val="10"/>
      <name val="Arial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0" fillId="2" borderId="0" xfId="0" applyFill="1"/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9" fillId="2" borderId="0" xfId="0" applyFont="1" applyFill="1" applyAlignment="1">
      <alignment horizontal="left" wrapText="1"/>
    </xf>
    <xf numFmtId="0" fontId="7" fillId="2" borderId="0" xfId="0" applyFont="1" applyFill="1"/>
    <xf numFmtId="0" fontId="4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4" fillId="2" borderId="0" xfId="2" applyFont="1" applyFill="1" applyAlignment="1">
      <alignment horizontal="center" wrapText="1"/>
    </xf>
    <xf numFmtId="0" fontId="10" fillId="2" borderId="0" xfId="2" applyFill="1"/>
    <xf numFmtId="0" fontId="4" fillId="2" borderId="0" xfId="2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/>
    <xf numFmtId="10" fontId="6" fillId="2" borderId="13" xfId="0" applyNumberFormat="1" applyFont="1" applyFill="1" applyBorder="1" applyAlignment="1">
      <alignment horizontal="right" indent="1"/>
    </xf>
    <xf numFmtId="10" fontId="6" fillId="2" borderId="0" xfId="0" applyNumberFormat="1" applyFont="1" applyFill="1" applyBorder="1" applyAlignment="1">
      <alignment horizontal="right" indent="1"/>
    </xf>
    <xf numFmtId="0" fontId="6" fillId="2" borderId="3" xfId="0" applyFont="1" applyFill="1" applyBorder="1" applyAlignment="1"/>
    <xf numFmtId="10" fontId="6" fillId="2" borderId="14" xfId="0" applyNumberFormat="1" applyFont="1" applyFill="1" applyBorder="1" applyAlignment="1">
      <alignment horizontal="right" indent="1"/>
    </xf>
    <xf numFmtId="0" fontId="6" fillId="2" borderId="12" xfId="0" applyFont="1" applyFill="1" applyBorder="1" applyAlignment="1"/>
    <xf numFmtId="10" fontId="6" fillId="2" borderId="16" xfId="0" applyNumberFormat="1" applyFont="1" applyFill="1" applyBorder="1" applyAlignment="1">
      <alignment horizontal="right" indent="1"/>
    </xf>
    <xf numFmtId="0" fontId="7" fillId="2" borderId="19" xfId="0" applyFont="1" applyFill="1" applyBorder="1" applyAlignment="1">
      <alignment horizontal="left"/>
    </xf>
    <xf numFmtId="10" fontId="7" fillId="2" borderId="15" xfId="0" applyNumberFormat="1" applyFont="1" applyFill="1" applyBorder="1" applyAlignment="1">
      <alignment horizontal="right" indent="1"/>
    </xf>
    <xf numFmtId="10" fontId="7" fillId="2" borderId="0" xfId="0" applyNumberFormat="1" applyFont="1" applyFill="1" applyBorder="1" applyAlignment="1">
      <alignment horizontal="right" indent="1"/>
    </xf>
    <xf numFmtId="0" fontId="7" fillId="2" borderId="9" xfId="0" applyFont="1" applyFill="1" applyBorder="1" applyAlignment="1">
      <alignment horizontal="left"/>
    </xf>
    <xf numFmtId="10" fontId="7" fillId="2" borderId="11" xfId="0" applyNumberFormat="1" applyFont="1" applyFill="1" applyBorder="1" applyAlignment="1">
      <alignment horizontal="right" indent="1"/>
    </xf>
    <xf numFmtId="10" fontId="0" fillId="2" borderId="0" xfId="0" applyNumberFormat="1" applyFill="1"/>
    <xf numFmtId="0" fontId="6" fillId="2" borderId="13" xfId="0" applyFont="1" applyFill="1" applyBorder="1" applyAlignment="1"/>
    <xf numFmtId="0" fontId="6" fillId="2" borderId="14" xfId="0" applyFont="1" applyFill="1" applyBorder="1" applyAlignment="1"/>
    <xf numFmtId="0" fontId="6" fillId="2" borderId="16" xfId="0" applyFont="1" applyFill="1" applyBorder="1" applyAlignment="1"/>
    <xf numFmtId="0" fontId="5" fillId="2" borderId="0" xfId="0" applyFont="1" applyFill="1" applyBorder="1" applyAlignment="1">
      <alignment wrapText="1"/>
    </xf>
    <xf numFmtId="10" fontId="7" fillId="2" borderId="15" xfId="0" applyNumberFormat="1" applyFont="1" applyFill="1" applyBorder="1" applyAlignment="1">
      <alignment horizontal="right" wrapText="1" indent="1"/>
    </xf>
    <xf numFmtId="10" fontId="7" fillId="2" borderId="20" xfId="0" applyNumberFormat="1" applyFont="1" applyFill="1" applyBorder="1" applyAlignment="1">
      <alignment horizontal="right" indent="1"/>
    </xf>
    <xf numFmtId="10" fontId="7" fillId="2" borderId="21" xfId="0" applyNumberFormat="1" applyFont="1" applyFill="1" applyBorder="1" applyAlignment="1">
      <alignment horizontal="right" indent="1"/>
    </xf>
    <xf numFmtId="0" fontId="6" fillId="2" borderId="17" xfId="0" applyFont="1" applyFill="1" applyBorder="1" applyAlignment="1"/>
    <xf numFmtId="10" fontId="6" fillId="2" borderId="17" xfId="0" applyNumberFormat="1" applyFont="1" applyFill="1" applyBorder="1" applyAlignment="1">
      <alignment horizontal="right" indent="1"/>
    </xf>
    <xf numFmtId="0" fontId="9" fillId="2" borderId="0" xfId="2" applyFont="1" applyFill="1" applyAlignment="1">
      <alignment horizontal="left" wrapText="1"/>
    </xf>
    <xf numFmtId="0" fontId="9" fillId="2" borderId="0" xfId="2" applyFont="1" applyFill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6" fillId="2" borderId="10" xfId="0" applyFont="1" applyFill="1" applyBorder="1" applyAlignment="1"/>
    <xf numFmtId="10" fontId="6" fillId="2" borderId="15" xfId="0" applyNumberFormat="1" applyFont="1" applyFill="1" applyBorder="1" applyAlignment="1">
      <alignment horizontal="right" indent="1"/>
    </xf>
    <xf numFmtId="0" fontId="6" fillId="2" borderId="6" xfId="0" applyFont="1" applyFill="1" applyBorder="1" applyAlignment="1"/>
    <xf numFmtId="0" fontId="6" fillId="2" borderId="8" xfId="0" applyFont="1" applyFill="1" applyBorder="1" applyAlignment="1"/>
    <xf numFmtId="0" fontId="6" fillId="2" borderId="15" xfId="0" applyFont="1" applyFill="1" applyBorder="1" applyAlignment="1"/>
    <xf numFmtId="0" fontId="6" fillId="2" borderId="9" xfId="0" applyFont="1" applyFill="1" applyBorder="1" applyAlignment="1"/>
    <xf numFmtId="0" fontId="5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/>
    <xf numFmtId="10" fontId="6" fillId="2" borderId="18" xfId="0" applyNumberFormat="1" applyFont="1" applyFill="1" applyBorder="1" applyAlignment="1">
      <alignment horizontal="right" indent="1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/>
    <xf numFmtId="2" fontId="6" fillId="2" borderId="13" xfId="0" applyNumberFormat="1" applyFont="1" applyFill="1" applyBorder="1" applyAlignment="1">
      <alignment horizontal="right" indent="1"/>
    </xf>
    <xf numFmtId="164" fontId="1" fillId="2" borderId="0" xfId="3" applyNumberFormat="1" applyFill="1"/>
    <xf numFmtId="2" fontId="6" fillId="2" borderId="14" xfId="0" applyNumberFormat="1" applyFont="1" applyFill="1" applyBorder="1" applyAlignment="1">
      <alignment horizontal="right" indent="1"/>
    </xf>
    <xf numFmtId="2" fontId="6" fillId="2" borderId="17" xfId="0" applyNumberFormat="1" applyFont="1" applyFill="1" applyBorder="1" applyAlignment="1">
      <alignment horizontal="right" indent="1"/>
    </xf>
    <xf numFmtId="0" fontId="9" fillId="2" borderId="0" xfId="0" applyFont="1" applyFill="1" applyAlignment="1"/>
    <xf numFmtId="0" fontId="4" fillId="0" borderId="0" xfId="0" applyFont="1"/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/>
    <xf numFmtId="10" fontId="6" fillId="0" borderId="27" xfId="0" applyNumberFormat="1" applyFont="1" applyBorder="1" applyAlignment="1">
      <alignment horizontal="right" indent="1"/>
    </xf>
    <xf numFmtId="10" fontId="6" fillId="0" borderId="28" xfId="0" applyNumberFormat="1" applyFont="1" applyBorder="1" applyAlignment="1">
      <alignment horizontal="right" indent="1"/>
    </xf>
    <xf numFmtId="0" fontId="6" fillId="3" borderId="5" xfId="0" applyFont="1" applyFill="1" applyBorder="1" applyAlignment="1"/>
    <xf numFmtId="10" fontId="6" fillId="0" borderId="22" xfId="0" applyNumberFormat="1" applyFont="1" applyBorder="1" applyAlignment="1">
      <alignment horizontal="right" indent="1"/>
    </xf>
    <xf numFmtId="10" fontId="6" fillId="0" borderId="23" xfId="0" applyNumberFormat="1" applyFont="1" applyBorder="1" applyAlignment="1">
      <alignment horizontal="right" indent="1"/>
    </xf>
    <xf numFmtId="10" fontId="6" fillId="0" borderId="25" xfId="0" applyNumberFormat="1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9" fillId="0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7" fillId="0" borderId="0" xfId="0" applyFont="1"/>
    <xf numFmtId="0" fontId="5" fillId="0" borderId="0" xfId="0" applyFont="1" applyFill="1" applyBorder="1" applyAlignment="1">
      <alignment horizontal="center" wrapText="1"/>
    </xf>
    <xf numFmtId="0" fontId="6" fillId="4" borderId="24" xfId="0" applyFont="1" applyFill="1" applyBorder="1"/>
    <xf numFmtId="0" fontId="6" fillId="3" borderId="27" xfId="0" applyFont="1" applyFill="1" applyBorder="1" applyAlignment="1"/>
    <xf numFmtId="0" fontId="6" fillId="3" borderId="32" xfId="0" applyFont="1" applyFill="1" applyBorder="1" applyAlignment="1"/>
    <xf numFmtId="10" fontId="10" fillId="2" borderId="0" xfId="2" applyNumberFormat="1" applyFill="1"/>
    <xf numFmtId="10" fontId="9" fillId="2" borderId="0" xfId="2" applyNumberFormat="1" applyFont="1" applyFill="1" applyAlignment="1">
      <alignment horizontal="right" wrapText="1"/>
    </xf>
    <xf numFmtId="10" fontId="6" fillId="0" borderId="33" xfId="0" applyNumberFormat="1" applyFont="1" applyBorder="1" applyAlignment="1">
      <alignment horizontal="right" indent="1"/>
    </xf>
    <xf numFmtId="10" fontId="6" fillId="0" borderId="32" xfId="0" applyNumberFormat="1" applyFont="1" applyBorder="1" applyAlignment="1">
      <alignment horizontal="right" indent="1"/>
    </xf>
    <xf numFmtId="10" fontId="6" fillId="0" borderId="27" xfId="0" applyNumberFormat="1" applyFont="1" applyFill="1" applyBorder="1" applyAlignment="1">
      <alignment horizontal="right" indent="1"/>
    </xf>
    <xf numFmtId="10" fontId="6" fillId="0" borderId="22" xfId="0" applyNumberFormat="1" applyFont="1" applyFill="1" applyBorder="1" applyAlignment="1">
      <alignment horizontal="right" indent="1"/>
    </xf>
    <xf numFmtId="10" fontId="6" fillId="0" borderId="25" xfId="0" applyNumberFormat="1" applyFont="1" applyFill="1" applyBorder="1" applyAlignment="1">
      <alignment horizontal="right" indent="1"/>
    </xf>
    <xf numFmtId="0" fontId="9" fillId="0" borderId="0" xfId="0" applyFont="1" applyFill="1"/>
    <xf numFmtId="0" fontId="11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/>
    <xf numFmtId="10" fontId="6" fillId="0" borderId="28" xfId="0" applyNumberFormat="1" applyFont="1" applyFill="1" applyBorder="1" applyAlignment="1">
      <alignment horizontal="right" indent="1"/>
    </xf>
    <xf numFmtId="10" fontId="9" fillId="0" borderId="0" xfId="3" applyNumberFormat="1" applyFont="1" applyFill="1"/>
    <xf numFmtId="0" fontId="6" fillId="0" borderId="5" xfId="0" applyFont="1" applyFill="1" applyBorder="1" applyAlignment="1"/>
    <xf numFmtId="10" fontId="6" fillId="0" borderId="23" xfId="0" applyNumberFormat="1" applyFont="1" applyFill="1" applyBorder="1" applyAlignment="1">
      <alignment horizontal="right" indent="1"/>
    </xf>
    <xf numFmtId="0" fontId="6" fillId="0" borderId="24" xfId="0" applyFont="1" applyFill="1" applyBorder="1" applyAlignment="1"/>
    <xf numFmtId="10" fontId="6" fillId="0" borderId="32" xfId="0" applyNumberFormat="1" applyFont="1" applyFill="1" applyBorder="1" applyAlignment="1">
      <alignment horizontal="right" indent="1"/>
    </xf>
    <xf numFmtId="10" fontId="6" fillId="0" borderId="26" xfId="0" applyNumberFormat="1" applyFont="1" applyFill="1" applyBorder="1" applyAlignment="1">
      <alignment horizontal="right" indent="1"/>
    </xf>
    <xf numFmtId="0" fontId="9" fillId="0" borderId="0" xfId="0" applyFont="1" applyFill="1" applyAlignment="1">
      <alignment horizontal="left" wrapText="1"/>
    </xf>
    <xf numFmtId="0" fontId="7" fillId="0" borderId="0" xfId="0" applyFont="1" applyFill="1"/>
    <xf numFmtId="0" fontId="9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4" fillId="2" borderId="0" xfId="2" applyFont="1" applyFill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12" fillId="0" borderId="0" xfId="1" applyFont="1" applyAlignment="1" applyProtection="1">
      <alignment wrapText="1"/>
    </xf>
    <xf numFmtId="0" fontId="12" fillId="0" borderId="0" xfId="1" applyFont="1" applyAlignment="1" applyProtection="1"/>
    <xf numFmtId="0" fontId="9" fillId="0" borderId="0" xfId="0" applyFont="1" applyAlignment="1">
      <alignment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9" fillId="0" borderId="0" xfId="1" applyFont="1" applyFill="1" applyAlignment="1" applyProtection="1">
      <alignment horizontal="left" wrapText="1"/>
    </xf>
    <xf numFmtId="0" fontId="4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9" fillId="0" borderId="0" xfId="0" applyFont="1" applyFill="1" applyAlignment="1">
      <alignment wrapText="1"/>
    </xf>
    <xf numFmtId="0" fontId="12" fillId="0" borderId="0" xfId="1" applyFont="1" applyFill="1" applyAlignment="1" applyProtection="1">
      <alignment wrapText="1"/>
    </xf>
    <xf numFmtId="0" fontId="12" fillId="0" borderId="0" xfId="1" applyFont="1" applyFill="1" applyAlignment="1" applyProtection="1"/>
  </cellXfs>
  <cellStyles count="4">
    <cellStyle name="Hyperlink" xfId="1" builtinId="8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106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Номинална доходност на универсалните пенсионни фондове</a:t>
            </a:r>
          </a:p>
        </c:rich>
      </c:tx>
      <c:layout>
        <c:manualLayout>
          <c:xMode val="edge"/>
          <c:yMode val="edge"/>
          <c:x val="0.17142857142857137"/>
          <c:y val="3.05165277323219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207792207792225E-2"/>
          <c:y val="0.13380312363172048"/>
          <c:w val="0.88961038961038952"/>
          <c:h val="0.744133161250094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Доходност!$B$6</c:f>
              <c:strCache>
                <c:ptCount val="1"/>
                <c:pt idx="0">
                  <c:v>Доходност за 2013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Доходност!$B$7:$B$15</c:f>
              <c:numCache>
                <c:formatCode>0.00%</c:formatCode>
                <c:ptCount val="9"/>
                <c:pt idx="0">
                  <c:v>4.0230581227153825E-2</c:v>
                </c:pt>
                <c:pt idx="1">
                  <c:v>4.7441173080964495E-2</c:v>
                </c:pt>
                <c:pt idx="2">
                  <c:v>5.2302975092763451E-2</c:v>
                </c:pt>
                <c:pt idx="3">
                  <c:v>4.9428584865729298E-2</c:v>
                </c:pt>
                <c:pt idx="4">
                  <c:v>6.3381342978320279E-2</c:v>
                </c:pt>
                <c:pt idx="5">
                  <c:v>4.4865958854313354E-2</c:v>
                </c:pt>
                <c:pt idx="6">
                  <c:v>3.8187009279086324E-2</c:v>
                </c:pt>
                <c:pt idx="7">
                  <c:v>3.0745153041589469E-2</c:v>
                </c:pt>
                <c:pt idx="8">
                  <c:v>5.2142003754906983E-2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0-4735-B6BD-A361507190F7}"/>
            </c:ext>
          </c:extLst>
        </c:ser>
        <c:ser>
          <c:idx val="1"/>
          <c:order val="1"/>
          <c:tx>
            <c:strRef>
              <c:f>Доходност!$C$6</c:f>
              <c:strCache>
                <c:ptCount val="1"/>
                <c:pt idx="0">
                  <c:v>Доходност за 2014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Доходност!$C$7:$C$15</c:f>
              <c:numCache>
                <c:formatCode>0.00%</c:formatCode>
                <c:ptCount val="9"/>
                <c:pt idx="0">
                  <c:v>6.8444450533266671E-2</c:v>
                </c:pt>
                <c:pt idx="1">
                  <c:v>6.225607901260137E-2</c:v>
                </c:pt>
                <c:pt idx="2">
                  <c:v>6.5137982728405167E-2</c:v>
                </c:pt>
                <c:pt idx="3">
                  <c:v>5.5480864031549622E-2</c:v>
                </c:pt>
                <c:pt idx="4">
                  <c:v>5.5055034789005183E-2</c:v>
                </c:pt>
                <c:pt idx="5">
                  <c:v>6.1456681314134995E-2</c:v>
                </c:pt>
                <c:pt idx="6">
                  <c:v>3.6709258866467205E-2</c:v>
                </c:pt>
                <c:pt idx="7">
                  <c:v>4.0448375427300655E-2</c:v>
                </c:pt>
                <c:pt idx="8">
                  <c:v>5.7727899483110752E-2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0-4735-B6BD-A361507190F7}"/>
            </c:ext>
          </c:extLst>
        </c:ser>
        <c:ser>
          <c:idx val="2"/>
          <c:order val="2"/>
          <c:tx>
            <c:strRef>
              <c:f>Доходност!$D$6</c:f>
              <c:strCache>
                <c:ptCount val="1"/>
                <c:pt idx="0">
                  <c:v>Доходност за 2015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5619047619047619E-2"/>
                  <c:y val="-0.3788142130155490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770-4735-B6BD-A361507190F7}"/>
                </c:ext>
              </c:extLst>
            </c:dLbl>
            <c:dLbl>
              <c:idx val="1"/>
              <c:layout>
                <c:manualLayout>
                  <c:x val="1.2735998909227256E-2"/>
                  <c:y val="-0.1849393886888833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70-4735-B6BD-A361507190F7}"/>
                </c:ext>
              </c:extLst>
            </c:dLbl>
            <c:dLbl>
              <c:idx val="2"/>
              <c:layout>
                <c:manualLayout>
                  <c:x val="5.5930735930735933E-3"/>
                  <c:y val="-0.3870655654595743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770-4735-B6BD-A361507190F7}"/>
                </c:ext>
              </c:extLst>
            </c:dLbl>
            <c:dLbl>
              <c:idx val="3"/>
              <c:layout>
                <c:manualLayout>
                  <c:x val="5.376691549919833E-3"/>
                  <c:y val="0.5052974735126324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770-4735-B6BD-A361507190F7}"/>
                </c:ext>
              </c:extLst>
            </c:dLbl>
            <c:dLbl>
              <c:idx val="4"/>
              <c:layout>
                <c:manualLayout>
                  <c:x val="9.4891774891774257E-3"/>
                  <c:y val="-0.404226427686759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770-4735-B6BD-A361507190F7}"/>
                </c:ext>
              </c:extLst>
            </c:dLbl>
            <c:dLbl>
              <c:idx val="5"/>
              <c:layout>
                <c:manualLayout>
                  <c:x val="6.2424924157206355E-3"/>
                  <c:y val="-0.22524331157871769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770-4735-B6BD-A361507190F7}"/>
                </c:ext>
              </c:extLst>
            </c:dLbl>
            <c:dLbl>
              <c:idx val="6"/>
              <c:layout>
                <c:manualLayout>
                  <c:x val="-6.6710297576439313E-3"/>
                  <c:y val="-0.35389304943239064"/>
                </c:manualLayout>
              </c:layout>
              <c:tx>
                <c:rich>
                  <a:bodyPr/>
                  <a:lstStyle/>
                  <a:p>
                    <a:r>
                      <a:rPr lang="bg-BG"/>
                      <a:t>"УПФ - БЪДЕЩЕ"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770-4735-B6BD-A361507190F7}"/>
                </c:ext>
              </c:extLst>
            </c:dLbl>
            <c:dLbl>
              <c:idx val="7"/>
              <c:layout>
                <c:manualLayout>
                  <c:x val="-6.311620138391919E-3"/>
                  <c:y val="-0.278506568097080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770-4735-B6BD-A361507190F7}"/>
                </c:ext>
              </c:extLst>
            </c:dLbl>
            <c:dLbl>
              <c:idx val="8"/>
              <c:layout>
                <c:manualLayout>
                  <c:x val="-1.7662337662337662E-3"/>
                  <c:y val="-0.27709861450692747"/>
                </c:manualLayout>
              </c:layout>
              <c:tx>
                <c:rich>
                  <a:bodyPr rot="5400000" vert="horz"/>
                  <a:lstStyle/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УПФ "ПЕНСИОННО-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ОСИГУРИТЕЛЕН 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ИНСТИТУТ"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770-4735-B6BD-A361507190F7}"/>
                </c:ext>
              </c:extLst>
            </c:dLbl>
            <c:dLbl>
              <c:idx val="9"/>
              <c:layout>
                <c:manualLayout>
                  <c:x val="-6.5972662508096578E-3"/>
                  <c:y val="-9.2316674773760488E-2"/>
                </c:manualLayout>
              </c:layout>
              <c:tx>
                <c:rich>
                  <a:bodyPr/>
                  <a:lstStyle/>
                  <a:p>
                    <a:r>
                      <a:t>УПФ 
"ПЕНСИОННООСИГУРИТЕЛЕН 
ИНСТИТУТ"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70-4735-B6BD-A361507190F7}"/>
                </c:ext>
              </c:extLst>
            </c:dLbl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sz="7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Доходност!$D$7:$D$15</c:f>
              <c:numCache>
                <c:formatCode>0.00%</c:formatCode>
                <c:ptCount val="9"/>
                <c:pt idx="0">
                  <c:v>1.477121920258493E-2</c:v>
                </c:pt>
                <c:pt idx="1">
                  <c:v>4.656178789466639E-2</c:v>
                </c:pt>
                <c:pt idx="2">
                  <c:v>1.5462078261903876E-3</c:v>
                </c:pt>
                <c:pt idx="3">
                  <c:v>-3.1136775362318556E-4</c:v>
                </c:pt>
                <c:pt idx="4">
                  <c:v>1.9956888004759024E-3</c:v>
                </c:pt>
                <c:pt idx="5">
                  <c:v>3.8663918597303455E-2</c:v>
                </c:pt>
                <c:pt idx="6">
                  <c:v>1.4780375612027505E-2</c:v>
                </c:pt>
                <c:pt idx="7">
                  <c:v>2.8293686552524309E-2</c:v>
                </c:pt>
                <c:pt idx="8">
                  <c:v>2.5444760470693197E-2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770-4735-B6BD-A361507190F7}"/>
            </c:ext>
          </c:extLst>
        </c:ser>
        <c:ser>
          <c:idx val="3"/>
          <c:order val="3"/>
          <c:tx>
            <c:strRef>
              <c:f>Доходност!$E$6</c:f>
              <c:strCache>
                <c:ptCount val="1"/>
                <c:pt idx="0">
                  <c:v>Доходност за 2016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Доходност!$E$7:$E$15</c:f>
              <c:numCache>
                <c:formatCode>0.00%</c:formatCode>
                <c:ptCount val="9"/>
                <c:pt idx="0">
                  <c:v>3.8791278911822574E-2</c:v>
                </c:pt>
                <c:pt idx="1">
                  <c:v>6.600763820967806E-2</c:v>
                </c:pt>
                <c:pt idx="2">
                  <c:v>3.816667986171586E-2</c:v>
                </c:pt>
                <c:pt idx="3">
                  <c:v>3.2760426989834994E-2</c:v>
                </c:pt>
                <c:pt idx="4">
                  <c:v>4.3115500258539899E-2</c:v>
                </c:pt>
                <c:pt idx="5">
                  <c:v>4.503690057881031E-2</c:v>
                </c:pt>
                <c:pt idx="6">
                  <c:v>1.2604545422944013E-2</c:v>
                </c:pt>
                <c:pt idx="7">
                  <c:v>3.1307436388593776E-2</c:v>
                </c:pt>
                <c:pt idx="8">
                  <c:v>4.2882975975200216E-2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770-4735-B6BD-A361507190F7}"/>
            </c:ext>
          </c:extLst>
        </c:ser>
        <c:ser>
          <c:idx val="4"/>
          <c:order val="4"/>
          <c:tx>
            <c:strRef>
              <c:f>Доходност!$F$6</c:f>
              <c:strCache>
                <c:ptCount val="1"/>
                <c:pt idx="0">
                  <c:v>Доходност за 2017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Доходност!$F$7:$F$15</c:f>
              <c:numCache>
                <c:formatCode>0.00%</c:formatCode>
                <c:ptCount val="9"/>
                <c:pt idx="0">
                  <c:v>6.2424356689757418E-2</c:v>
                </c:pt>
                <c:pt idx="1">
                  <c:v>6.4470852948565305E-2</c:v>
                </c:pt>
                <c:pt idx="2">
                  <c:v>8.6249737857229156E-2</c:v>
                </c:pt>
                <c:pt idx="3">
                  <c:v>6.3456160552722407E-2</c:v>
                </c:pt>
                <c:pt idx="4">
                  <c:v>6.5488393725941271E-2</c:v>
                </c:pt>
                <c:pt idx="5">
                  <c:v>3.1110071327918001E-2</c:v>
                </c:pt>
                <c:pt idx="6">
                  <c:v>5.1829728801922458E-2</c:v>
                </c:pt>
                <c:pt idx="7">
                  <c:v>4.7366600493292506E-2</c:v>
                </c:pt>
                <c:pt idx="8">
                  <c:v>4.7742591554437226E-2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770-4735-B6BD-A361507190F7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95840512"/>
        <c:axId val="92614656"/>
      </c:barChart>
      <c:catAx>
        <c:axId val="95840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9261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614656"/>
        <c:scaling>
          <c:orientation val="minMax"/>
          <c:max val="0.13"/>
          <c:min val="-1.0000000000000005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9584051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9.4805194805194823E-2"/>
          <c:y val="0.93192691989295651"/>
          <c:w val="0.84545454545454568"/>
          <c:h val="4.6948385730512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66" r="0.75000000000000266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Номинална доходност на професионалните пенсионни фондове</a:t>
            </a:r>
          </a:p>
        </c:rich>
      </c:tx>
      <c:layout>
        <c:manualLayout>
          <c:xMode val="edge"/>
          <c:yMode val="edge"/>
          <c:x val="0.15673588728870044"/>
          <c:y val="3.0588235294117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78294872727179E-2"/>
          <c:y val="0.13411764705882354"/>
          <c:w val="0.89248761112042252"/>
          <c:h val="0.743529411764708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Доходност!$B$27</c:f>
              <c:strCache>
                <c:ptCount val="1"/>
                <c:pt idx="0">
                  <c:v>Доходност за 2013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Доходност!$B$28:$B$36</c:f>
              <c:numCache>
                <c:formatCode>0.00%</c:formatCode>
                <c:ptCount val="9"/>
                <c:pt idx="0">
                  <c:v>4.2045154051214569E-2</c:v>
                </c:pt>
                <c:pt idx="1">
                  <c:v>6.9060715704933745E-2</c:v>
                </c:pt>
                <c:pt idx="2">
                  <c:v>5.6654093801196438E-2</c:v>
                </c:pt>
                <c:pt idx="3">
                  <c:v>5.4465711629680745E-2</c:v>
                </c:pt>
                <c:pt idx="4">
                  <c:v>6.4955957215580756E-2</c:v>
                </c:pt>
                <c:pt idx="5">
                  <c:v>5.3699331494057721E-2</c:v>
                </c:pt>
                <c:pt idx="6">
                  <c:v>3.4782880691903946E-2</c:v>
                </c:pt>
                <c:pt idx="7">
                  <c:v>3.2845216915286704E-2</c:v>
                </c:pt>
                <c:pt idx="8">
                  <c:v>6.3497321623346675E-2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3-4656-9F2E-6D2CB390D459}"/>
            </c:ext>
          </c:extLst>
        </c:ser>
        <c:ser>
          <c:idx val="1"/>
          <c:order val="1"/>
          <c:tx>
            <c:strRef>
              <c:f>Доходност!$C$27</c:f>
              <c:strCache>
                <c:ptCount val="1"/>
                <c:pt idx="0">
                  <c:v>Доходност за 2014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Доходност!$C$28:$C$36</c:f>
              <c:numCache>
                <c:formatCode>0.00%</c:formatCode>
                <c:ptCount val="9"/>
                <c:pt idx="0">
                  <c:v>7.0594771062522266E-2</c:v>
                </c:pt>
                <c:pt idx="1">
                  <c:v>5.5006684274022583E-2</c:v>
                </c:pt>
                <c:pt idx="2">
                  <c:v>5.8650032451142933E-2</c:v>
                </c:pt>
                <c:pt idx="3">
                  <c:v>6.0114230601142279E-2</c:v>
                </c:pt>
                <c:pt idx="4">
                  <c:v>6.6606690880771285E-2</c:v>
                </c:pt>
                <c:pt idx="5">
                  <c:v>4.3944839219289905E-2</c:v>
                </c:pt>
                <c:pt idx="6">
                  <c:v>2.9699154367589468E-2</c:v>
                </c:pt>
                <c:pt idx="7">
                  <c:v>3.7357559295084129E-2</c:v>
                </c:pt>
                <c:pt idx="8">
                  <c:v>6.4629106269183001E-2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B3-4656-9F2E-6D2CB390D459}"/>
            </c:ext>
          </c:extLst>
        </c:ser>
        <c:ser>
          <c:idx val="2"/>
          <c:order val="2"/>
          <c:tx>
            <c:strRef>
              <c:f>Доходност!$D$27</c:f>
              <c:strCache>
                <c:ptCount val="1"/>
                <c:pt idx="0">
                  <c:v>Доходност за 2015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207253886010365E-3"/>
                  <c:y val="-0.36472878390201224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B3-4656-9F2E-6D2CB390D459}"/>
                </c:ext>
              </c:extLst>
            </c:dLbl>
            <c:dLbl>
              <c:idx val="1"/>
              <c:layout>
                <c:manualLayout>
                  <c:x val="-3.1865964940911199E-3"/>
                  <c:y val="-0.2315941022078122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B3-4656-9F2E-6D2CB390D459}"/>
                </c:ext>
              </c:extLst>
            </c:dLbl>
            <c:dLbl>
              <c:idx val="2"/>
              <c:layout>
                <c:manualLayout>
                  <c:x val="-3.9205526770294246E-3"/>
                  <c:y val="-0.4108813236580721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B3-4656-9F2E-6D2CB390D459}"/>
                </c:ext>
              </c:extLst>
            </c:dLbl>
            <c:dLbl>
              <c:idx val="3"/>
              <c:layout>
                <c:manualLayout>
                  <c:x val="4.8446275821739902E-3"/>
                  <c:y val="0.5392159435952859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B3-4656-9F2E-6D2CB390D459}"/>
                </c:ext>
              </c:extLst>
            </c:dLbl>
            <c:dLbl>
              <c:idx val="4"/>
              <c:layout>
                <c:manualLayout>
                  <c:x val="4.9740932642487043E-3"/>
                  <c:y val="-0.4418807575523647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7B3-4656-9F2E-6D2CB390D459}"/>
                </c:ext>
              </c:extLst>
            </c:dLbl>
            <c:dLbl>
              <c:idx val="5"/>
              <c:layout>
                <c:manualLayout>
                  <c:x val="3.5426271197965627E-4"/>
                  <c:y val="-0.1991348875508213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7B3-4656-9F2E-6D2CB390D459}"/>
                </c:ext>
              </c:extLst>
            </c:dLbl>
            <c:dLbl>
              <c:idx val="6"/>
              <c:layout>
                <c:manualLayout>
                  <c:x val="-9.1579290930602578E-3"/>
                  <c:y val="-0.33869692758993364"/>
                </c:manualLayout>
              </c:layout>
              <c:tx>
                <c:rich>
                  <a:bodyPr/>
                  <a:lstStyle/>
                  <a:p>
                    <a:r>
                      <a:rPr lang="bg-BG"/>
                      <a:t>"ППФ - БЪДЕЩЕ"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7B3-4656-9F2E-6D2CB390D459}"/>
                </c:ext>
              </c:extLst>
            </c:dLbl>
            <c:dLbl>
              <c:idx val="7"/>
              <c:layout>
                <c:manualLayout>
                  <c:x val="-7.5906055784477717E-3"/>
                  <c:y val="-0.2533099171427110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7B3-4656-9F2E-6D2CB390D459}"/>
                </c:ext>
              </c:extLst>
            </c:dLbl>
            <c:dLbl>
              <c:idx val="8"/>
              <c:layout>
                <c:manualLayout>
                  <c:x val="2.469911468320346E-3"/>
                  <c:y val="-0.30795018269775104"/>
                </c:manualLayout>
              </c:layout>
              <c:tx>
                <c:rich>
                  <a:bodyPr rot="5400000" vert="horz"/>
                  <a:lstStyle/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ППФ "ПЕНСИОННО-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ОСИГУРИТЕЛЕН </a:t>
                    </a:r>
                  </a:p>
                  <a:p>
                    <a:pPr algn="ctr">
                      <a:defRPr sz="15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25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ИНСТИТУТ"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7B3-4656-9F2E-6D2CB390D459}"/>
                </c:ext>
              </c:extLst>
            </c:dLbl>
            <c:dLbl>
              <c:idx val="9"/>
              <c:layout>
                <c:manualLayout>
                  <c:x val="-5.0257403961071504E-3"/>
                  <c:y val="-0.14384313725490241"/>
                </c:manualLayout>
              </c:layout>
              <c:tx>
                <c:rich>
                  <a:bodyPr/>
                  <a:lstStyle/>
                  <a:p>
                    <a:r>
                      <a:t>ППФ 
"ПЕНСИОННООСИГУРИТЕЛЕН 
ИНСТИТУТ"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B3-4656-9F2E-6D2CB390D459}"/>
                </c:ext>
              </c:extLst>
            </c:dLbl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sz="7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Доходност!$D$28:$D$36</c:f>
              <c:numCache>
                <c:formatCode>0.00%</c:formatCode>
                <c:ptCount val="9"/>
                <c:pt idx="0">
                  <c:v>1.3203328699462525E-2</c:v>
                </c:pt>
                <c:pt idx="1">
                  <c:v>4.1500803560390785E-2</c:v>
                </c:pt>
                <c:pt idx="2">
                  <c:v>2.6361859090073365E-3</c:v>
                </c:pt>
                <c:pt idx="3">
                  <c:v>-1.7556079947686947E-3</c:v>
                </c:pt>
                <c:pt idx="4">
                  <c:v>3.5752502045697156E-3</c:v>
                </c:pt>
                <c:pt idx="5">
                  <c:v>4.2131156436335984E-2</c:v>
                </c:pt>
                <c:pt idx="6">
                  <c:v>1.552213831216011E-2</c:v>
                </c:pt>
                <c:pt idx="7">
                  <c:v>2.5985326872260829E-2</c:v>
                </c:pt>
                <c:pt idx="8">
                  <c:v>2.0979769507974359E-2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B3-4656-9F2E-6D2CB390D459}"/>
            </c:ext>
          </c:extLst>
        </c:ser>
        <c:ser>
          <c:idx val="3"/>
          <c:order val="3"/>
          <c:tx>
            <c:strRef>
              <c:f>Доходност!$E$27</c:f>
              <c:strCache>
                <c:ptCount val="1"/>
                <c:pt idx="0">
                  <c:v>Доходност за 2016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Доходност!$E$28:$E$36</c:f>
              <c:numCache>
                <c:formatCode>0.00%</c:formatCode>
                <c:ptCount val="9"/>
                <c:pt idx="0">
                  <c:v>5.2175672428836938E-2</c:v>
                </c:pt>
                <c:pt idx="1">
                  <c:v>6.3729272258952724E-2</c:v>
                </c:pt>
                <c:pt idx="2">
                  <c:v>3.6524220395407314E-2</c:v>
                </c:pt>
                <c:pt idx="3">
                  <c:v>3.6355868845455594E-2</c:v>
                </c:pt>
                <c:pt idx="4">
                  <c:v>4.8344811149161455E-2</c:v>
                </c:pt>
                <c:pt idx="5">
                  <c:v>3.4295433639377267E-2</c:v>
                </c:pt>
                <c:pt idx="6">
                  <c:v>-3.2665568178533804E-3</c:v>
                </c:pt>
                <c:pt idx="7">
                  <c:v>2.4984827028120639E-2</c:v>
                </c:pt>
                <c:pt idx="8">
                  <c:v>4.5388782107286391E-2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7B3-4656-9F2E-6D2CB390D459}"/>
            </c:ext>
          </c:extLst>
        </c:ser>
        <c:ser>
          <c:idx val="4"/>
          <c:order val="4"/>
          <c:tx>
            <c:strRef>
              <c:f>Доходност!$F$27</c:f>
              <c:strCache>
                <c:ptCount val="1"/>
                <c:pt idx="0">
                  <c:v>Доходност за 2017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Доходност!$A$28:$A$36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Доходност!$F$28:$F$36</c:f>
              <c:numCache>
                <c:formatCode>0.00%</c:formatCode>
                <c:ptCount val="9"/>
                <c:pt idx="0">
                  <c:v>7.4406586142659728E-2</c:v>
                </c:pt>
                <c:pt idx="1">
                  <c:v>4.9578200321371273E-2</c:v>
                </c:pt>
                <c:pt idx="2">
                  <c:v>9.110811058820445E-2</c:v>
                </c:pt>
                <c:pt idx="3">
                  <c:v>6.2328668301832285E-2</c:v>
                </c:pt>
                <c:pt idx="4">
                  <c:v>6.8287604848455918E-2</c:v>
                </c:pt>
                <c:pt idx="5">
                  <c:v>4.5754814603504938E-2</c:v>
                </c:pt>
                <c:pt idx="6">
                  <c:v>6.6219547563805034E-2</c:v>
                </c:pt>
                <c:pt idx="7">
                  <c:v>4.8174661615893122E-2</c:v>
                </c:pt>
                <c:pt idx="8">
                  <c:v>5.4175664743362544E-2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7B3-4656-9F2E-6D2CB390D459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92663168"/>
        <c:axId val="100205696"/>
      </c:barChart>
      <c:catAx>
        <c:axId val="92663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0020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205696"/>
        <c:scaling>
          <c:orientation val="minMax"/>
          <c:max val="0.13"/>
          <c:min val="-1.0000000000000005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92663168"/>
        <c:crosses val="autoZero"/>
        <c:crossBetween val="between"/>
        <c:minorUnit val="2.0000000000000011E-2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9.8445595854922296E-2"/>
          <c:y val="0.93176470588234939"/>
          <c:w val="0.84326479267812038"/>
          <c:h val="4.70588235294118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Номинална доходност на доброволните пенсионни фондове</a:t>
            </a:r>
          </a:p>
        </c:rich>
      </c:tx>
      <c:layout>
        <c:manualLayout>
          <c:xMode val="edge"/>
          <c:yMode val="edge"/>
          <c:x val="0.17362937987842941"/>
          <c:y val="3.1042248751164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689354123333803E-2"/>
          <c:y val="0.12860324344690124"/>
          <c:w val="0.88903450926746608"/>
          <c:h val="0.753881082274940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Доходност!$B$48</c:f>
              <c:strCache>
                <c:ptCount val="1"/>
                <c:pt idx="0">
                  <c:v>Доходност за 2013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Доходност!$B$49:$B$57</c:f>
              <c:numCache>
                <c:formatCode>0.00%</c:formatCode>
                <c:ptCount val="9"/>
                <c:pt idx="0">
                  <c:v>4.3260641465558851E-2</c:v>
                </c:pt>
                <c:pt idx="1">
                  <c:v>6.8078465710089173E-2</c:v>
                </c:pt>
                <c:pt idx="2">
                  <c:v>7.8081176521878057E-2</c:v>
                </c:pt>
                <c:pt idx="3">
                  <c:v>6.5824327808903058E-2</c:v>
                </c:pt>
                <c:pt idx="4">
                  <c:v>7.1721091790132682E-2</c:v>
                </c:pt>
                <c:pt idx="5">
                  <c:v>7.0895140664961553E-2</c:v>
                </c:pt>
                <c:pt idx="6">
                  <c:v>6.2165318759778654E-2</c:v>
                </c:pt>
                <c:pt idx="7">
                  <c:v>3.370326895030773E-2</c:v>
                </c:pt>
                <c:pt idx="8">
                  <c:v>0.12332956306815798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1-410E-BAA7-B3E3BB35A339}"/>
            </c:ext>
          </c:extLst>
        </c:ser>
        <c:ser>
          <c:idx val="1"/>
          <c:order val="1"/>
          <c:tx>
            <c:strRef>
              <c:f>Доходност!$C$48</c:f>
              <c:strCache>
                <c:ptCount val="1"/>
                <c:pt idx="0">
                  <c:v>Доходност за 2014 г.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Доходност!$C$49:$C$57</c:f>
              <c:numCache>
                <c:formatCode>0.00%</c:formatCode>
                <c:ptCount val="9"/>
                <c:pt idx="0">
                  <c:v>7.587289506231569E-2</c:v>
                </c:pt>
                <c:pt idx="1">
                  <c:v>3.3571999973554978E-2</c:v>
                </c:pt>
                <c:pt idx="2">
                  <c:v>7.7157415145714919E-2</c:v>
                </c:pt>
                <c:pt idx="3">
                  <c:v>6.9200372431287141E-2</c:v>
                </c:pt>
                <c:pt idx="4">
                  <c:v>7.687793427230051E-2</c:v>
                </c:pt>
                <c:pt idx="5">
                  <c:v>4.502838582892079E-2</c:v>
                </c:pt>
                <c:pt idx="6">
                  <c:v>7.3443983402490523E-3</c:v>
                </c:pt>
                <c:pt idx="7">
                  <c:v>5.3225168183617014E-2</c:v>
                </c:pt>
                <c:pt idx="8">
                  <c:v>9.652806265150092E-2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1-410E-BAA7-B3E3BB35A339}"/>
            </c:ext>
          </c:extLst>
        </c:ser>
        <c:ser>
          <c:idx val="2"/>
          <c:order val="2"/>
          <c:tx>
            <c:strRef>
              <c:f>Доходност!$D$48</c:f>
              <c:strCache>
                <c:ptCount val="1"/>
                <c:pt idx="0">
                  <c:v>Доходност за 2015 г.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5250097654242144E-3"/>
                  <c:y val="-0.3822463321117118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C71-410E-BAA7-B3E3BB35A339}"/>
                </c:ext>
              </c:extLst>
            </c:dLbl>
            <c:dLbl>
              <c:idx val="1"/>
              <c:layout>
                <c:manualLayout>
                  <c:x val="-5.308827258211554E-3"/>
                  <c:y val="-0.1729595897287032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C71-410E-BAA7-B3E3BB35A339}"/>
                </c:ext>
              </c:extLst>
            </c:dLbl>
            <c:dLbl>
              <c:idx val="2"/>
              <c:layout>
                <c:manualLayout>
                  <c:x val="7.6153861968298346E-3"/>
                  <c:y val="-0.37142324951316569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C71-410E-BAA7-B3E3BB35A339}"/>
                </c:ext>
              </c:extLst>
            </c:dLbl>
            <c:dLbl>
              <c:idx val="3"/>
              <c:layout>
                <c:manualLayout>
                  <c:x val="2.5326507815765849E-2"/>
                  <c:y val="-0.3508342102398491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C71-410E-BAA7-B3E3BB35A339}"/>
                </c:ext>
              </c:extLst>
            </c:dLbl>
            <c:dLbl>
              <c:idx val="4"/>
              <c:layout>
                <c:manualLayout>
                  <c:x val="3.0417823098483447E-2"/>
                  <c:y val="-0.38151698779588034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C71-410E-BAA7-B3E3BB35A339}"/>
                </c:ext>
              </c:extLst>
            </c:dLbl>
            <c:dLbl>
              <c:idx val="5"/>
              <c:layout>
                <c:manualLayout>
                  <c:x val="7.6589708270800357E-3"/>
                  <c:y val="-0.2183240804576851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C71-410E-BAA7-B3E3BB35A339}"/>
                </c:ext>
              </c:extLst>
            </c:dLbl>
            <c:dLbl>
              <c:idx val="6"/>
              <c:layout>
                <c:manualLayout>
                  <c:x val="-8.8989398518396681E-3"/>
                  <c:y val="-0.2291188601424822"/>
                </c:manualLayout>
              </c:layout>
              <c:tx>
                <c:rich>
                  <a:bodyPr/>
                  <a:lstStyle/>
                  <a:p>
                    <a:r>
                      <a:rPr lang="bg-BG"/>
                      <a:t>"ДПФ - БЪДЕЩЕ"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C71-410E-BAA7-B3E3BB35A339}"/>
                </c:ext>
              </c:extLst>
            </c:dLbl>
            <c:dLbl>
              <c:idx val="7"/>
              <c:layout>
                <c:manualLayout>
                  <c:x val="4.7869081638946889E-3"/>
                  <c:y val="-0.1764860844007407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C71-410E-BAA7-B3E3BB35A339}"/>
                </c:ext>
              </c:extLst>
            </c:dLbl>
            <c:dLbl>
              <c:idx val="8"/>
              <c:layout>
                <c:manualLayout>
                  <c:x val="-1.3034271499339634E-4"/>
                  <c:y val="-0.41781874039938555"/>
                </c:manualLayout>
              </c:layout>
              <c:tx>
                <c:rich>
                  <a:bodyPr rot="5400000" vert="horz"/>
                  <a:lstStyle/>
                  <a:p>
                    <a:pPr algn="ctr">
                      <a:defRPr sz="15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5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ДПФ "ПЕНСИОННО-</a:t>
                    </a:r>
                  </a:p>
                  <a:p>
                    <a:pPr algn="ctr">
                      <a:defRPr sz="15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5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ОСИГУРИТЕЛЕН </a:t>
                    </a:r>
                  </a:p>
                  <a:p>
                    <a:pPr algn="ctr">
                      <a:defRPr sz="15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bg-BG" sz="750" b="0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ИНСТИТУТ"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C71-410E-BAA7-B3E3BB35A339}"/>
                </c:ext>
              </c:extLst>
            </c:dLbl>
            <c:dLbl>
              <c:idx val="9"/>
              <c:layout>
                <c:manualLayout>
                  <c:x val="-3.5247046913021111E-3"/>
                  <c:y val="-0.16189032050549895"/>
                </c:manualLayout>
              </c:layout>
              <c:tx>
                <c:rich>
                  <a:bodyPr/>
                  <a:lstStyle/>
                  <a:p>
                    <a:r>
                      <a:t>ДПФ 
"ПЕНСИОННООСИГУРИТЕЛЕН 
ИНСТИТУТ"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71-410E-BAA7-B3E3BB35A339}"/>
                </c:ext>
              </c:extLst>
            </c:dLbl>
            <c:spPr>
              <a:noFill/>
              <a:ln w="25400">
                <a:noFill/>
              </a:ln>
            </c:spPr>
            <c:txPr>
              <a:bodyPr rot="540000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Доходност!$D$49:$D$57</c:f>
              <c:numCache>
                <c:formatCode>0.00%</c:formatCode>
                <c:ptCount val="9"/>
                <c:pt idx="0">
                  <c:v>1.8386927658714348E-2</c:v>
                </c:pt>
                <c:pt idx="1">
                  <c:v>5.8112386861547238E-2</c:v>
                </c:pt>
                <c:pt idx="2">
                  <c:v>1.2119884870479219E-2</c:v>
                </c:pt>
                <c:pt idx="3">
                  <c:v>5.4031815688426422E-3</c:v>
                </c:pt>
                <c:pt idx="4">
                  <c:v>1.8361406985385159E-2</c:v>
                </c:pt>
                <c:pt idx="5">
                  <c:v>3.5461733844375863E-2</c:v>
                </c:pt>
                <c:pt idx="6">
                  <c:v>2.7145034394694501E-2</c:v>
                </c:pt>
                <c:pt idx="7">
                  <c:v>2.960082986874011E-2</c:v>
                </c:pt>
                <c:pt idx="8">
                  <c:v>1.3943965663834769E-2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C71-410E-BAA7-B3E3BB35A339}"/>
            </c:ext>
          </c:extLst>
        </c:ser>
        <c:ser>
          <c:idx val="3"/>
          <c:order val="3"/>
          <c:tx>
            <c:strRef>
              <c:f>Доходност!$E$48</c:f>
              <c:strCache>
                <c:ptCount val="1"/>
                <c:pt idx="0">
                  <c:v>Доходност за 2016 г.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Доходност!$E$49:$E$57</c:f>
              <c:numCache>
                <c:formatCode>0.00%</c:formatCode>
                <c:ptCount val="9"/>
                <c:pt idx="0">
                  <c:v>6.003845438193884E-2</c:v>
                </c:pt>
                <c:pt idx="1">
                  <c:v>8.7069278200943123E-2</c:v>
                </c:pt>
                <c:pt idx="2">
                  <c:v>5.3611281119209764E-2</c:v>
                </c:pt>
                <c:pt idx="3">
                  <c:v>4.2815833265133572E-2</c:v>
                </c:pt>
                <c:pt idx="4">
                  <c:v>5.8633585697345586E-2</c:v>
                </c:pt>
                <c:pt idx="5">
                  <c:v>4.8851698175076577E-2</c:v>
                </c:pt>
                <c:pt idx="6">
                  <c:v>5.0830125120308175E-3</c:v>
                </c:pt>
                <c:pt idx="7">
                  <c:v>2.955106185493404E-2</c:v>
                </c:pt>
                <c:pt idx="8">
                  <c:v>8.6638893920183604E-2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C71-410E-BAA7-B3E3BB35A339}"/>
            </c:ext>
          </c:extLst>
        </c:ser>
        <c:ser>
          <c:idx val="4"/>
          <c:order val="4"/>
          <c:tx>
            <c:strRef>
              <c:f>Доходност!$F$48</c:f>
              <c:strCache>
                <c:ptCount val="1"/>
                <c:pt idx="0">
                  <c:v>Доходност за 2017 г.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Доходност!$A$49:$A$57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Доходност!$F$49:$F$57</c:f>
              <c:numCache>
                <c:formatCode>0.00%</c:formatCode>
                <c:ptCount val="9"/>
                <c:pt idx="0">
                  <c:v>8.7344216254168772E-2</c:v>
                </c:pt>
                <c:pt idx="1">
                  <c:v>8.4733321099080688E-2</c:v>
                </c:pt>
                <c:pt idx="2">
                  <c:v>9.5588192150396878E-2</c:v>
                </c:pt>
                <c:pt idx="3">
                  <c:v>6.5746275489516434E-2</c:v>
                </c:pt>
                <c:pt idx="4">
                  <c:v>7.8156324136782224E-2</c:v>
                </c:pt>
                <c:pt idx="5">
                  <c:v>7.2476838073937899E-2</c:v>
                </c:pt>
                <c:pt idx="6">
                  <c:v>5.6877238132288024E-2</c:v>
                </c:pt>
                <c:pt idx="7">
                  <c:v>4.5138621337977219E-2</c:v>
                </c:pt>
                <c:pt idx="8">
                  <c:v>8.496005729031611E-2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C71-410E-BAA7-B3E3BB35A339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00295424"/>
        <c:axId val="100296960"/>
      </c:barChart>
      <c:catAx>
        <c:axId val="10029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00296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296960"/>
        <c:scaling>
          <c:orientation val="minMax"/>
          <c:max val="0.13"/>
          <c:min val="-1.0000000000000005E-2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00295424"/>
        <c:crosses val="autoZero"/>
        <c:crossBetween val="between"/>
        <c:majorUnit val="2.0000000000000011E-2"/>
        <c:minorUnit val="2.0000000000000011E-2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9.6605744125326368E-2"/>
          <c:y val="0.93348210505944518"/>
          <c:w val="0.84986999993147061"/>
          <c:h val="4.43458277392745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66" r="0.75000000000000266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Стандартно отклонение на доходността
на универсалните пенсионни фондове</a:t>
            </a:r>
          </a:p>
        </c:rich>
      </c:tx>
      <c:layout>
        <c:manualLayout>
          <c:xMode val="edge"/>
          <c:yMode val="edge"/>
          <c:x val="0.28715365239294732"/>
          <c:y val="2.05655744644822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863979848866508E-2"/>
          <c:y val="0.15938303341902407"/>
          <c:w val="0.89294710327455962"/>
          <c:h val="0.69922879177377895"/>
        </c:manualLayout>
      </c:layout>
      <c:barChart>
        <c:barDir val="col"/>
        <c:grouping val="clustered"/>
        <c:varyColors val="0"/>
        <c:ser>
          <c:idx val="0"/>
          <c:order val="0"/>
          <c:tx>
            <c:v>Стандартно отклонение за 2013г.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отклонение'!$B$7:$B$15</c:f>
              <c:numCache>
                <c:formatCode>0.00%</c:formatCode>
                <c:ptCount val="9"/>
                <c:pt idx="0">
                  <c:v>1.6936598660205832E-2</c:v>
                </c:pt>
                <c:pt idx="1">
                  <c:v>3.5379054391602237E-2</c:v>
                </c:pt>
                <c:pt idx="2">
                  <c:v>2.1616755283019616E-2</c:v>
                </c:pt>
                <c:pt idx="3">
                  <c:v>1.8215366304493233E-2</c:v>
                </c:pt>
                <c:pt idx="4">
                  <c:v>1.770906644723497E-2</c:v>
                </c:pt>
                <c:pt idx="5">
                  <c:v>4.2286352930486354E-2</c:v>
                </c:pt>
                <c:pt idx="6">
                  <c:v>2.0155375861997928E-2</c:v>
                </c:pt>
                <c:pt idx="7">
                  <c:v>9.5482278618605025E-3</c:v>
                </c:pt>
                <c:pt idx="8">
                  <c:v>1.4636271519319901E-2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B-4DDF-A3CF-EA751D378B03}"/>
            </c:ext>
          </c:extLst>
        </c:ser>
        <c:ser>
          <c:idx val="1"/>
          <c:order val="1"/>
          <c:tx>
            <c:v>Стандартно отклонение за 2014г.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отклонение'!$C$7:$C$15</c:f>
              <c:numCache>
                <c:formatCode>0.00%</c:formatCode>
                <c:ptCount val="9"/>
                <c:pt idx="0">
                  <c:v>2.4764239929874331E-2</c:v>
                </c:pt>
                <c:pt idx="1">
                  <c:v>3.7424209793587675E-2</c:v>
                </c:pt>
                <c:pt idx="2">
                  <c:v>3.0855547887358205E-2</c:v>
                </c:pt>
                <c:pt idx="3">
                  <c:v>2.2497208819092694E-2</c:v>
                </c:pt>
                <c:pt idx="4">
                  <c:v>2.7953785783596145E-2</c:v>
                </c:pt>
                <c:pt idx="5">
                  <c:v>3.6316090682196267E-2</c:v>
                </c:pt>
                <c:pt idx="6">
                  <c:v>2.507667520786204E-2</c:v>
                </c:pt>
                <c:pt idx="7">
                  <c:v>1.5237646190464606E-2</c:v>
                </c:pt>
                <c:pt idx="8">
                  <c:v>1.9164626114738615E-2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BB-4DDF-A3CF-EA751D378B03}"/>
            </c:ext>
          </c:extLst>
        </c:ser>
        <c:ser>
          <c:idx val="2"/>
          <c:order val="2"/>
          <c:tx>
            <c:v>Стандартно отклонение за 2015г.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отклонение'!$D$7:$D$15</c:f>
              <c:numCache>
                <c:formatCode>0.00%</c:formatCode>
                <c:ptCount val="9"/>
                <c:pt idx="0">
                  <c:v>4.4756768145788751E-2</c:v>
                </c:pt>
                <c:pt idx="1">
                  <c:v>3.6916762938428598E-2</c:v>
                </c:pt>
                <c:pt idx="2">
                  <c:v>3.9739530549711605E-2</c:v>
                </c:pt>
                <c:pt idx="3">
                  <c:v>4.2945397801647835E-2</c:v>
                </c:pt>
                <c:pt idx="4">
                  <c:v>4.4372944930834282E-2</c:v>
                </c:pt>
                <c:pt idx="5">
                  <c:v>2.9147830202039836E-2</c:v>
                </c:pt>
                <c:pt idx="6">
                  <c:v>2.9574161989707713E-2</c:v>
                </c:pt>
                <c:pt idx="7">
                  <c:v>1.4725847416445432E-2</c:v>
                </c:pt>
                <c:pt idx="8">
                  <c:v>1.9731506332855541E-2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BB-4DDF-A3CF-EA751D378B03}"/>
            </c:ext>
          </c:extLst>
        </c:ser>
        <c:ser>
          <c:idx val="3"/>
          <c:order val="3"/>
          <c:tx>
            <c:v>Стандартно отклонение за 2016г.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отклонение'!$E$7:$E$15</c:f>
              <c:numCache>
                <c:formatCode>0.00%</c:formatCode>
                <c:ptCount val="9"/>
                <c:pt idx="0">
                  <c:v>3.8186722169089082E-2</c:v>
                </c:pt>
                <c:pt idx="1">
                  <c:v>3.6973590181598862E-2</c:v>
                </c:pt>
                <c:pt idx="2">
                  <c:v>3.7922396801680525E-2</c:v>
                </c:pt>
                <c:pt idx="3">
                  <c:v>4.1404976172544662E-2</c:v>
                </c:pt>
                <c:pt idx="4">
                  <c:v>3.9786070137641454E-2</c:v>
                </c:pt>
                <c:pt idx="5">
                  <c:v>2.8826191574178581E-2</c:v>
                </c:pt>
                <c:pt idx="6">
                  <c:v>2.2801868136543078E-2</c:v>
                </c:pt>
                <c:pt idx="7">
                  <c:v>1.2491072557961785E-2</c:v>
                </c:pt>
                <c:pt idx="8">
                  <c:v>1.8511115104932349E-2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BB-4DDF-A3CF-EA751D378B03}"/>
            </c:ext>
          </c:extLst>
        </c:ser>
        <c:ser>
          <c:idx val="4"/>
          <c:order val="4"/>
          <c:tx>
            <c:v>Стандартно отклонение за 2017г.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501510673886167E-2"/>
                  <c:y val="-0.2329751926170519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BB-4DDF-A3CF-EA751D378B03}"/>
                </c:ext>
              </c:extLst>
            </c:dLbl>
            <c:dLbl>
              <c:idx val="1"/>
              <c:layout>
                <c:manualLayout>
                  <c:x val="-4.9582763111789899E-2"/>
                  <c:y val="-0.1567942313662404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BB-4DDF-A3CF-EA751D378B03}"/>
                </c:ext>
              </c:extLst>
            </c:dLbl>
            <c:dLbl>
              <c:idx val="2"/>
              <c:layout>
                <c:manualLayout>
                  <c:x val="-4.1480262070515743E-2"/>
                  <c:y val="-0.1675435328648438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BB-4DDF-A3CF-EA751D378B03}"/>
                </c:ext>
              </c:extLst>
            </c:dLbl>
            <c:dLbl>
              <c:idx val="3"/>
              <c:layout>
                <c:manualLayout>
                  <c:x val="-5.1010002842843634E-2"/>
                  <c:y val="-0.1909104507097903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BB-4DDF-A3CF-EA751D378B03}"/>
                </c:ext>
              </c:extLst>
            </c:dLbl>
            <c:dLbl>
              <c:idx val="4"/>
              <c:layout>
                <c:manualLayout>
                  <c:x val="-5.3822831340037375E-2"/>
                  <c:y val="-0.2483348855586605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DBB-4DDF-A3CF-EA751D378B03}"/>
                </c:ext>
              </c:extLst>
            </c:dLbl>
            <c:dLbl>
              <c:idx val="5"/>
              <c:layout>
                <c:manualLayout>
                  <c:x val="-3.3125871860475879E-2"/>
                  <c:y val="-0.1793585076059041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BB-4DDF-A3CF-EA751D378B03}"/>
                </c:ext>
              </c:extLst>
            </c:dLbl>
            <c:dLbl>
              <c:idx val="6"/>
              <c:layout>
                <c:manualLayout>
                  <c:x val="-4.6270387486198987E-2"/>
                  <c:y val="-0.17739677701577625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DBB-4DDF-A3CF-EA751D378B03}"/>
                </c:ext>
              </c:extLst>
            </c:dLbl>
            <c:dLbl>
              <c:idx val="7"/>
              <c:layout>
                <c:manualLayout>
                  <c:x val="-4.2529734161063745E-2"/>
                  <c:y val="-0.22472836056783224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DBB-4DDF-A3CF-EA751D378B03}"/>
                </c:ext>
              </c:extLst>
            </c:dLbl>
            <c:dLbl>
              <c:idx val="8"/>
              <c:layout>
                <c:manualLayout>
                  <c:x val="-4.7861586571200133E-2"/>
                  <c:y val="-0.11453306239945814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DBB-4DDF-A3CF-EA751D378B03}"/>
                </c:ext>
              </c:extLst>
            </c:dLbl>
            <c:dLbl>
              <c:idx val="9"/>
              <c:layout>
                <c:manualLayout>
                  <c:x val="-1.7773326193167925E-2"/>
                  <c:y val="1.3755979731325415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DBB-4DDF-A3CF-EA751D378B03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отклонение'!$A$7:$A$15</c:f>
              <c:strCache>
                <c:ptCount val="9"/>
                <c:pt idx="0">
                  <c:v>УПФ "ДОВЕРИЕ" </c:v>
                </c:pt>
                <c:pt idx="1">
                  <c:v>УПФ "СЪГЛАСИЕ"</c:v>
                </c:pt>
                <c:pt idx="2">
                  <c:v>УПФ "ДСК - РОДИНА"</c:v>
                </c:pt>
                <c:pt idx="3">
                  <c:v>ЗУПФ "АЛИАНЦ БЪЛГАРИЯ"</c:v>
                </c:pt>
                <c:pt idx="4">
                  <c:v>"ЕН ЕН УПФ"</c:v>
                </c:pt>
                <c:pt idx="5">
                  <c:v>УПФ "ЦКБ-СИЛА"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"ПЕНСИОННООСИГУРИТЕЛЕН ИНСТИТУТ"</c:v>
                </c:pt>
              </c:strCache>
            </c:strRef>
          </c:cat>
          <c:val>
            <c:numRef>
              <c:f>'Стандартно отклонение'!$F$7:$F$15</c:f>
              <c:numCache>
                <c:formatCode>0.00%</c:formatCode>
                <c:ptCount val="9"/>
                <c:pt idx="0">
                  <c:v>1.7972890787348483E-2</c:v>
                </c:pt>
                <c:pt idx="1">
                  <c:v>2.6257702090217609E-2</c:v>
                </c:pt>
                <c:pt idx="2">
                  <c:v>2.3032790108279858E-2</c:v>
                </c:pt>
                <c:pt idx="3">
                  <c:v>1.3783158919650434E-2</c:v>
                </c:pt>
                <c:pt idx="4">
                  <c:v>1.7206764951087913E-2</c:v>
                </c:pt>
                <c:pt idx="5">
                  <c:v>2.2495049135337741E-2</c:v>
                </c:pt>
                <c:pt idx="6">
                  <c:v>3.2497596215501641E-2</c:v>
                </c:pt>
                <c:pt idx="7">
                  <c:v>2.5472580419084189E-2</c:v>
                </c:pt>
                <c:pt idx="8">
                  <c:v>1.2728711653762281E-2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DBB-4DDF-A3CF-EA751D378B03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01452416"/>
        <c:axId val="101478784"/>
      </c:barChart>
      <c:catAx>
        <c:axId val="10145241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01478784"/>
        <c:crosses val="autoZero"/>
        <c:auto val="1"/>
        <c:lblAlgn val="ctr"/>
        <c:lblOffset val="100"/>
        <c:noMultiLvlLbl val="0"/>
      </c:catAx>
      <c:valAx>
        <c:axId val="101478784"/>
        <c:scaling>
          <c:orientation val="minMax"/>
          <c:max val="0.16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0145241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123425692695763E-2"/>
          <c:y val="0.88174808794062032"/>
          <c:w val="0.81234256926952142"/>
          <c:h val="0.1105398921908948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44" r="0.75000000000000244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Стандартно отклонение на доходността
на професионалните пенсионни фондове</a:t>
            </a:r>
          </a:p>
        </c:rich>
      </c:tx>
      <c:layout>
        <c:manualLayout>
          <c:xMode val="edge"/>
          <c:yMode val="edge"/>
          <c:x val="0.28211586901763391"/>
          <c:y val="1.9337061128228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07304785894313E-2"/>
          <c:y val="0.16022099447513821"/>
          <c:w val="0.90050377833753148"/>
          <c:h val="0.68232044198894959"/>
        </c:manualLayout>
      </c:layout>
      <c:barChart>
        <c:barDir val="col"/>
        <c:grouping val="clustered"/>
        <c:varyColors val="0"/>
        <c:ser>
          <c:idx val="0"/>
          <c:order val="0"/>
          <c:tx>
            <c:v>Стандартно отклонение за 2013г.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отклонение'!$B$24:$B$32</c:f>
              <c:numCache>
                <c:formatCode>0.00%</c:formatCode>
                <c:ptCount val="9"/>
                <c:pt idx="0">
                  <c:v>1.8684845495204643E-2</c:v>
                </c:pt>
                <c:pt idx="1">
                  <c:v>8.3721193755159795E-2</c:v>
                </c:pt>
                <c:pt idx="2">
                  <c:v>2.360497942853269E-2</c:v>
                </c:pt>
                <c:pt idx="3">
                  <c:v>1.900322120932289E-2</c:v>
                </c:pt>
                <c:pt idx="4">
                  <c:v>1.7491782925761201E-2</c:v>
                </c:pt>
                <c:pt idx="5">
                  <c:v>7.7212320354839548E-2</c:v>
                </c:pt>
                <c:pt idx="6">
                  <c:v>4.7924865166204693E-2</c:v>
                </c:pt>
                <c:pt idx="7">
                  <c:v>1.0897769933503797E-2</c:v>
                </c:pt>
                <c:pt idx="8">
                  <c:v>1.7771462820809908E-2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5-4D49-940F-C1AE434474D1}"/>
            </c:ext>
          </c:extLst>
        </c:ser>
        <c:ser>
          <c:idx val="1"/>
          <c:order val="1"/>
          <c:tx>
            <c:v>Стандартно отклонение за 2014г.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отклонение'!$C$24:$C$32</c:f>
              <c:numCache>
                <c:formatCode>0.00%</c:formatCode>
                <c:ptCount val="9"/>
                <c:pt idx="0">
                  <c:v>2.5534241333432871E-2</c:v>
                </c:pt>
                <c:pt idx="1">
                  <c:v>7.4272456334034745E-2</c:v>
                </c:pt>
                <c:pt idx="2">
                  <c:v>3.0967152001062682E-2</c:v>
                </c:pt>
                <c:pt idx="3">
                  <c:v>2.3413217078490957E-2</c:v>
                </c:pt>
                <c:pt idx="4">
                  <c:v>2.6179287672385532E-2</c:v>
                </c:pt>
                <c:pt idx="5">
                  <c:v>5.7311899448095914E-2</c:v>
                </c:pt>
                <c:pt idx="6">
                  <c:v>6.1680287576326619E-2</c:v>
                </c:pt>
                <c:pt idx="7">
                  <c:v>1.6114302902223446E-2</c:v>
                </c:pt>
                <c:pt idx="8">
                  <c:v>2.2180186724073684E-2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5-4D49-940F-C1AE434474D1}"/>
            </c:ext>
          </c:extLst>
        </c:ser>
        <c:ser>
          <c:idx val="2"/>
          <c:order val="2"/>
          <c:tx>
            <c:v>Стандартно отклонение за 2015г.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отклонение'!$D$24:$D$32</c:f>
              <c:numCache>
                <c:formatCode>0.00%</c:formatCode>
                <c:ptCount val="9"/>
                <c:pt idx="0">
                  <c:v>4.4654508658081023E-2</c:v>
                </c:pt>
                <c:pt idx="1">
                  <c:v>6.7322683920902571E-2</c:v>
                </c:pt>
                <c:pt idx="2">
                  <c:v>3.9899070748790497E-2</c:v>
                </c:pt>
                <c:pt idx="3">
                  <c:v>4.2610472247193228E-2</c:v>
                </c:pt>
                <c:pt idx="4">
                  <c:v>4.3961455808668864E-2</c:v>
                </c:pt>
                <c:pt idx="5">
                  <c:v>6.3619351692676851E-2</c:v>
                </c:pt>
                <c:pt idx="6">
                  <c:v>3.4484895840370164E-2</c:v>
                </c:pt>
                <c:pt idx="7">
                  <c:v>1.3873942364591456E-2</c:v>
                </c:pt>
                <c:pt idx="8">
                  <c:v>2.0970221378016348E-2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65-4D49-940F-C1AE434474D1}"/>
            </c:ext>
          </c:extLst>
        </c:ser>
        <c:ser>
          <c:idx val="3"/>
          <c:order val="3"/>
          <c:tx>
            <c:v>Стандартно отклонение за 2016г.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отклонение'!$E$24:$E$32</c:f>
              <c:numCache>
                <c:formatCode>0.00%</c:formatCode>
                <c:ptCount val="9"/>
                <c:pt idx="0">
                  <c:v>3.8237471708989203E-2</c:v>
                </c:pt>
                <c:pt idx="1">
                  <c:v>8.2110027492784857E-2</c:v>
                </c:pt>
                <c:pt idx="2">
                  <c:v>3.7755696298965698E-2</c:v>
                </c:pt>
                <c:pt idx="3">
                  <c:v>4.2664280209956933E-2</c:v>
                </c:pt>
                <c:pt idx="4">
                  <c:v>3.8477176176077682E-2</c:v>
                </c:pt>
                <c:pt idx="5">
                  <c:v>7.8448951924894844E-2</c:v>
                </c:pt>
                <c:pt idx="6">
                  <c:v>3.9161188517803633E-2</c:v>
                </c:pt>
                <c:pt idx="7">
                  <c:v>1.3855299455757997E-2</c:v>
                </c:pt>
                <c:pt idx="8">
                  <c:v>2.0142407052983889E-2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65-4D49-940F-C1AE434474D1}"/>
            </c:ext>
          </c:extLst>
        </c:ser>
        <c:ser>
          <c:idx val="4"/>
          <c:order val="4"/>
          <c:tx>
            <c:v>Стандартно отклонение за 2017г.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1922687875602514E-2"/>
                  <c:y val="-0.1890256761383087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65-4D49-940F-C1AE434474D1}"/>
                </c:ext>
              </c:extLst>
            </c:dLbl>
            <c:dLbl>
              <c:idx val="1"/>
              <c:layout>
                <c:manualLayout>
                  <c:x val="-3.4995801847187237E-2"/>
                  <c:y val="-1.203180037277949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65-4D49-940F-C1AE434474D1}"/>
                </c:ext>
              </c:extLst>
            </c:dLbl>
            <c:dLbl>
              <c:idx val="2"/>
              <c:layout>
                <c:manualLayout>
                  <c:x val="-1.5894140436475666E-2"/>
                  <c:y val="-0.1296715736619871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65-4D49-940F-C1AE434474D1}"/>
                </c:ext>
              </c:extLst>
            </c:dLbl>
            <c:dLbl>
              <c:idx val="3"/>
              <c:layout>
                <c:manualLayout>
                  <c:x val="-3.4575986565911002E-2"/>
                  <c:y val="-0.12251207729468599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65-4D49-940F-C1AE434474D1}"/>
                </c:ext>
              </c:extLst>
            </c:dLbl>
            <c:dLbl>
              <c:idx val="4"/>
              <c:layout>
                <c:manualLayout>
                  <c:x val="-3.4785828093906519E-2"/>
                  <c:y val="-0.2660644375974742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65-4D49-940F-C1AE434474D1}"/>
                </c:ext>
              </c:extLst>
            </c:dLbl>
            <c:dLbl>
              <c:idx val="5"/>
              <c:layout>
                <c:manualLayout>
                  <c:x val="-4.1293031066330817E-2"/>
                  <c:y val="-6.1782798889269276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65-4D49-940F-C1AE434474D1}"/>
                </c:ext>
              </c:extLst>
            </c:dLbl>
            <c:dLbl>
              <c:idx val="6"/>
              <c:layout>
                <c:manualLayout>
                  <c:x val="-5.2674190285408276E-2"/>
                  <c:y val="-0.1293377458252500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65-4D49-940F-C1AE434474D1}"/>
                </c:ext>
              </c:extLst>
            </c:dLbl>
            <c:dLbl>
              <c:idx val="7"/>
              <c:layout>
                <c:manualLayout>
                  <c:x val="-4.0033585222502097E-2"/>
                  <c:y val="-0.1713169766822625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65-4D49-940F-C1AE434474D1}"/>
                </c:ext>
              </c:extLst>
            </c:dLbl>
            <c:dLbl>
              <c:idx val="8"/>
              <c:layout>
                <c:manualLayout>
                  <c:x val="-3.3526514475363152E-2"/>
                  <c:y val="-0.1241249191677127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65-4D49-940F-C1AE434474D1}"/>
                </c:ext>
              </c:extLst>
            </c:dLbl>
            <c:dLbl>
              <c:idx val="9"/>
              <c:layout>
                <c:manualLayout>
                  <c:x val="-2.1288799857196693E-2"/>
                  <c:y val="-1.8122997056307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65-4D49-940F-C1AE434474D1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отклонение'!$A$24:$A$32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 - РОДИНА"</c:v>
                </c:pt>
                <c:pt idx="3">
                  <c:v>ЗППФ "АЛИАНЦ БЪЛГАРИЯ"</c:v>
                </c:pt>
                <c:pt idx="4">
                  <c:v>"ЕН ЕН ППФ"</c:v>
                </c:pt>
                <c:pt idx="5">
                  <c:v>ППФ "ЦКБ-СИЛА"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"ПЕНСИОННООСИГУРИТЕЛЕН ИНСТИТУТ"</c:v>
                </c:pt>
              </c:strCache>
            </c:strRef>
          </c:cat>
          <c:val>
            <c:numRef>
              <c:f>'Стандартно отклонение'!$F$24:$F$32</c:f>
              <c:numCache>
                <c:formatCode>0.00%</c:formatCode>
                <c:ptCount val="9"/>
                <c:pt idx="0">
                  <c:v>2.2141499605230062E-2</c:v>
                </c:pt>
                <c:pt idx="1">
                  <c:v>7.2898732287897505E-2</c:v>
                </c:pt>
                <c:pt idx="2">
                  <c:v>2.315059311010827E-2</c:v>
                </c:pt>
                <c:pt idx="3">
                  <c:v>1.512200446449659E-2</c:v>
                </c:pt>
                <c:pt idx="4">
                  <c:v>1.7351464714498017E-2</c:v>
                </c:pt>
                <c:pt idx="5">
                  <c:v>5.8481323621820173E-2</c:v>
                </c:pt>
                <c:pt idx="6">
                  <c:v>4.5155599593065927E-2</c:v>
                </c:pt>
                <c:pt idx="7">
                  <c:v>3.0470052178610256E-2</c:v>
                </c:pt>
                <c:pt idx="8">
                  <c:v>1.4214101791395116E-2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C65-4D49-940F-C1AE434474D1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01527936"/>
        <c:axId val="101529472"/>
      </c:barChart>
      <c:catAx>
        <c:axId val="10152793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01529472"/>
        <c:crosses val="autoZero"/>
        <c:auto val="1"/>
        <c:lblAlgn val="ctr"/>
        <c:lblOffset val="100"/>
        <c:noMultiLvlLbl val="0"/>
      </c:catAx>
      <c:valAx>
        <c:axId val="101529472"/>
        <c:scaling>
          <c:orientation val="minMax"/>
          <c:max val="0.16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015279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3198992443325065E-2"/>
          <c:y val="0.86464087641219467"/>
          <c:w val="0.81234256926952142"/>
          <c:h val="0.110497318269998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44" r="0.75000000000000244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Стандартно отклонение на доходността
на доброволните пенсионни фондове</a:t>
            </a:r>
          </a:p>
        </c:rich>
      </c:tx>
      <c:layout>
        <c:manualLayout>
          <c:xMode val="edge"/>
          <c:yMode val="edge"/>
          <c:x val="0.28805066872938245"/>
          <c:y val="2.0000150410998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61106723057725E-2"/>
          <c:y val="0.16857142857142943"/>
          <c:w val="0.8930828580518595"/>
          <c:h val="0.68857142857142861"/>
        </c:manualLayout>
      </c:layout>
      <c:barChart>
        <c:barDir val="col"/>
        <c:grouping val="clustered"/>
        <c:varyColors val="0"/>
        <c:ser>
          <c:idx val="0"/>
          <c:order val="0"/>
          <c:tx>
            <c:v>Стандартно отклонение за 2013г.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отклонение'!$B$41:$B$49</c:f>
              <c:numCache>
                <c:formatCode>0.00%</c:formatCode>
                <c:ptCount val="9"/>
                <c:pt idx="0">
                  <c:v>1.7524331802742956E-2</c:v>
                </c:pt>
                <c:pt idx="1">
                  <c:v>9.1480365513834538E-2</c:v>
                </c:pt>
                <c:pt idx="2">
                  <c:v>2.2235944083551614E-2</c:v>
                </c:pt>
                <c:pt idx="3">
                  <c:v>1.9257667522859449E-2</c:v>
                </c:pt>
                <c:pt idx="4">
                  <c:v>1.5799473064246932E-2</c:v>
                </c:pt>
                <c:pt idx="5">
                  <c:v>9.4960907851362075E-2</c:v>
                </c:pt>
                <c:pt idx="6">
                  <c:v>6.04714687204412E-2</c:v>
                </c:pt>
                <c:pt idx="7">
                  <c:v>1.0287264852375593E-2</c:v>
                </c:pt>
                <c:pt idx="8">
                  <c:v>3.625817627668549E-2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C-462F-A28C-610B5F59CB9C}"/>
            </c:ext>
          </c:extLst>
        </c:ser>
        <c:ser>
          <c:idx val="1"/>
          <c:order val="1"/>
          <c:tx>
            <c:v>Стандартно отклонение за 2014г.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отклонение'!$C$41:$C$49</c:f>
              <c:numCache>
                <c:formatCode>0.00%</c:formatCode>
                <c:ptCount val="9"/>
                <c:pt idx="0">
                  <c:v>2.5902793825612301E-2</c:v>
                </c:pt>
                <c:pt idx="1">
                  <c:v>8.9778733881376097E-2</c:v>
                </c:pt>
                <c:pt idx="2">
                  <c:v>3.255672473748307E-2</c:v>
                </c:pt>
                <c:pt idx="3">
                  <c:v>2.4167047171579855E-2</c:v>
                </c:pt>
                <c:pt idx="4">
                  <c:v>2.6903409710471751E-2</c:v>
                </c:pt>
                <c:pt idx="5">
                  <c:v>8.7413955540748822E-2</c:v>
                </c:pt>
                <c:pt idx="6">
                  <c:v>0.10394310858558026</c:v>
                </c:pt>
                <c:pt idx="7">
                  <c:v>1.6708489876449295E-2</c:v>
                </c:pt>
                <c:pt idx="8">
                  <c:v>4.0483521829878306E-2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C-462F-A28C-610B5F59CB9C}"/>
            </c:ext>
          </c:extLst>
        </c:ser>
        <c:ser>
          <c:idx val="2"/>
          <c:order val="2"/>
          <c:tx>
            <c:v>Стандартно отклонение за 2015г.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отклонение'!$D$41:$D$49</c:f>
              <c:numCache>
                <c:formatCode>0.00%</c:formatCode>
                <c:ptCount val="9"/>
                <c:pt idx="0">
                  <c:v>4.6004676406327827E-2</c:v>
                </c:pt>
                <c:pt idx="1">
                  <c:v>9.6241037461938059E-2</c:v>
                </c:pt>
                <c:pt idx="2">
                  <c:v>3.7934540028820109E-2</c:v>
                </c:pt>
                <c:pt idx="3">
                  <c:v>4.460611656504062E-2</c:v>
                </c:pt>
                <c:pt idx="4">
                  <c:v>4.0844943477676594E-2</c:v>
                </c:pt>
                <c:pt idx="5">
                  <c:v>7.8654479710299027E-2</c:v>
                </c:pt>
                <c:pt idx="6">
                  <c:v>4.5322551690045412E-2</c:v>
                </c:pt>
                <c:pt idx="7">
                  <c:v>1.7549936367179601E-2</c:v>
                </c:pt>
                <c:pt idx="8">
                  <c:v>3.3497529931750036E-2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2C-462F-A28C-610B5F59CB9C}"/>
            </c:ext>
          </c:extLst>
        </c:ser>
        <c:ser>
          <c:idx val="3"/>
          <c:order val="3"/>
          <c:tx>
            <c:v>Стандартно отклонение за 2016г.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отклонение'!$E$41:$E$49</c:f>
              <c:numCache>
                <c:formatCode>0.00%</c:formatCode>
                <c:ptCount val="9"/>
                <c:pt idx="0">
                  <c:v>4.2088804321442748E-2</c:v>
                </c:pt>
                <c:pt idx="1">
                  <c:v>0.13962248676304398</c:v>
                </c:pt>
                <c:pt idx="2">
                  <c:v>3.7137833863981874E-2</c:v>
                </c:pt>
                <c:pt idx="3">
                  <c:v>4.4682345815371137E-2</c:v>
                </c:pt>
                <c:pt idx="4">
                  <c:v>3.7712896764356886E-2</c:v>
                </c:pt>
                <c:pt idx="5">
                  <c:v>0.11942358608577437</c:v>
                </c:pt>
                <c:pt idx="6">
                  <c:v>5.0381646963696604E-2</c:v>
                </c:pt>
                <c:pt idx="7">
                  <c:v>2.8203196180165063E-2</c:v>
                </c:pt>
                <c:pt idx="8">
                  <c:v>3.1032949475265251E-2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2C-462F-A28C-610B5F59CB9C}"/>
            </c:ext>
          </c:extLst>
        </c:ser>
        <c:ser>
          <c:idx val="4"/>
          <c:order val="4"/>
          <c:tx>
            <c:v>Стандартно отклонение за 2017г.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6334847312851692E-2"/>
                  <c:y val="-0.2084777654942129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2C-462F-A28C-610B5F59CB9C}"/>
                </c:ext>
              </c:extLst>
            </c:dLbl>
            <c:dLbl>
              <c:idx val="1"/>
              <c:layout>
                <c:manualLayout>
                  <c:x val="-3.8422816795255756E-2"/>
                  <c:y val="0.1707703299265242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2C-462F-A28C-610B5F59CB9C}"/>
                </c:ext>
              </c:extLst>
            </c:dLbl>
            <c:dLbl>
              <c:idx val="2"/>
              <c:layout>
                <c:manualLayout>
                  <c:x val="-3.1714234713104202E-2"/>
                  <c:y val="-0.1688844768329464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2C-462F-A28C-610B5F59CB9C}"/>
                </c:ext>
              </c:extLst>
            </c:dLbl>
            <c:dLbl>
              <c:idx val="3"/>
              <c:layout>
                <c:manualLayout>
                  <c:x val="-3.8422816795255756E-2"/>
                  <c:y val="-0.15694334769758361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2C-462F-A28C-610B5F59CB9C}"/>
                </c:ext>
              </c:extLst>
            </c:dLbl>
            <c:dLbl>
              <c:idx val="4"/>
              <c:layout>
                <c:manualLayout>
                  <c:x val="-3.6330748329003057E-2"/>
                  <c:y val="-0.2539978491227278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2C-462F-A28C-610B5F59CB9C}"/>
                </c:ext>
              </c:extLst>
            </c:dLbl>
            <c:dLbl>
              <c:idx val="5"/>
              <c:layout>
                <c:manualLayout>
                  <c:x val="-3.5055832126777604E-2"/>
                  <c:y val="-1.0796501440185307E-2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2C-462F-A28C-610B5F59CB9C}"/>
                </c:ext>
              </c:extLst>
            </c:dLbl>
            <c:dLbl>
              <c:idx val="6"/>
              <c:layout>
                <c:manualLayout>
                  <c:x val="-2.3579999603324145E-2"/>
                  <c:y val="-0.15663801337153774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2C-462F-A28C-610B5F59CB9C}"/>
                </c:ext>
              </c:extLst>
            </c:dLbl>
            <c:dLbl>
              <c:idx val="7"/>
              <c:layout>
                <c:manualLayout>
                  <c:x val="-3.3825475845745981E-2"/>
                  <c:y val="-0.2564498492129744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62C-462F-A28C-610B5F59CB9C}"/>
                </c:ext>
              </c:extLst>
            </c:dLbl>
            <c:dLbl>
              <c:idx val="8"/>
              <c:layout>
                <c:manualLayout>
                  <c:x val="-2.3328374885129285E-2"/>
                  <c:y val="-0.10889395272582356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62C-462F-A28C-610B5F59CB9C}"/>
                </c:ext>
              </c:extLst>
            </c:dLbl>
            <c:dLbl>
              <c:idx val="9"/>
              <c:layout>
                <c:manualLayout>
                  <c:x val="-1.6703742220901631E-2"/>
                  <c:y val="3.315755530558678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bg-BG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2C-462F-A28C-610B5F59CB9C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bg-BG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'Стандартно отклонение'!$A$41:$A$49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 - РОДИНА"</c:v>
                </c:pt>
                <c:pt idx="3">
                  <c:v>ДПФ "АЛИАНЦ БЪЛГАРИЯ"</c:v>
                </c:pt>
                <c:pt idx="4">
                  <c:v>"ЕН ЕН ДПФ"</c:v>
                </c:pt>
                <c:pt idx="5">
                  <c:v>ДПФ "ЦКБ-СИЛА"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"ПЕНСИОННООСИГУРИТЕЛЕН ИНСТИТУТ"</c:v>
                </c:pt>
              </c:strCache>
            </c:strRef>
          </c:cat>
          <c:val>
            <c:numRef>
              <c:f>'Стандартно отклонение'!$F$41:$F$49</c:f>
              <c:numCache>
                <c:formatCode>0.00%</c:formatCode>
                <c:ptCount val="9"/>
                <c:pt idx="0">
                  <c:v>2.3704387003055126E-2</c:v>
                </c:pt>
                <c:pt idx="1">
                  <c:v>0.14817347449141272</c:v>
                </c:pt>
                <c:pt idx="2">
                  <c:v>2.2793382495884047E-2</c:v>
                </c:pt>
                <c:pt idx="3">
                  <c:v>1.4977361049399028E-2</c:v>
                </c:pt>
                <c:pt idx="4">
                  <c:v>1.7613594187643845E-2</c:v>
                </c:pt>
                <c:pt idx="5">
                  <c:v>8.3804595840611534E-2</c:v>
                </c:pt>
                <c:pt idx="6">
                  <c:v>5.4689253559329604E-2</c:v>
                </c:pt>
                <c:pt idx="7">
                  <c:v>1.9871043512224986E-2</c:v>
                </c:pt>
                <c:pt idx="8">
                  <c:v>2.8509941616508151E-2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62C-462F-A28C-610B5F59CB9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101676928"/>
        <c:axId val="101678464"/>
      </c:barChart>
      <c:catAx>
        <c:axId val="10167692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01678464"/>
        <c:crosses val="autoZero"/>
        <c:auto val="1"/>
        <c:lblAlgn val="ctr"/>
        <c:lblOffset val="100"/>
        <c:noMultiLvlLbl val="0"/>
      </c:catAx>
      <c:valAx>
        <c:axId val="101678464"/>
        <c:scaling>
          <c:orientation val="minMax"/>
        </c:scaling>
        <c:delete val="0"/>
        <c:axPos val="l"/>
        <c:numFmt formatCode="0.00%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01676928"/>
        <c:crosses val="autoZero"/>
        <c:crossBetween val="between"/>
      </c:valAx>
      <c:spPr>
        <a:noFill/>
        <a:ln w="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018967717196746E-2"/>
          <c:y val="0.86857147154600212"/>
          <c:w val="0.81132179006591432"/>
          <c:h val="0.1228572073189991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244" r="0.75000000000000244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19050</xdr:rowOff>
    </xdr:from>
    <xdr:to>
      <xdr:col>19</xdr:col>
      <xdr:colOff>581025</xdr:colOff>
      <xdr:row>19</xdr:row>
      <xdr:rowOff>0</xdr:rowOff>
    </xdr:to>
    <xdr:graphicFrame macro="">
      <xdr:nvGraphicFramePr>
        <xdr:cNvPr id="6866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21</xdr:row>
      <xdr:rowOff>0</xdr:rowOff>
    </xdr:from>
    <xdr:to>
      <xdr:col>19</xdr:col>
      <xdr:colOff>600075</xdr:colOff>
      <xdr:row>41</xdr:row>
      <xdr:rowOff>104775</xdr:rowOff>
    </xdr:to>
    <xdr:graphicFrame macro="">
      <xdr:nvGraphicFramePr>
        <xdr:cNvPr id="6866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43</xdr:row>
      <xdr:rowOff>152400</xdr:rowOff>
    </xdr:from>
    <xdr:to>
      <xdr:col>19</xdr:col>
      <xdr:colOff>542925</xdr:colOff>
      <xdr:row>64</xdr:row>
      <xdr:rowOff>304800</xdr:rowOff>
    </xdr:to>
    <xdr:graphicFrame macro="">
      <xdr:nvGraphicFramePr>
        <xdr:cNvPr id="6866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28575</xdr:rowOff>
    </xdr:from>
    <xdr:to>
      <xdr:col>18</xdr:col>
      <xdr:colOff>285750</xdr:colOff>
      <xdr:row>18</xdr:row>
      <xdr:rowOff>28575</xdr:rowOff>
    </xdr:to>
    <xdr:graphicFrame macro="">
      <xdr:nvGraphicFramePr>
        <xdr:cNvPr id="316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19</xdr:row>
      <xdr:rowOff>0</xdr:rowOff>
    </xdr:from>
    <xdr:to>
      <xdr:col>18</xdr:col>
      <xdr:colOff>295275</xdr:colOff>
      <xdr:row>36</xdr:row>
      <xdr:rowOff>142875</xdr:rowOff>
    </xdr:to>
    <xdr:graphicFrame macro="">
      <xdr:nvGraphicFramePr>
        <xdr:cNvPr id="316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114300</xdr:colOff>
      <xdr:row>39</xdr:row>
      <xdr:rowOff>9525</xdr:rowOff>
    </xdr:from>
    <xdr:to>
      <xdr:col>18</xdr:col>
      <xdr:colOff>314325</xdr:colOff>
      <xdr:row>55</xdr:row>
      <xdr:rowOff>9525</xdr:rowOff>
    </xdr:to>
    <xdr:graphicFrame macro="">
      <xdr:nvGraphicFramePr>
        <xdr:cNvPr id="316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sc.bg/d.php?id=201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sc.bg/public/upload/files/menu/Iziskvaniareklama_-izm-R627_2011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sc.bg/d.php?id=2017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fsc.bg/d.php?id=2017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fsc.bg/d.php?id=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abSelected="1" topLeftCell="A55" zoomScaleSheetLayoutView="100" workbookViewId="0">
      <selection sqref="A1:G1"/>
    </sheetView>
  </sheetViews>
  <sheetFormatPr defaultRowHeight="12.75" x14ac:dyDescent="0.2"/>
  <cols>
    <col min="1" max="1" width="41.85546875" style="11" customWidth="1"/>
    <col min="2" max="6" width="13.42578125" style="11" customWidth="1"/>
    <col min="7" max="7" width="17.7109375" style="11" customWidth="1"/>
    <col min="8" max="8" width="7.140625" style="11" customWidth="1"/>
    <col min="9" max="16" width="9.140625" style="11"/>
    <col min="17" max="17" width="9.85546875" style="11" customWidth="1"/>
    <col min="18" max="16384" width="9.140625" style="11"/>
  </cols>
  <sheetData>
    <row r="1" spans="1:8" ht="36" customHeight="1" x14ac:dyDescent="0.25">
      <c r="A1" s="100" t="s">
        <v>85</v>
      </c>
      <c r="B1" s="100"/>
      <c r="C1" s="100"/>
      <c r="D1" s="100"/>
      <c r="E1" s="100"/>
      <c r="F1" s="100"/>
      <c r="G1" s="100"/>
      <c r="H1" s="10"/>
    </row>
    <row r="2" spans="1:8" ht="12.75" customHeight="1" x14ac:dyDescent="0.25">
      <c r="A2" s="12"/>
    </row>
    <row r="3" spans="1:8" ht="12.75" customHeight="1" x14ac:dyDescent="0.25">
      <c r="A3" s="12"/>
    </row>
    <row r="4" spans="1:8" ht="12.75" customHeight="1" x14ac:dyDescent="0.2">
      <c r="A4" s="101" t="s">
        <v>0</v>
      </c>
      <c r="B4" s="101"/>
      <c r="C4" s="101"/>
      <c r="D4" s="101"/>
      <c r="E4" s="101"/>
      <c r="F4" s="101"/>
      <c r="G4" s="101"/>
      <c r="H4" s="9"/>
    </row>
    <row r="5" spans="1:8" ht="13.5" thickBot="1" x14ac:dyDescent="0.25">
      <c r="A5" s="1"/>
      <c r="B5" s="1"/>
      <c r="C5" s="1"/>
      <c r="D5" s="1"/>
      <c r="E5" s="1"/>
      <c r="F5" s="1"/>
      <c r="G5" s="1"/>
      <c r="H5" s="1"/>
    </row>
    <row r="6" spans="1:8" ht="53.25" customHeight="1" thickBot="1" x14ac:dyDescent="0.25">
      <c r="A6" s="13" t="s">
        <v>1</v>
      </c>
      <c r="B6" s="14" t="s">
        <v>31</v>
      </c>
      <c r="C6" s="14" t="s">
        <v>38</v>
      </c>
      <c r="D6" s="14" t="s">
        <v>39</v>
      </c>
      <c r="E6" s="14" t="s">
        <v>45</v>
      </c>
      <c r="F6" s="14" t="s">
        <v>57</v>
      </c>
      <c r="G6" s="14" t="s">
        <v>58</v>
      </c>
      <c r="H6" s="15"/>
    </row>
    <row r="7" spans="1:8" x14ac:dyDescent="0.2">
      <c r="A7" s="16" t="s">
        <v>2</v>
      </c>
      <c r="B7" s="17">
        <v>4.0230581227153825E-2</v>
      </c>
      <c r="C7" s="17">
        <v>6.8444450533266671E-2</v>
      </c>
      <c r="D7" s="17">
        <v>1.477121920258493E-2</v>
      </c>
      <c r="E7" s="17">
        <v>3.8791278911822574E-2</v>
      </c>
      <c r="F7" s="17">
        <v>6.2424356689757418E-2</v>
      </c>
      <c r="G7" s="17">
        <v>4.4756793824661682E-2</v>
      </c>
      <c r="H7" s="18"/>
    </row>
    <row r="8" spans="1:8" x14ac:dyDescent="0.2">
      <c r="A8" s="19" t="s">
        <v>3</v>
      </c>
      <c r="B8" s="20">
        <v>4.7441173080964495E-2</v>
      </c>
      <c r="C8" s="20">
        <v>6.225607901260137E-2</v>
      </c>
      <c r="D8" s="20">
        <v>4.656178789466639E-2</v>
      </c>
      <c r="E8" s="20">
        <v>6.600763820967806E-2</v>
      </c>
      <c r="F8" s="20">
        <v>6.4470852948565305E-2</v>
      </c>
      <c r="G8" s="20">
        <v>5.7312985726522214E-2</v>
      </c>
      <c r="H8" s="18"/>
    </row>
    <row r="9" spans="1:8" x14ac:dyDescent="0.2">
      <c r="A9" s="19" t="s">
        <v>4</v>
      </c>
      <c r="B9" s="20">
        <v>5.2302975092763451E-2</v>
      </c>
      <c r="C9" s="20">
        <v>6.5137982728405167E-2</v>
      </c>
      <c r="D9" s="20">
        <v>1.5462078261903876E-3</v>
      </c>
      <c r="E9" s="20">
        <v>3.816667986171586E-2</v>
      </c>
      <c r="F9" s="20">
        <v>8.6249737857229156E-2</v>
      </c>
      <c r="G9" s="20">
        <v>4.8293484065154928E-2</v>
      </c>
      <c r="H9" s="18"/>
    </row>
    <row r="10" spans="1:8" x14ac:dyDescent="0.2">
      <c r="A10" s="19" t="s">
        <v>5</v>
      </c>
      <c r="B10" s="20">
        <v>4.9428584865729298E-2</v>
      </c>
      <c r="C10" s="20">
        <v>5.5480864031549622E-2</v>
      </c>
      <c r="D10" s="20">
        <v>-3.1136775362318556E-4</v>
      </c>
      <c r="E10" s="20">
        <v>3.2760426989834994E-2</v>
      </c>
      <c r="F10" s="20">
        <v>6.3456160552722407E-2</v>
      </c>
      <c r="G10" s="20">
        <v>3.9914029674829689E-2</v>
      </c>
      <c r="H10" s="18"/>
    </row>
    <row r="11" spans="1:8" x14ac:dyDescent="0.2">
      <c r="A11" s="19" t="s">
        <v>40</v>
      </c>
      <c r="B11" s="20">
        <v>6.3381342978320279E-2</v>
      </c>
      <c r="C11" s="20">
        <v>5.5055034789005183E-2</v>
      </c>
      <c r="D11" s="20">
        <v>1.9956888004759024E-3</v>
      </c>
      <c r="E11" s="20">
        <v>4.3115500258539899E-2</v>
      </c>
      <c r="F11" s="20">
        <v>6.5488393725941271E-2</v>
      </c>
      <c r="G11" s="20">
        <v>4.5543785873069995E-2</v>
      </c>
      <c r="H11" s="18"/>
    </row>
    <row r="12" spans="1:8" x14ac:dyDescent="0.2">
      <c r="A12" s="19" t="s">
        <v>6</v>
      </c>
      <c r="B12" s="20">
        <v>4.4865958854313354E-2</v>
      </c>
      <c r="C12" s="20">
        <v>6.1456681314134995E-2</v>
      </c>
      <c r="D12" s="20">
        <v>3.8663918597303455E-2</v>
      </c>
      <c r="E12" s="20">
        <v>4.503690057881031E-2</v>
      </c>
      <c r="F12" s="20">
        <v>3.1110071327918001E-2</v>
      </c>
      <c r="G12" s="20">
        <v>4.417889516548399E-2</v>
      </c>
      <c r="H12" s="18"/>
    </row>
    <row r="13" spans="1:8" x14ac:dyDescent="0.2">
      <c r="A13" s="19" t="s">
        <v>7</v>
      </c>
      <c r="B13" s="20">
        <v>3.8187009279086324E-2</v>
      </c>
      <c r="C13" s="20">
        <v>3.6709258866467205E-2</v>
      </c>
      <c r="D13" s="20">
        <v>1.4780375612027505E-2</v>
      </c>
      <c r="E13" s="20">
        <v>1.2604545422944013E-2</v>
      </c>
      <c r="F13" s="20">
        <v>5.1829728801922458E-2</v>
      </c>
      <c r="G13" s="20">
        <v>3.0713556874325292E-2</v>
      </c>
      <c r="H13" s="18"/>
    </row>
    <row r="14" spans="1:8" x14ac:dyDescent="0.2">
      <c r="A14" s="19" t="s">
        <v>8</v>
      </c>
      <c r="B14" s="20">
        <v>3.0745153041589469E-2</v>
      </c>
      <c r="C14" s="20">
        <v>4.0448375427300655E-2</v>
      </c>
      <c r="D14" s="20">
        <v>2.8293686552524309E-2</v>
      </c>
      <c r="E14" s="20">
        <v>3.1307436388593776E-2</v>
      </c>
      <c r="F14" s="20">
        <v>4.7366600493292506E-2</v>
      </c>
      <c r="G14" s="20">
        <v>3.5607472317253724E-2</v>
      </c>
      <c r="H14" s="18"/>
    </row>
    <row r="15" spans="1:8" ht="13.5" thickBot="1" x14ac:dyDescent="0.25">
      <c r="A15" s="21" t="s">
        <v>9</v>
      </c>
      <c r="B15" s="22">
        <v>5.2142003754906983E-2</v>
      </c>
      <c r="C15" s="22">
        <v>5.7727899483110752E-2</v>
      </c>
      <c r="D15" s="22">
        <v>2.5444760470693197E-2</v>
      </c>
      <c r="E15" s="22">
        <v>4.2882975975200216E-2</v>
      </c>
      <c r="F15" s="22">
        <v>4.7742591554437226E-2</v>
      </c>
      <c r="G15" s="22">
        <v>4.512961261076711E-2</v>
      </c>
      <c r="H15" s="18"/>
    </row>
    <row r="16" spans="1:8" x14ac:dyDescent="0.2">
      <c r="A16" s="23" t="s">
        <v>49</v>
      </c>
      <c r="B16" s="24">
        <v>4.7263526797128079E-2</v>
      </c>
      <c r="C16" s="24">
        <v>6.1295566009235899E-2</v>
      </c>
      <c r="D16" s="24">
        <v>1.4715224921505373E-2</v>
      </c>
      <c r="E16" s="24">
        <v>4.0958727002491965E-2</v>
      </c>
      <c r="F16" s="24">
        <v>6.3408089447883051E-2</v>
      </c>
      <c r="G16" s="24" t="s">
        <v>28</v>
      </c>
      <c r="H16" s="25"/>
    </row>
    <row r="17" spans="1:8" ht="13.5" thickBot="1" x14ac:dyDescent="0.25">
      <c r="A17" s="26" t="s">
        <v>50</v>
      </c>
      <c r="B17" s="27">
        <v>4.652497579720305E-2</v>
      </c>
      <c r="C17" s="27">
        <v>5.5857402909537952E-2</v>
      </c>
      <c r="D17" s="27">
        <v>1.9082919689204749E-2</v>
      </c>
      <c r="E17" s="27">
        <v>3.8963709177459976E-2</v>
      </c>
      <c r="F17" s="27">
        <v>5.7793165994642827E-2</v>
      </c>
      <c r="G17" s="27" t="s">
        <v>28</v>
      </c>
      <c r="H17" s="25"/>
    </row>
    <row r="18" spans="1:8" x14ac:dyDescent="0.2">
      <c r="A18" s="1"/>
      <c r="B18" s="1"/>
      <c r="C18" s="1"/>
      <c r="D18" s="1"/>
      <c r="E18" s="1"/>
      <c r="F18" s="1"/>
      <c r="G18" s="1"/>
      <c r="H18" s="1"/>
    </row>
    <row r="19" spans="1:8" x14ac:dyDescent="0.2">
      <c r="A19" s="1"/>
      <c r="B19" s="28"/>
      <c r="C19" s="28"/>
      <c r="D19" s="28"/>
      <c r="E19" s="28"/>
      <c r="F19" s="28"/>
      <c r="G19" s="28"/>
      <c r="H19" s="28"/>
    </row>
    <row r="20" spans="1:8" x14ac:dyDescent="0.2">
      <c r="A20" s="1"/>
      <c r="B20" s="1"/>
      <c r="C20" s="1"/>
      <c r="D20" s="1"/>
      <c r="E20" s="1"/>
      <c r="F20" s="1"/>
      <c r="G20" s="1"/>
      <c r="H20" s="1"/>
    </row>
    <row r="21" spans="1:8" x14ac:dyDescent="0.2">
      <c r="A21" s="1"/>
      <c r="B21" s="1"/>
      <c r="C21" s="1"/>
      <c r="D21" s="1"/>
      <c r="E21" s="1"/>
      <c r="F21" s="1"/>
      <c r="G21" s="1"/>
      <c r="H21" s="1"/>
    </row>
    <row r="22" spans="1:8" x14ac:dyDescent="0.2">
      <c r="A22" s="1"/>
      <c r="B22" s="1"/>
      <c r="C22" s="1"/>
      <c r="D22" s="1"/>
      <c r="E22" s="1"/>
      <c r="F22" s="1"/>
      <c r="G22" s="1"/>
      <c r="H22" s="1"/>
    </row>
    <row r="23" spans="1:8" x14ac:dyDescent="0.2">
      <c r="A23" s="1"/>
      <c r="B23" s="1"/>
      <c r="C23" s="1"/>
      <c r="D23" s="1"/>
      <c r="E23" s="1"/>
      <c r="F23" s="1"/>
      <c r="G23" s="1"/>
      <c r="H23" s="1"/>
    </row>
    <row r="24" spans="1:8" x14ac:dyDescent="0.2">
      <c r="A24" s="1"/>
      <c r="B24" s="1"/>
      <c r="C24" s="1"/>
      <c r="D24" s="1"/>
      <c r="E24" s="1"/>
      <c r="F24" s="1"/>
      <c r="G24" s="1"/>
      <c r="H24" s="1"/>
    </row>
    <row r="25" spans="1:8" ht="12.75" customHeight="1" x14ac:dyDescent="0.2">
      <c r="A25" s="101" t="s">
        <v>17</v>
      </c>
      <c r="B25" s="101"/>
      <c r="C25" s="101"/>
      <c r="D25" s="101"/>
      <c r="E25" s="101"/>
      <c r="F25" s="101"/>
      <c r="G25" s="101"/>
      <c r="H25" s="9"/>
    </row>
    <row r="26" spans="1:8" ht="13.5" thickBot="1" x14ac:dyDescent="0.25">
      <c r="A26" s="7"/>
      <c r="B26" s="7"/>
      <c r="C26" s="7"/>
      <c r="D26" s="7"/>
      <c r="E26" s="7"/>
      <c r="F26" s="7"/>
      <c r="G26" s="7"/>
      <c r="H26" s="7"/>
    </row>
    <row r="27" spans="1:8" ht="53.25" customHeight="1" thickBot="1" x14ac:dyDescent="0.25">
      <c r="A27" s="14" t="s">
        <v>1</v>
      </c>
      <c r="B27" s="14" t="s">
        <v>31</v>
      </c>
      <c r="C27" s="14" t="s">
        <v>38</v>
      </c>
      <c r="D27" s="14" t="s">
        <v>39</v>
      </c>
      <c r="E27" s="14" t="s">
        <v>45</v>
      </c>
      <c r="F27" s="14" t="s">
        <v>57</v>
      </c>
      <c r="G27" s="14" t="s">
        <v>58</v>
      </c>
      <c r="H27" s="15"/>
    </row>
    <row r="28" spans="1:8" x14ac:dyDescent="0.2">
      <c r="A28" s="29" t="s">
        <v>10</v>
      </c>
      <c r="B28" s="17">
        <v>4.2045154051214569E-2</v>
      </c>
      <c r="C28" s="17">
        <v>7.0594771062522266E-2</v>
      </c>
      <c r="D28" s="17">
        <v>1.3203328699462525E-2</v>
      </c>
      <c r="E28" s="17">
        <v>5.2175672428836938E-2</v>
      </c>
      <c r="F28" s="17">
        <v>7.4406586142659728E-2</v>
      </c>
      <c r="G28" s="17">
        <v>5.0250837269387033E-2</v>
      </c>
      <c r="H28" s="18"/>
    </row>
    <row r="29" spans="1:8" x14ac:dyDescent="0.2">
      <c r="A29" s="30" t="s">
        <v>11</v>
      </c>
      <c r="B29" s="20">
        <v>6.9060715704933745E-2</v>
      </c>
      <c r="C29" s="20">
        <v>5.5006684274022583E-2</v>
      </c>
      <c r="D29" s="20">
        <v>4.1500803560390785E-2</v>
      </c>
      <c r="E29" s="20">
        <v>6.3729272258952724E-2</v>
      </c>
      <c r="F29" s="20">
        <v>4.9578200321371273E-2</v>
      </c>
      <c r="G29" s="20">
        <v>5.5729411731236522E-2</v>
      </c>
      <c r="H29" s="18"/>
    </row>
    <row r="30" spans="1:8" x14ac:dyDescent="0.2">
      <c r="A30" s="30" t="s">
        <v>12</v>
      </c>
      <c r="B30" s="20">
        <v>5.6654093801196438E-2</v>
      </c>
      <c r="C30" s="20">
        <v>5.8650032451142933E-2</v>
      </c>
      <c r="D30" s="20">
        <v>2.6361859090073365E-3</v>
      </c>
      <c r="E30" s="20">
        <v>3.6524220395407314E-2</v>
      </c>
      <c r="F30" s="20">
        <v>9.110811058820445E-2</v>
      </c>
      <c r="G30" s="20">
        <v>4.8709431179016889E-2</v>
      </c>
      <c r="H30" s="18"/>
    </row>
    <row r="31" spans="1:8" x14ac:dyDescent="0.2">
      <c r="A31" s="30" t="s">
        <v>13</v>
      </c>
      <c r="B31" s="20">
        <v>5.4465711629680745E-2</v>
      </c>
      <c r="C31" s="20">
        <v>6.0114230601142279E-2</v>
      </c>
      <c r="D31" s="20">
        <v>-1.7556079947686947E-3</v>
      </c>
      <c r="E31" s="20">
        <v>3.6355868845455594E-2</v>
      </c>
      <c r="F31" s="20">
        <v>6.2328668301832285E-2</v>
      </c>
      <c r="G31" s="20">
        <v>4.2024580386988079E-2</v>
      </c>
      <c r="H31" s="18"/>
    </row>
    <row r="32" spans="1:8" x14ac:dyDescent="0.2">
      <c r="A32" s="30" t="s">
        <v>41</v>
      </c>
      <c r="B32" s="20">
        <v>6.4955957215580756E-2</v>
      </c>
      <c r="C32" s="20">
        <v>6.6606690880771285E-2</v>
      </c>
      <c r="D32" s="20">
        <v>3.5752502045697156E-3</v>
      </c>
      <c r="E32" s="20">
        <v>4.8344811149161455E-2</v>
      </c>
      <c r="F32" s="20">
        <v>6.8287604848455918E-2</v>
      </c>
      <c r="G32" s="20">
        <v>5.0063702586903819E-2</v>
      </c>
      <c r="H32" s="18"/>
    </row>
    <row r="33" spans="1:8" x14ac:dyDescent="0.2">
      <c r="A33" s="30" t="s">
        <v>14</v>
      </c>
      <c r="B33" s="20">
        <v>5.3699331494057721E-2</v>
      </c>
      <c r="C33" s="20">
        <v>4.3944839219289905E-2</v>
      </c>
      <c r="D33" s="20">
        <v>4.2131156436335984E-2</v>
      </c>
      <c r="E33" s="20">
        <v>3.4295433639377267E-2</v>
      </c>
      <c r="F33" s="20">
        <v>4.5754814603504938E-2</v>
      </c>
      <c r="G33" s="20">
        <v>4.3946453574947524E-2</v>
      </c>
      <c r="H33" s="18"/>
    </row>
    <row r="34" spans="1:8" x14ac:dyDescent="0.2">
      <c r="A34" s="30" t="s">
        <v>15</v>
      </c>
      <c r="B34" s="20">
        <v>3.4782880691903946E-2</v>
      </c>
      <c r="C34" s="20">
        <v>2.9699154367589468E-2</v>
      </c>
      <c r="D34" s="20">
        <v>1.552213831216011E-2</v>
      </c>
      <c r="E34" s="20">
        <v>-3.2665568178533804E-3</v>
      </c>
      <c r="F34" s="20">
        <v>6.6219547563805034E-2</v>
      </c>
      <c r="G34" s="20">
        <v>2.8335743387475389E-2</v>
      </c>
      <c r="H34" s="18"/>
    </row>
    <row r="35" spans="1:8" x14ac:dyDescent="0.2">
      <c r="A35" s="30" t="s">
        <v>16</v>
      </c>
      <c r="B35" s="20">
        <v>3.2845216915286704E-2</v>
      </c>
      <c r="C35" s="20">
        <v>3.7357559295084129E-2</v>
      </c>
      <c r="D35" s="20">
        <v>2.5985326872260829E-2</v>
      </c>
      <c r="E35" s="20">
        <v>2.4984827028120639E-2</v>
      </c>
      <c r="F35" s="20">
        <v>4.8174661615893122E-2</v>
      </c>
      <c r="G35" s="20">
        <v>3.3834908260469518E-2</v>
      </c>
      <c r="H35" s="18"/>
    </row>
    <row r="36" spans="1:8" ht="13.5" thickBot="1" x14ac:dyDescent="0.25">
      <c r="A36" s="31" t="s">
        <v>29</v>
      </c>
      <c r="B36" s="22">
        <v>6.3497321623346675E-2</v>
      </c>
      <c r="C36" s="22">
        <v>6.4629106269183001E-2</v>
      </c>
      <c r="D36" s="22">
        <v>2.0979769507974359E-2</v>
      </c>
      <c r="E36" s="22">
        <v>4.5388782107286391E-2</v>
      </c>
      <c r="F36" s="22">
        <v>5.4175664743362544E-2</v>
      </c>
      <c r="G36" s="22">
        <v>4.9611399732820589E-2</v>
      </c>
      <c r="H36" s="18"/>
    </row>
    <row r="37" spans="1:8" x14ac:dyDescent="0.2">
      <c r="A37" s="23" t="s">
        <v>49</v>
      </c>
      <c r="B37" s="24">
        <v>5.3020816610058842E-2</v>
      </c>
      <c r="C37" s="24">
        <v>5.8908124726393882E-2</v>
      </c>
      <c r="D37" s="24">
        <v>1.7813712859120461E-2</v>
      </c>
      <c r="E37" s="24">
        <v>4.4844020122441208E-2</v>
      </c>
      <c r="F37" s="24">
        <v>6.5081110156258518E-2</v>
      </c>
      <c r="G37" s="24" t="s">
        <v>28</v>
      </c>
      <c r="H37" s="25"/>
    </row>
    <row r="38" spans="1:8" ht="13.5" thickBot="1" x14ac:dyDescent="0.25">
      <c r="A38" s="26" t="s">
        <v>50</v>
      </c>
      <c r="B38" s="27">
        <v>5.2445153680800112E-2</v>
      </c>
      <c r="C38" s="27">
        <v>5.4067007602305317E-2</v>
      </c>
      <c r="D38" s="27">
        <v>1.8197594611932551E-2</v>
      </c>
      <c r="E38" s="27">
        <v>3.7614703448304976E-2</v>
      </c>
      <c r="F38" s="27">
        <v>6.2225984303232153E-2</v>
      </c>
      <c r="G38" s="27" t="s">
        <v>28</v>
      </c>
      <c r="H38" s="25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28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ht="12.75" customHeight="1" x14ac:dyDescent="0.2">
      <c r="A46" s="101" t="s">
        <v>18</v>
      </c>
      <c r="B46" s="101"/>
      <c r="C46" s="101"/>
      <c r="D46" s="101"/>
      <c r="E46" s="101"/>
      <c r="F46" s="101"/>
      <c r="G46" s="101"/>
      <c r="H46" s="9"/>
    </row>
    <row r="47" spans="1:8" ht="12.75" customHeight="1" thickBot="1" x14ac:dyDescent="0.25">
      <c r="A47" s="9"/>
      <c r="B47" s="9"/>
      <c r="C47" s="9"/>
      <c r="D47" s="9"/>
      <c r="E47" s="9"/>
      <c r="F47" s="32"/>
      <c r="G47" s="1"/>
      <c r="H47" s="1"/>
    </row>
    <row r="48" spans="1:8" ht="56.25" customHeight="1" thickBot="1" x14ac:dyDescent="0.25">
      <c r="A48" s="13" t="s">
        <v>1</v>
      </c>
      <c r="B48" s="14" t="s">
        <v>31</v>
      </c>
      <c r="C48" s="14" t="s">
        <v>38</v>
      </c>
      <c r="D48" s="14" t="s">
        <v>39</v>
      </c>
      <c r="E48" s="14" t="s">
        <v>45</v>
      </c>
      <c r="F48" s="14" t="s">
        <v>57</v>
      </c>
      <c r="G48" s="14" t="s">
        <v>58</v>
      </c>
      <c r="H48" s="15"/>
    </row>
    <row r="49" spans="1:8" x14ac:dyDescent="0.2">
      <c r="A49" s="16" t="s">
        <v>19</v>
      </c>
      <c r="B49" s="17">
        <v>4.3260641465558851E-2</v>
      </c>
      <c r="C49" s="17">
        <v>7.587289506231569E-2</v>
      </c>
      <c r="D49" s="17">
        <v>1.8386927658714348E-2</v>
      </c>
      <c r="E49" s="17">
        <v>6.003845438193884E-2</v>
      </c>
      <c r="F49" s="17">
        <v>8.7344216254168772E-2</v>
      </c>
      <c r="G49" s="17">
        <v>5.6698412292060144E-2</v>
      </c>
      <c r="H49" s="18"/>
    </row>
    <row r="50" spans="1:8" x14ac:dyDescent="0.2">
      <c r="A50" s="19" t="s">
        <v>20</v>
      </c>
      <c r="B50" s="20">
        <v>6.8078465710089173E-2</v>
      </c>
      <c r="C50" s="20">
        <v>3.3571999973554978E-2</v>
      </c>
      <c r="D50" s="20">
        <v>5.8112386861547238E-2</v>
      </c>
      <c r="E50" s="20">
        <v>8.7069278200943123E-2</v>
      </c>
      <c r="F50" s="20">
        <v>8.4733321099080688E-2</v>
      </c>
      <c r="G50" s="20">
        <v>6.6132491906675875E-2</v>
      </c>
      <c r="H50" s="18"/>
    </row>
    <row r="51" spans="1:8" x14ac:dyDescent="0.2">
      <c r="A51" s="19" t="s">
        <v>21</v>
      </c>
      <c r="B51" s="20">
        <v>7.8081176521878057E-2</v>
      </c>
      <c r="C51" s="20">
        <v>7.7157415145714919E-2</v>
      </c>
      <c r="D51" s="20">
        <v>1.2119884870479219E-2</v>
      </c>
      <c r="E51" s="20">
        <v>5.3611281119209764E-2</v>
      </c>
      <c r="F51" s="20">
        <v>9.5588192150396878E-2</v>
      </c>
      <c r="G51" s="20">
        <v>6.2913860224120696E-2</v>
      </c>
      <c r="H51" s="18"/>
    </row>
    <row r="52" spans="1:8" x14ac:dyDescent="0.2">
      <c r="A52" s="19" t="s">
        <v>22</v>
      </c>
      <c r="B52" s="20">
        <v>6.5824327808903058E-2</v>
      </c>
      <c r="C52" s="20">
        <v>6.9200372431287141E-2</v>
      </c>
      <c r="D52" s="20">
        <v>5.4031815688426422E-3</v>
      </c>
      <c r="E52" s="20">
        <v>4.2815833265133572E-2</v>
      </c>
      <c r="F52" s="20">
        <v>6.5746275489516434E-2</v>
      </c>
      <c r="G52" s="20">
        <v>4.9516534742028141E-2</v>
      </c>
      <c r="H52" s="18"/>
    </row>
    <row r="53" spans="1:8" x14ac:dyDescent="0.2">
      <c r="A53" s="19" t="s">
        <v>42</v>
      </c>
      <c r="B53" s="20">
        <v>7.1721091790132682E-2</v>
      </c>
      <c r="C53" s="20">
        <v>7.687793427230051E-2</v>
      </c>
      <c r="D53" s="20">
        <v>1.8361406985385159E-2</v>
      </c>
      <c r="E53" s="20">
        <v>5.8633585697345586E-2</v>
      </c>
      <c r="F53" s="20">
        <v>7.8156324136782224E-2</v>
      </c>
      <c r="G53" s="20">
        <v>6.0511831974008598E-2</v>
      </c>
      <c r="H53" s="18"/>
    </row>
    <row r="54" spans="1:8" x14ac:dyDescent="0.2">
      <c r="A54" s="19" t="s">
        <v>23</v>
      </c>
      <c r="B54" s="20">
        <v>7.0895140664961553E-2</v>
      </c>
      <c r="C54" s="20">
        <v>4.502838582892079E-2</v>
      </c>
      <c r="D54" s="20">
        <v>3.5461733844375863E-2</v>
      </c>
      <c r="E54" s="20">
        <v>4.8851698175076577E-2</v>
      </c>
      <c r="F54" s="20">
        <v>7.2476838073937899E-2</v>
      </c>
      <c r="G54" s="20">
        <v>5.4440842069889042E-2</v>
      </c>
      <c r="H54" s="18"/>
    </row>
    <row r="55" spans="1:8" x14ac:dyDescent="0.2">
      <c r="A55" s="19" t="s">
        <v>24</v>
      </c>
      <c r="B55" s="20">
        <v>6.2165318759778654E-2</v>
      </c>
      <c r="C55" s="20">
        <v>7.3443983402490523E-3</v>
      </c>
      <c r="D55" s="20">
        <v>2.7145034394694501E-2</v>
      </c>
      <c r="E55" s="20">
        <v>5.0830125120308175E-3</v>
      </c>
      <c r="F55" s="20">
        <v>5.6877238132288024E-2</v>
      </c>
      <c r="G55" s="20">
        <v>3.1444034057335271E-2</v>
      </c>
      <c r="H55" s="18"/>
    </row>
    <row r="56" spans="1:8" x14ac:dyDescent="0.2">
      <c r="A56" s="19" t="s">
        <v>25</v>
      </c>
      <c r="B56" s="20">
        <v>3.370326895030773E-2</v>
      </c>
      <c r="C56" s="20">
        <v>5.3225168183617014E-2</v>
      </c>
      <c r="D56" s="20">
        <v>2.960082986874011E-2</v>
      </c>
      <c r="E56" s="20">
        <v>2.955106185493404E-2</v>
      </c>
      <c r="F56" s="20">
        <v>4.5138621337977219E-2</v>
      </c>
      <c r="G56" s="20">
        <v>3.8201275120504051E-2</v>
      </c>
      <c r="H56" s="18"/>
    </row>
    <row r="57" spans="1:8" ht="13.5" thickBot="1" x14ac:dyDescent="0.25">
      <c r="A57" s="21" t="s">
        <v>30</v>
      </c>
      <c r="B57" s="22">
        <v>0.12332956306815798</v>
      </c>
      <c r="C57" s="22">
        <v>9.652806265150092E-2</v>
      </c>
      <c r="D57" s="22">
        <v>1.3943965663834769E-2</v>
      </c>
      <c r="E57" s="22">
        <v>8.6638893920183604E-2</v>
      </c>
      <c r="F57" s="22">
        <v>8.496005729031611E-2</v>
      </c>
      <c r="G57" s="22">
        <v>8.0458220116720727E-2</v>
      </c>
      <c r="H57" s="18"/>
    </row>
    <row r="58" spans="1:8" x14ac:dyDescent="0.2">
      <c r="A58" s="23" t="s">
        <v>49</v>
      </c>
      <c r="B58" s="33">
        <v>6.3534332352505538E-2</v>
      </c>
      <c r="C58" s="33">
        <v>6.6361640313099865E-2</v>
      </c>
      <c r="D58" s="33">
        <v>1.6831328187530154E-2</v>
      </c>
      <c r="E58" s="33">
        <v>5.2343184781260745E-2</v>
      </c>
      <c r="F58" s="33">
        <v>7.516109408389117E-2</v>
      </c>
      <c r="G58" s="34" t="s">
        <v>28</v>
      </c>
      <c r="H58" s="25"/>
    </row>
    <row r="59" spans="1:8" ht="13.5" thickBot="1" x14ac:dyDescent="0.25">
      <c r="A59" s="26" t="s">
        <v>50</v>
      </c>
      <c r="B59" s="27">
        <v>6.8562110526640838E-2</v>
      </c>
      <c r="C59" s="27">
        <v>5.9422959098828984E-2</v>
      </c>
      <c r="D59" s="27">
        <v>2.4281705746290419E-2</v>
      </c>
      <c r="E59" s="27">
        <v>5.2477011014088443E-2</v>
      </c>
      <c r="F59" s="27">
        <v>7.4557898218273799E-2</v>
      </c>
      <c r="G59" s="35" t="s">
        <v>28</v>
      </c>
      <c r="H59" s="25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x14ac:dyDescent="0.2">
      <c r="A61" s="1"/>
      <c r="B61" s="1"/>
      <c r="C61" s="1"/>
      <c r="D61" s="1"/>
      <c r="E61" s="1"/>
      <c r="F61" s="1"/>
      <c r="G61" s="1"/>
      <c r="H61" s="1"/>
    </row>
    <row r="62" spans="1:8" ht="12.75" customHeight="1" x14ac:dyDescent="0.2">
      <c r="A62" s="1"/>
      <c r="B62" s="1"/>
      <c r="C62" s="1"/>
      <c r="D62" s="1"/>
      <c r="E62" s="1"/>
      <c r="F62" s="1"/>
      <c r="G62" s="1"/>
      <c r="H62" s="1"/>
    </row>
    <row r="63" spans="1:8" ht="12.75" customHeight="1" x14ac:dyDescent="0.2">
      <c r="A63" s="101" t="s">
        <v>26</v>
      </c>
      <c r="B63" s="101"/>
      <c r="C63" s="101"/>
      <c r="D63" s="101"/>
      <c r="E63" s="101"/>
      <c r="F63" s="101"/>
      <c r="G63" s="101"/>
      <c r="H63" s="9"/>
    </row>
    <row r="64" spans="1:8" ht="13.5" thickBot="1" x14ac:dyDescent="0.25">
      <c r="A64" s="9"/>
      <c r="B64" s="9"/>
      <c r="C64" s="1"/>
      <c r="D64" s="1"/>
      <c r="E64" s="1"/>
      <c r="F64" s="1"/>
      <c r="G64" s="1"/>
      <c r="H64" s="1"/>
    </row>
    <row r="65" spans="1:16" ht="39.75" customHeight="1" thickBot="1" x14ac:dyDescent="0.25">
      <c r="A65" s="14" t="s">
        <v>1</v>
      </c>
      <c r="B65" s="14" t="s">
        <v>31</v>
      </c>
      <c r="C65" s="14" t="s">
        <v>38</v>
      </c>
      <c r="D65" s="14" t="s">
        <v>39</v>
      </c>
      <c r="E65" s="14" t="s">
        <v>45</v>
      </c>
      <c r="F65" s="14" t="s">
        <v>57</v>
      </c>
      <c r="G65" s="14" t="s">
        <v>58</v>
      </c>
      <c r="H65" s="15"/>
    </row>
    <row r="66" spans="1:16" ht="13.5" thickBot="1" x14ac:dyDescent="0.25">
      <c r="A66" s="36" t="s">
        <v>27</v>
      </c>
      <c r="B66" s="37">
        <v>6.5165928148385663E-2</v>
      </c>
      <c r="C66" s="37">
        <v>7.3276563873783049E-2</v>
      </c>
      <c r="D66" s="37">
        <v>7.6458050471414456E-3</v>
      </c>
      <c r="E66" s="37">
        <v>4.8003312130678689E-2</v>
      </c>
      <c r="F66" s="37">
        <v>9.2672135151053645E-2</v>
      </c>
      <c r="G66" s="37">
        <v>5.6958333680161101E-2</v>
      </c>
      <c r="H66" s="18"/>
    </row>
    <row r="68" spans="1:16" ht="12.75" customHeight="1" x14ac:dyDescent="0.2">
      <c r="H68" s="38"/>
      <c r="I68" s="38"/>
      <c r="J68" s="38"/>
      <c r="K68" s="38"/>
      <c r="L68" s="38"/>
      <c r="M68" s="38"/>
      <c r="N68" s="38"/>
      <c r="O68" s="38"/>
      <c r="P68" s="38"/>
    </row>
    <row r="69" spans="1:16" x14ac:dyDescent="0.2">
      <c r="A69" s="5" t="s">
        <v>37</v>
      </c>
      <c r="B69" s="79"/>
      <c r="C69" s="79"/>
      <c r="D69" s="79"/>
      <c r="E69" s="79"/>
      <c r="F69" s="79"/>
      <c r="G69" s="80"/>
    </row>
    <row r="70" spans="1:16" ht="24.75" customHeight="1" x14ac:dyDescent="0.2">
      <c r="A70" s="102" t="s">
        <v>52</v>
      </c>
      <c r="B70" s="103"/>
      <c r="C70" s="103"/>
      <c r="D70" s="103"/>
      <c r="E70" s="103"/>
      <c r="F70" s="103"/>
      <c r="G70" s="103"/>
      <c r="H70" s="39"/>
      <c r="I70" s="39"/>
      <c r="J70" s="39"/>
      <c r="K70" s="39"/>
      <c r="L70" s="39"/>
      <c r="M70" s="39"/>
    </row>
    <row r="71" spans="1:16" ht="12.75" customHeight="1" x14ac:dyDescent="0.2">
      <c r="A71" s="99" t="s">
        <v>68</v>
      </c>
      <c r="B71" s="99"/>
      <c r="C71" s="99"/>
      <c r="D71" s="99"/>
      <c r="E71" s="99"/>
      <c r="F71" s="99"/>
      <c r="G71" s="99"/>
      <c r="H71" s="39"/>
      <c r="I71" s="39"/>
      <c r="J71" s="39"/>
      <c r="K71" s="39"/>
      <c r="L71" s="39"/>
      <c r="M71" s="39"/>
    </row>
    <row r="72" spans="1:16" ht="12.75" customHeight="1" x14ac:dyDescent="0.2">
      <c r="A72" s="99" t="s">
        <v>69</v>
      </c>
      <c r="B72" s="99"/>
      <c r="C72" s="99"/>
      <c r="D72" s="99"/>
      <c r="E72" s="99"/>
      <c r="F72" s="99"/>
      <c r="G72" s="99"/>
      <c r="H72" s="39"/>
      <c r="I72" s="39"/>
      <c r="J72" s="39"/>
      <c r="K72" s="39"/>
      <c r="L72" s="39"/>
      <c r="M72" s="39"/>
    </row>
    <row r="73" spans="1:16" x14ac:dyDescent="0.2">
      <c r="A73" s="99" t="s">
        <v>70</v>
      </c>
      <c r="B73" s="99"/>
      <c r="C73" s="99"/>
      <c r="D73" s="99"/>
      <c r="E73" s="99"/>
      <c r="F73" s="99"/>
      <c r="G73" s="99"/>
    </row>
    <row r="74" spans="1:16" x14ac:dyDescent="0.2">
      <c r="A74" s="99" t="s">
        <v>77</v>
      </c>
      <c r="B74" s="99"/>
      <c r="C74" s="99"/>
      <c r="D74" s="99"/>
      <c r="E74" s="99"/>
      <c r="F74" s="99"/>
      <c r="G74" s="99"/>
    </row>
    <row r="75" spans="1:16" x14ac:dyDescent="0.2">
      <c r="A75" s="99" t="s">
        <v>78</v>
      </c>
      <c r="B75" s="99"/>
      <c r="C75" s="99"/>
      <c r="D75" s="99"/>
      <c r="E75" s="99"/>
      <c r="F75" s="99"/>
      <c r="G75" s="99"/>
    </row>
  </sheetData>
  <mergeCells count="11">
    <mergeCell ref="A75:G75"/>
    <mergeCell ref="A74:G74"/>
    <mergeCell ref="A1:G1"/>
    <mergeCell ref="A4:G4"/>
    <mergeCell ref="A25:G25"/>
    <mergeCell ref="A46:G46"/>
    <mergeCell ref="A63:G63"/>
    <mergeCell ref="A72:G72"/>
    <mergeCell ref="A70:G70"/>
    <mergeCell ref="A73:G73"/>
    <mergeCell ref="A71:G71"/>
  </mergeCells>
  <hyperlinks>
    <hyperlink ref="A70:G70" r:id="rId1" display="http://www.fsc.bg/d.php?id=2017"/>
  </hyperlinks>
  <printOptions horizontalCentered="1"/>
  <pageMargins left="0.37" right="0.57999999999999996" top="0.78740157480314965" bottom="0.78740157480314965" header="0.51181102362204722" footer="0.51181102362204722"/>
  <pageSetup paperSize="9" scale="64" fitToWidth="2" fitToHeight="2" orientation="portrait" horizontalDpi="300" verticalDpi="300" r:id="rId2"/>
  <headerFooter alignWithMargins="0"/>
  <colBreaks count="1" manualBreakCount="1">
    <brk id="7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zoomScaleSheetLayoutView="100" workbookViewId="0">
      <selection sqref="A1:E1"/>
    </sheetView>
  </sheetViews>
  <sheetFormatPr defaultRowHeight="12.75" x14ac:dyDescent="0.2"/>
  <cols>
    <col min="1" max="1" width="41.85546875" customWidth="1"/>
    <col min="2" max="2" width="22.7109375" customWidth="1"/>
    <col min="3" max="4" width="22.42578125" customWidth="1"/>
    <col min="5" max="5" width="21" customWidth="1"/>
    <col min="7" max="8" width="9.140625" customWidth="1"/>
    <col min="13" max="13" width="9.85546875" customWidth="1"/>
  </cols>
  <sheetData>
    <row r="1" spans="1:5" ht="33.75" customHeight="1" x14ac:dyDescent="0.2">
      <c r="A1" s="105" t="s">
        <v>81</v>
      </c>
      <c r="B1" s="105"/>
      <c r="C1" s="105"/>
      <c r="D1" s="105"/>
      <c r="E1" s="105"/>
    </row>
    <row r="2" spans="1:5" ht="12.75" customHeight="1" x14ac:dyDescent="0.25">
      <c r="A2" s="58"/>
      <c r="B2" s="58"/>
    </row>
    <row r="3" spans="1:5" ht="12.75" customHeight="1" x14ac:dyDescent="0.25">
      <c r="A3" s="58"/>
      <c r="B3" s="58"/>
    </row>
    <row r="4" spans="1:5" ht="12.75" customHeight="1" x14ac:dyDescent="0.2">
      <c r="A4" s="106" t="s">
        <v>0</v>
      </c>
      <c r="B4" s="106"/>
      <c r="C4" s="106"/>
      <c r="D4" s="106"/>
      <c r="E4" s="106"/>
    </row>
    <row r="5" spans="1:5" ht="13.5" thickBot="1" x14ac:dyDescent="0.25"/>
    <row r="6" spans="1:5" ht="39" customHeight="1" thickBot="1" x14ac:dyDescent="0.25">
      <c r="A6" s="59" t="s">
        <v>1</v>
      </c>
      <c r="B6" s="60" t="s">
        <v>71</v>
      </c>
      <c r="C6" s="60" t="s">
        <v>72</v>
      </c>
      <c r="D6" s="60" t="s">
        <v>73</v>
      </c>
      <c r="E6" s="61" t="s">
        <v>74</v>
      </c>
    </row>
    <row r="7" spans="1:5" x14ac:dyDescent="0.2">
      <c r="A7" s="62" t="s">
        <v>2</v>
      </c>
      <c r="B7" s="77" t="s">
        <v>75</v>
      </c>
      <c r="C7" s="63">
        <v>0.74686999999999992</v>
      </c>
      <c r="D7" s="63">
        <v>0.60540416365182403</v>
      </c>
      <c r="E7" s="64">
        <v>8.8118518408711891E-2</v>
      </c>
    </row>
    <row r="8" spans="1:5" x14ac:dyDescent="0.2">
      <c r="A8" s="65" t="s">
        <v>3</v>
      </c>
      <c r="B8" s="77" t="s">
        <v>75</v>
      </c>
      <c r="C8" s="63">
        <v>0.9491099999999999</v>
      </c>
      <c r="D8" s="66">
        <v>0.60540416365182403</v>
      </c>
      <c r="E8" s="67">
        <v>0.21409302662224694</v>
      </c>
    </row>
    <row r="9" spans="1:5" x14ac:dyDescent="0.2">
      <c r="A9" s="65" t="s">
        <v>4</v>
      </c>
      <c r="B9" s="77" t="s">
        <v>75</v>
      </c>
      <c r="C9" s="63">
        <v>0.70928999999999998</v>
      </c>
      <c r="D9" s="66">
        <v>0.60540416365182403</v>
      </c>
      <c r="E9" s="67">
        <v>6.4710082794270374E-2</v>
      </c>
    </row>
    <row r="10" spans="1:5" x14ac:dyDescent="0.2">
      <c r="A10" s="65" t="s">
        <v>5</v>
      </c>
      <c r="B10" s="77" t="s">
        <v>75</v>
      </c>
      <c r="C10" s="63">
        <v>0.55153999999999992</v>
      </c>
      <c r="D10" s="66">
        <v>0.60540416365182403</v>
      </c>
      <c r="E10" s="67">
        <v>-3.3551777721380072E-2</v>
      </c>
    </row>
    <row r="11" spans="1:5" x14ac:dyDescent="0.2">
      <c r="A11" s="65" t="s">
        <v>40</v>
      </c>
      <c r="B11" s="77" t="s">
        <v>75</v>
      </c>
      <c r="C11" s="63">
        <v>0.74103999999999981</v>
      </c>
      <c r="D11" s="66">
        <v>0.60540416365182403</v>
      </c>
      <c r="E11" s="67">
        <v>8.4487034118339466E-2</v>
      </c>
    </row>
    <row r="12" spans="1:5" x14ac:dyDescent="0.2">
      <c r="A12" s="65" t="s">
        <v>6</v>
      </c>
      <c r="B12" s="77" t="s">
        <v>75</v>
      </c>
      <c r="C12" s="63">
        <v>0.89516999999999991</v>
      </c>
      <c r="D12" s="66">
        <v>0.60540416365182403</v>
      </c>
      <c r="E12" s="67">
        <v>0.18049401073499372</v>
      </c>
    </row>
    <row r="13" spans="1:5" x14ac:dyDescent="0.2">
      <c r="A13" s="65" t="s">
        <v>7</v>
      </c>
      <c r="B13" s="77" t="s">
        <v>75</v>
      </c>
      <c r="C13" s="63">
        <v>0.53198999999999996</v>
      </c>
      <c r="D13" s="66">
        <v>0.60540416365182403</v>
      </c>
      <c r="E13" s="67">
        <v>-4.5729396568168997E-2</v>
      </c>
    </row>
    <row r="14" spans="1:5" ht="13.5" thickBot="1" x14ac:dyDescent="0.25">
      <c r="A14" s="76" t="s">
        <v>8</v>
      </c>
      <c r="B14" s="78" t="s">
        <v>76</v>
      </c>
      <c r="C14" s="82">
        <v>0.39283000000000001</v>
      </c>
      <c r="D14" s="68">
        <v>0.33902600283563022</v>
      </c>
      <c r="E14" s="81">
        <v>4.0181443116436899E-2</v>
      </c>
    </row>
    <row r="17" spans="1:8" ht="12.75" customHeight="1" x14ac:dyDescent="0.2">
      <c r="A17" s="106" t="s">
        <v>17</v>
      </c>
      <c r="B17" s="106"/>
      <c r="C17" s="106"/>
      <c r="D17" s="106"/>
      <c r="E17" s="106"/>
    </row>
    <row r="18" spans="1:8" ht="13.5" thickBot="1" x14ac:dyDescent="0.25">
      <c r="A18" s="69"/>
      <c r="B18" s="69"/>
      <c r="C18" s="69"/>
      <c r="D18" s="69"/>
      <c r="E18" s="69"/>
    </row>
    <row r="19" spans="1:8" ht="39" customHeight="1" thickBot="1" x14ac:dyDescent="0.25">
      <c r="A19" s="59" t="s">
        <v>1</v>
      </c>
      <c r="B19" s="60" t="s">
        <v>71</v>
      </c>
      <c r="C19" s="60" t="s">
        <v>72</v>
      </c>
      <c r="D19" s="60" t="s">
        <v>73</v>
      </c>
      <c r="E19" s="61" t="s">
        <v>74</v>
      </c>
    </row>
    <row r="20" spans="1:8" x14ac:dyDescent="0.2">
      <c r="A20" s="62" t="s">
        <v>10</v>
      </c>
      <c r="B20" s="77" t="s">
        <v>75</v>
      </c>
      <c r="C20" s="63">
        <v>0.78792000000000006</v>
      </c>
      <c r="D20" s="63">
        <v>0.60540416365182403</v>
      </c>
      <c r="E20" s="64">
        <v>0.11368840350644538</v>
      </c>
    </row>
    <row r="21" spans="1:8" x14ac:dyDescent="0.2">
      <c r="A21" s="65" t="s">
        <v>11</v>
      </c>
      <c r="B21" s="77" t="s">
        <v>75</v>
      </c>
      <c r="C21" s="66">
        <v>0.88118000000000007</v>
      </c>
      <c r="D21" s="66">
        <v>0.60540416365182403</v>
      </c>
      <c r="E21" s="67">
        <v>0.17177969423030937</v>
      </c>
    </row>
    <row r="22" spans="1:8" x14ac:dyDescent="0.2">
      <c r="A22" s="65" t="s">
        <v>12</v>
      </c>
      <c r="B22" s="77" t="s">
        <v>75</v>
      </c>
      <c r="C22" s="66">
        <v>0.66466000000000003</v>
      </c>
      <c r="D22" s="66">
        <v>0.60540416365182403</v>
      </c>
      <c r="E22" s="67">
        <v>3.691022964172852E-2</v>
      </c>
    </row>
    <row r="23" spans="1:8" x14ac:dyDescent="0.2">
      <c r="A23" s="65" t="s">
        <v>13</v>
      </c>
      <c r="B23" s="77" t="s">
        <v>75</v>
      </c>
      <c r="C23" s="66">
        <v>0.54622999999999999</v>
      </c>
      <c r="D23" s="66">
        <v>0.60540416365182403</v>
      </c>
      <c r="E23" s="67">
        <v>-3.6859356037311053E-2</v>
      </c>
    </row>
    <row r="24" spans="1:8" x14ac:dyDescent="0.2">
      <c r="A24" s="65" t="s">
        <v>41</v>
      </c>
      <c r="B24" s="77" t="s">
        <v>75</v>
      </c>
      <c r="C24" s="66">
        <v>0.78560000000000008</v>
      </c>
      <c r="D24" s="66">
        <v>0.60540416365182403</v>
      </c>
      <c r="E24" s="67">
        <v>0.11224328454355259</v>
      </c>
    </row>
    <row r="25" spans="1:8" x14ac:dyDescent="0.2">
      <c r="A25" s="65" t="s">
        <v>14</v>
      </c>
      <c r="B25" s="77" t="s">
        <v>75</v>
      </c>
      <c r="C25" s="66">
        <v>0.86959000000000009</v>
      </c>
      <c r="D25" s="66">
        <v>0.60540416365182403</v>
      </c>
      <c r="E25" s="67">
        <v>0.16456032837689327</v>
      </c>
    </row>
    <row r="26" spans="1:8" x14ac:dyDescent="0.2">
      <c r="A26" s="65" t="s">
        <v>15</v>
      </c>
      <c r="B26" s="77" t="s">
        <v>75</v>
      </c>
      <c r="C26" s="66">
        <v>0.47052999999999989</v>
      </c>
      <c r="D26" s="66">
        <v>0.60540416365182403</v>
      </c>
      <c r="E26" s="67">
        <v>-8.40125911627293E-2</v>
      </c>
    </row>
    <row r="27" spans="1:8" ht="13.5" thickBot="1" x14ac:dyDescent="0.25">
      <c r="A27" s="76" t="s">
        <v>16</v>
      </c>
      <c r="B27" s="78" t="s">
        <v>76</v>
      </c>
      <c r="C27" s="68">
        <v>0.38074999999999987</v>
      </c>
      <c r="D27" s="68">
        <v>0.33902600283563022</v>
      </c>
      <c r="E27" s="81">
        <v>3.1159960356267558E-2</v>
      </c>
    </row>
    <row r="29" spans="1:8" x14ac:dyDescent="0.2">
      <c r="H29" s="70"/>
    </row>
    <row r="30" spans="1:8" ht="12.75" customHeight="1" x14ac:dyDescent="0.2">
      <c r="A30" s="106" t="s">
        <v>18</v>
      </c>
      <c r="B30" s="106"/>
      <c r="C30" s="106"/>
      <c r="D30" s="106"/>
      <c r="E30" s="106"/>
      <c r="H30" s="71"/>
    </row>
    <row r="31" spans="1:8" ht="12.75" customHeight="1" thickBot="1" x14ac:dyDescent="0.25">
      <c r="A31" s="72"/>
      <c r="B31" s="75"/>
      <c r="C31" s="72"/>
      <c r="D31" s="72"/>
      <c r="E31" s="72"/>
      <c r="H31" s="71"/>
    </row>
    <row r="32" spans="1:8" ht="39" customHeight="1" thickBot="1" x14ac:dyDescent="0.25">
      <c r="A32" s="59" t="s">
        <v>1</v>
      </c>
      <c r="B32" s="60" t="s">
        <v>71</v>
      </c>
      <c r="C32" s="60" t="s">
        <v>72</v>
      </c>
      <c r="D32" s="60" t="s">
        <v>73</v>
      </c>
      <c r="E32" s="61" t="s">
        <v>74</v>
      </c>
      <c r="H32" s="71"/>
    </row>
    <row r="33" spans="1:12" x14ac:dyDescent="0.2">
      <c r="A33" s="62" t="s">
        <v>19</v>
      </c>
      <c r="B33" s="77" t="s">
        <v>75</v>
      </c>
      <c r="C33" s="63">
        <v>0.85837999999999992</v>
      </c>
      <c r="D33" s="63">
        <v>0.60540416365182403</v>
      </c>
      <c r="E33" s="64">
        <v>0.15757766304326126</v>
      </c>
      <c r="H33" s="71"/>
    </row>
    <row r="34" spans="1:12" x14ac:dyDescent="0.2">
      <c r="A34" s="65" t="s">
        <v>20</v>
      </c>
      <c r="B34" s="77" t="s">
        <v>75</v>
      </c>
      <c r="C34" s="66">
        <v>0.95059999999999989</v>
      </c>
      <c r="D34" s="66">
        <v>0.60540416365182403</v>
      </c>
      <c r="E34" s="67">
        <v>0.21502114181824261</v>
      </c>
      <c r="H34" s="71"/>
    </row>
    <row r="35" spans="1:12" x14ac:dyDescent="0.2">
      <c r="A35" s="65" t="s">
        <v>21</v>
      </c>
      <c r="B35" s="77" t="s">
        <v>75</v>
      </c>
      <c r="C35" s="66">
        <v>0.86719999999999997</v>
      </c>
      <c r="D35" s="66">
        <v>0.60540416365182403</v>
      </c>
      <c r="E35" s="67">
        <v>0.16307160668667198</v>
      </c>
    </row>
    <row r="36" spans="1:12" x14ac:dyDescent="0.2">
      <c r="A36" s="65" t="s">
        <v>22</v>
      </c>
      <c r="B36" s="77" t="s">
        <v>75</v>
      </c>
      <c r="C36" s="66">
        <v>0.62959000000000009</v>
      </c>
      <c r="D36" s="66">
        <v>0.60540416365182403</v>
      </c>
      <c r="E36" s="67">
        <v>1.5065263250071625E-2</v>
      </c>
    </row>
    <row r="37" spans="1:12" x14ac:dyDescent="0.2">
      <c r="A37" s="65" t="s">
        <v>42</v>
      </c>
      <c r="B37" s="77" t="s">
        <v>75</v>
      </c>
      <c r="C37" s="66">
        <v>0.87692999999999999</v>
      </c>
      <c r="D37" s="66">
        <v>0.60540416365182403</v>
      </c>
      <c r="E37" s="67">
        <v>0.16913238578535505</v>
      </c>
    </row>
    <row r="38" spans="1:12" x14ac:dyDescent="0.2">
      <c r="A38" s="65" t="s">
        <v>23</v>
      </c>
      <c r="B38" s="77" t="s">
        <v>75</v>
      </c>
      <c r="C38" s="66">
        <v>0.78384000000000009</v>
      </c>
      <c r="D38" s="66">
        <v>0.60540416365182403</v>
      </c>
      <c r="E38" s="67">
        <v>0.1111469873992894</v>
      </c>
    </row>
    <row r="39" spans="1:12" x14ac:dyDescent="0.2">
      <c r="A39" s="65" t="s">
        <v>24</v>
      </c>
      <c r="B39" s="77" t="s">
        <v>75</v>
      </c>
      <c r="C39" s="66">
        <v>5.9530000000000083E-2</v>
      </c>
      <c r="D39" s="66">
        <v>0.60540416365182403</v>
      </c>
      <c r="E39" s="67">
        <v>-0.34002289019241128</v>
      </c>
    </row>
    <row r="40" spans="1:12" ht="13.5" thickBot="1" x14ac:dyDescent="0.25">
      <c r="A40" s="76" t="s">
        <v>25</v>
      </c>
      <c r="B40" s="78" t="s">
        <v>76</v>
      </c>
      <c r="C40" s="68">
        <v>0.35636000000000001</v>
      </c>
      <c r="D40" s="68">
        <v>0.33902600283563022</v>
      </c>
      <c r="E40" s="81">
        <v>1.2945228193972147E-2</v>
      </c>
    </row>
    <row r="42" spans="1:12" ht="12.75" customHeight="1" x14ac:dyDescent="0.2">
      <c r="E42" s="73"/>
      <c r="F42" s="73"/>
      <c r="G42" s="73"/>
      <c r="I42" s="73"/>
      <c r="J42" s="73"/>
      <c r="K42" s="73"/>
      <c r="L42" s="73"/>
    </row>
    <row r="43" spans="1:12" x14ac:dyDescent="0.2">
      <c r="A43" s="74" t="s">
        <v>37</v>
      </c>
      <c r="B43" s="74"/>
    </row>
    <row r="44" spans="1:12" ht="27" customHeight="1" x14ac:dyDescent="0.2">
      <c r="A44" s="107" t="s">
        <v>56</v>
      </c>
      <c r="B44" s="107"/>
      <c r="C44" s="107"/>
      <c r="D44" s="107"/>
      <c r="E44" s="107"/>
      <c r="F44" s="70"/>
      <c r="G44" s="70"/>
      <c r="I44" s="70"/>
    </row>
    <row r="45" spans="1:12" x14ac:dyDescent="0.2">
      <c r="A45" s="104" t="s">
        <v>82</v>
      </c>
      <c r="B45" s="104"/>
      <c r="C45" s="104"/>
      <c r="D45" s="104"/>
      <c r="E45" s="104"/>
      <c r="F45" s="71"/>
      <c r="G45" s="71"/>
      <c r="I45" s="71"/>
    </row>
    <row r="46" spans="1:12" ht="25.5" customHeight="1" x14ac:dyDescent="0.2">
      <c r="A46" s="104" t="s">
        <v>80</v>
      </c>
      <c r="B46" s="104"/>
      <c r="C46" s="104"/>
      <c r="D46" s="104"/>
      <c r="E46" s="104"/>
      <c r="F46" s="71"/>
      <c r="G46" s="71"/>
      <c r="I46" s="71"/>
    </row>
    <row r="47" spans="1:12" ht="25.5" customHeight="1" x14ac:dyDescent="0.2">
      <c r="A47" s="104" t="s">
        <v>84</v>
      </c>
      <c r="B47" s="104"/>
      <c r="C47" s="104"/>
      <c r="D47" s="104"/>
      <c r="E47" s="104"/>
      <c r="F47" s="98"/>
      <c r="G47" s="98"/>
      <c r="I47" s="98"/>
    </row>
    <row r="48" spans="1:12" ht="26.25" customHeight="1" x14ac:dyDescent="0.2">
      <c r="A48" s="104" t="s">
        <v>83</v>
      </c>
      <c r="B48" s="104"/>
      <c r="C48" s="104"/>
      <c r="D48" s="104"/>
      <c r="E48" s="104"/>
      <c r="F48" s="71"/>
      <c r="G48" s="71"/>
      <c r="I48" s="71"/>
    </row>
  </sheetData>
  <mergeCells count="9">
    <mergeCell ref="A46:E46"/>
    <mergeCell ref="A48:E48"/>
    <mergeCell ref="A1:E1"/>
    <mergeCell ref="A4:E4"/>
    <mergeCell ref="A17:E17"/>
    <mergeCell ref="A30:E30"/>
    <mergeCell ref="A44:E44"/>
    <mergeCell ref="A45:E45"/>
    <mergeCell ref="A47:E47"/>
  </mergeCells>
  <hyperlinks>
    <hyperlink ref="A44:E44" r:id="rId1" display=" 1. Номиналната доходност и реалната доходност на ФДПО са изчислени съгласно т. 24.1 и 24.2 на Изискванията към рекламните и писмените информационни материали на пенсионните фондове и на пенсионноосигурителните дружества."/>
  </hyperlinks>
  <printOptions horizontalCentered="1"/>
  <pageMargins left="0.37" right="0.57999999999999996" top="0.78740157480314965" bottom="0.78740157480314965" header="0.51181102362204722" footer="0.51181102362204722"/>
  <pageSetup paperSize="9" scale="68" fitToWidth="2" fitToHeight="2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zoomScaleSheetLayoutView="100" workbookViewId="0">
      <selection sqref="A1:F1"/>
    </sheetView>
  </sheetViews>
  <sheetFormatPr defaultRowHeight="12.75" x14ac:dyDescent="0.2"/>
  <cols>
    <col min="1" max="1" width="41.85546875" style="1" customWidth="1"/>
    <col min="2" max="5" width="13.42578125" style="1" customWidth="1"/>
    <col min="6" max="6" width="12.5703125" style="1" customWidth="1"/>
    <col min="7" max="14" width="9.140625" style="1"/>
    <col min="15" max="15" width="9.85546875" style="1" customWidth="1"/>
    <col min="16" max="18" width="9.140625" style="1"/>
    <col min="19" max="19" width="5.85546875" style="1" customWidth="1"/>
    <col min="20" max="16384" width="9.140625" style="1"/>
  </cols>
  <sheetData>
    <row r="1" spans="1:7" ht="33" customHeight="1" x14ac:dyDescent="0.25">
      <c r="A1" s="108" t="s">
        <v>60</v>
      </c>
      <c r="B1" s="108"/>
      <c r="C1" s="108"/>
      <c r="D1" s="108"/>
      <c r="E1" s="108"/>
      <c r="F1" s="108"/>
    </row>
    <row r="2" spans="1:7" ht="12.75" customHeight="1" x14ac:dyDescent="0.25">
      <c r="A2" s="6"/>
    </row>
    <row r="3" spans="1:7" ht="12.75" customHeight="1" x14ac:dyDescent="0.25">
      <c r="A3" s="6"/>
    </row>
    <row r="4" spans="1:7" ht="12.75" customHeight="1" x14ac:dyDescent="0.2">
      <c r="A4" s="101" t="s">
        <v>0</v>
      </c>
      <c r="B4" s="101"/>
      <c r="C4" s="101"/>
      <c r="D4" s="101"/>
      <c r="E4" s="101"/>
      <c r="F4" s="101"/>
    </row>
    <row r="5" spans="1:7" ht="13.5" thickBot="1" x14ac:dyDescent="0.25"/>
    <row r="6" spans="1:7" ht="40.5" customHeight="1" thickBot="1" x14ac:dyDescent="0.25">
      <c r="A6" s="13" t="s">
        <v>1</v>
      </c>
      <c r="B6" s="40" t="s">
        <v>32</v>
      </c>
      <c r="C6" s="40" t="s">
        <v>35</v>
      </c>
      <c r="D6" s="40" t="s">
        <v>43</v>
      </c>
      <c r="E6" s="40" t="s">
        <v>46</v>
      </c>
      <c r="F6" s="40" t="s">
        <v>59</v>
      </c>
    </row>
    <row r="7" spans="1:7" x14ac:dyDescent="0.2">
      <c r="A7" s="41" t="s">
        <v>2</v>
      </c>
      <c r="B7" s="42">
        <v>1.6936598660205832E-2</v>
      </c>
      <c r="C7" s="42">
        <v>2.4764239929874331E-2</v>
      </c>
      <c r="D7" s="42">
        <v>4.4756768145788751E-2</v>
      </c>
      <c r="E7" s="42">
        <v>3.8186722169089082E-2</v>
      </c>
      <c r="F7" s="42">
        <v>1.7972890787348483E-2</v>
      </c>
      <c r="G7" s="28"/>
    </row>
    <row r="8" spans="1:7" x14ac:dyDescent="0.2">
      <c r="A8" s="3" t="s">
        <v>3</v>
      </c>
      <c r="B8" s="17">
        <v>3.5379054391602237E-2</v>
      </c>
      <c r="C8" s="17">
        <v>3.7424209793587675E-2</v>
      </c>
      <c r="D8" s="17">
        <v>3.6916762938428598E-2</v>
      </c>
      <c r="E8" s="17">
        <v>3.6973590181598862E-2</v>
      </c>
      <c r="F8" s="17">
        <v>2.6257702090217609E-2</v>
      </c>
      <c r="G8" s="28"/>
    </row>
    <row r="9" spans="1:7" x14ac:dyDescent="0.2">
      <c r="A9" s="3" t="s">
        <v>4</v>
      </c>
      <c r="B9" s="17">
        <v>2.1616755283019616E-2</v>
      </c>
      <c r="C9" s="17">
        <v>3.0855547887358205E-2</v>
      </c>
      <c r="D9" s="17">
        <v>3.9739530549711605E-2</v>
      </c>
      <c r="E9" s="17">
        <v>3.7922396801680525E-2</v>
      </c>
      <c r="F9" s="17">
        <v>2.3032790108279858E-2</v>
      </c>
      <c r="G9" s="28"/>
    </row>
    <row r="10" spans="1:7" x14ac:dyDescent="0.2">
      <c r="A10" s="3" t="s">
        <v>5</v>
      </c>
      <c r="B10" s="17">
        <v>1.8215366304493233E-2</v>
      </c>
      <c r="C10" s="17">
        <v>2.2497208819092694E-2</v>
      </c>
      <c r="D10" s="17">
        <v>4.2945397801647835E-2</v>
      </c>
      <c r="E10" s="17">
        <v>4.1404976172544662E-2</v>
      </c>
      <c r="F10" s="17">
        <v>1.3783158919650434E-2</v>
      </c>
      <c r="G10" s="28"/>
    </row>
    <row r="11" spans="1:7" x14ac:dyDescent="0.2">
      <c r="A11" s="3" t="s">
        <v>40</v>
      </c>
      <c r="B11" s="17">
        <v>1.770906644723497E-2</v>
      </c>
      <c r="C11" s="17">
        <v>2.7953785783596145E-2</v>
      </c>
      <c r="D11" s="17">
        <v>4.4372944930834282E-2</v>
      </c>
      <c r="E11" s="17">
        <v>3.9786070137641454E-2</v>
      </c>
      <c r="F11" s="17">
        <v>1.7206764951087913E-2</v>
      </c>
      <c r="G11" s="28"/>
    </row>
    <row r="12" spans="1:7" x14ac:dyDescent="0.2">
      <c r="A12" s="3" t="s">
        <v>6</v>
      </c>
      <c r="B12" s="17">
        <v>4.2286352930486354E-2</v>
      </c>
      <c r="C12" s="17">
        <v>3.6316090682196267E-2</v>
      </c>
      <c r="D12" s="17">
        <v>2.9147830202039836E-2</v>
      </c>
      <c r="E12" s="17">
        <v>2.8826191574178581E-2</v>
      </c>
      <c r="F12" s="17">
        <v>2.2495049135337741E-2</v>
      </c>
      <c r="G12" s="28"/>
    </row>
    <row r="13" spans="1:7" x14ac:dyDescent="0.2">
      <c r="A13" s="43" t="s">
        <v>7</v>
      </c>
      <c r="B13" s="17">
        <v>2.0155375861997928E-2</v>
      </c>
      <c r="C13" s="17">
        <v>2.507667520786204E-2</v>
      </c>
      <c r="D13" s="17">
        <v>2.9574161989707713E-2</v>
      </c>
      <c r="E13" s="17">
        <v>2.2801868136543078E-2</v>
      </c>
      <c r="F13" s="17">
        <v>3.2497596215501641E-2</v>
      </c>
      <c r="G13" s="28"/>
    </row>
    <row r="14" spans="1:7" x14ac:dyDescent="0.2">
      <c r="A14" s="19" t="s">
        <v>8</v>
      </c>
      <c r="B14" s="17">
        <v>9.5482278618605025E-3</v>
      </c>
      <c r="C14" s="17">
        <v>1.5237646190464606E-2</v>
      </c>
      <c r="D14" s="17">
        <v>1.4725847416445432E-2</v>
      </c>
      <c r="E14" s="17">
        <v>1.2491072557961785E-2</v>
      </c>
      <c r="F14" s="17">
        <v>2.5472580419084189E-2</v>
      </c>
      <c r="G14" s="28"/>
    </row>
    <row r="15" spans="1:7" ht="13.5" thickBot="1" x14ac:dyDescent="0.25">
      <c r="A15" s="44" t="s">
        <v>9</v>
      </c>
      <c r="B15" s="37">
        <v>1.4636271519319901E-2</v>
      </c>
      <c r="C15" s="37">
        <v>1.9164626114738615E-2</v>
      </c>
      <c r="D15" s="37">
        <v>1.9731506332855541E-2</v>
      </c>
      <c r="E15" s="37">
        <v>1.8511115104932349E-2</v>
      </c>
      <c r="F15" s="37">
        <v>1.2728711653762281E-2</v>
      </c>
      <c r="G15" s="28"/>
    </row>
    <row r="21" spans="1:7" ht="12.75" customHeight="1" x14ac:dyDescent="0.2">
      <c r="A21" s="101" t="s">
        <v>17</v>
      </c>
      <c r="B21" s="101"/>
      <c r="C21" s="101"/>
      <c r="D21" s="101"/>
      <c r="E21" s="101"/>
      <c r="F21" s="101"/>
    </row>
    <row r="22" spans="1:7" ht="13.5" thickBot="1" x14ac:dyDescent="0.25">
      <c r="A22" s="7"/>
      <c r="B22" s="7"/>
      <c r="C22" s="7"/>
      <c r="D22" s="7"/>
      <c r="E22" s="7"/>
      <c r="F22" s="7"/>
    </row>
    <row r="23" spans="1:7" ht="42" customHeight="1" thickBot="1" x14ac:dyDescent="0.25">
      <c r="A23" s="14" t="s">
        <v>1</v>
      </c>
      <c r="B23" s="40" t="s">
        <v>32</v>
      </c>
      <c r="C23" s="40" t="s">
        <v>35</v>
      </c>
      <c r="D23" s="40" t="s">
        <v>43</v>
      </c>
      <c r="E23" s="40" t="s">
        <v>46</v>
      </c>
      <c r="F23" s="40" t="s">
        <v>59</v>
      </c>
    </row>
    <row r="24" spans="1:7" x14ac:dyDescent="0.2">
      <c r="A24" s="45" t="s">
        <v>10</v>
      </c>
      <c r="B24" s="42">
        <v>1.8684845495204643E-2</v>
      </c>
      <c r="C24" s="42">
        <v>2.5534241333432871E-2</v>
      </c>
      <c r="D24" s="42">
        <v>4.4654508658081023E-2</v>
      </c>
      <c r="E24" s="42">
        <v>3.8237471708989203E-2</v>
      </c>
      <c r="F24" s="42">
        <v>2.2141499605230062E-2</v>
      </c>
      <c r="G24" s="28"/>
    </row>
    <row r="25" spans="1:7" x14ac:dyDescent="0.2">
      <c r="A25" s="30" t="s">
        <v>11</v>
      </c>
      <c r="B25" s="17">
        <v>8.3721193755159795E-2</v>
      </c>
      <c r="C25" s="17">
        <v>7.4272456334034745E-2</v>
      </c>
      <c r="D25" s="17">
        <v>6.7322683920902571E-2</v>
      </c>
      <c r="E25" s="17">
        <v>8.2110027492784857E-2</v>
      </c>
      <c r="F25" s="17">
        <v>7.2898732287897505E-2</v>
      </c>
      <c r="G25" s="28"/>
    </row>
    <row r="26" spans="1:7" x14ac:dyDescent="0.2">
      <c r="A26" s="30" t="s">
        <v>12</v>
      </c>
      <c r="B26" s="17">
        <v>2.360497942853269E-2</v>
      </c>
      <c r="C26" s="17">
        <v>3.0967152001062682E-2</v>
      </c>
      <c r="D26" s="17">
        <v>3.9899070748790497E-2</v>
      </c>
      <c r="E26" s="17">
        <v>3.7755696298965698E-2</v>
      </c>
      <c r="F26" s="17">
        <v>2.315059311010827E-2</v>
      </c>
      <c r="G26" s="28"/>
    </row>
    <row r="27" spans="1:7" x14ac:dyDescent="0.2">
      <c r="A27" s="30" t="s">
        <v>13</v>
      </c>
      <c r="B27" s="17">
        <v>1.900322120932289E-2</v>
      </c>
      <c r="C27" s="17">
        <v>2.3413217078490957E-2</v>
      </c>
      <c r="D27" s="17">
        <v>4.2610472247193228E-2</v>
      </c>
      <c r="E27" s="17">
        <v>4.2664280209956933E-2</v>
      </c>
      <c r="F27" s="17">
        <v>1.512200446449659E-2</v>
      </c>
      <c r="G27" s="28"/>
    </row>
    <row r="28" spans="1:7" x14ac:dyDescent="0.2">
      <c r="A28" s="30" t="s">
        <v>41</v>
      </c>
      <c r="B28" s="17">
        <v>1.7491782925761201E-2</v>
      </c>
      <c r="C28" s="17">
        <v>2.6179287672385532E-2</v>
      </c>
      <c r="D28" s="17">
        <v>4.3961455808668864E-2</v>
      </c>
      <c r="E28" s="17">
        <v>3.8477176176077682E-2</v>
      </c>
      <c r="F28" s="17">
        <v>1.7351464714498017E-2</v>
      </c>
      <c r="G28" s="28"/>
    </row>
    <row r="29" spans="1:7" x14ac:dyDescent="0.2">
      <c r="A29" s="30" t="s">
        <v>14</v>
      </c>
      <c r="B29" s="17">
        <v>7.7212320354839548E-2</v>
      </c>
      <c r="C29" s="17">
        <v>5.7311899448095914E-2</v>
      </c>
      <c r="D29" s="17">
        <v>6.3619351692676851E-2</v>
      </c>
      <c r="E29" s="17">
        <v>7.8448951924894844E-2</v>
      </c>
      <c r="F29" s="17">
        <v>5.8481323621820173E-2</v>
      </c>
      <c r="G29" s="28"/>
    </row>
    <row r="30" spans="1:7" x14ac:dyDescent="0.2">
      <c r="A30" s="31" t="s">
        <v>15</v>
      </c>
      <c r="B30" s="17">
        <v>4.7924865166204693E-2</v>
      </c>
      <c r="C30" s="17">
        <v>6.1680287576326619E-2</v>
      </c>
      <c r="D30" s="17">
        <v>3.4484895840370164E-2</v>
      </c>
      <c r="E30" s="17">
        <v>3.9161188517803633E-2</v>
      </c>
      <c r="F30" s="17">
        <v>4.5155599593065927E-2</v>
      </c>
      <c r="G30" s="28"/>
    </row>
    <row r="31" spans="1:7" x14ac:dyDescent="0.2">
      <c r="A31" s="30" t="s">
        <v>16</v>
      </c>
      <c r="B31" s="17">
        <v>1.0897769933503797E-2</v>
      </c>
      <c r="C31" s="17">
        <v>1.6114302902223446E-2</v>
      </c>
      <c r="D31" s="17">
        <v>1.3873942364591456E-2</v>
      </c>
      <c r="E31" s="17">
        <v>1.3855299455757997E-2</v>
      </c>
      <c r="F31" s="17">
        <v>3.0470052178610256E-2</v>
      </c>
      <c r="G31" s="28"/>
    </row>
    <row r="32" spans="1:7" ht="13.5" thickBot="1" x14ac:dyDescent="0.25">
      <c r="A32" s="36" t="s">
        <v>29</v>
      </c>
      <c r="B32" s="37">
        <v>1.7771462820809908E-2</v>
      </c>
      <c r="C32" s="37">
        <v>2.2180186724073684E-2</v>
      </c>
      <c r="D32" s="37">
        <v>2.0970221378016348E-2</v>
      </c>
      <c r="E32" s="37">
        <v>2.0142407052983889E-2</v>
      </c>
      <c r="F32" s="37">
        <v>1.4214101791395116E-2</v>
      </c>
      <c r="G32" s="28"/>
    </row>
    <row r="37" spans="1:7" x14ac:dyDescent="0.2">
      <c r="B37" s="28"/>
    </row>
    <row r="38" spans="1:7" ht="12.75" customHeight="1" x14ac:dyDescent="0.2">
      <c r="A38" s="101" t="s">
        <v>18</v>
      </c>
      <c r="B38" s="101"/>
      <c r="C38" s="101"/>
      <c r="D38" s="101"/>
      <c r="E38" s="101"/>
      <c r="F38" s="101"/>
    </row>
    <row r="39" spans="1:7" ht="12.75" customHeight="1" thickBot="1" x14ac:dyDescent="0.25">
      <c r="A39" s="9"/>
      <c r="B39" s="9"/>
      <c r="C39" s="9"/>
      <c r="D39" s="9"/>
      <c r="E39" s="9"/>
    </row>
    <row r="40" spans="1:7" ht="41.25" customHeight="1" thickBot="1" x14ac:dyDescent="0.25">
      <c r="A40" s="13" t="s">
        <v>1</v>
      </c>
      <c r="B40" s="40" t="s">
        <v>32</v>
      </c>
      <c r="C40" s="40" t="s">
        <v>35</v>
      </c>
      <c r="D40" s="40" t="s">
        <v>43</v>
      </c>
      <c r="E40" s="40" t="s">
        <v>46</v>
      </c>
      <c r="F40" s="40" t="s">
        <v>59</v>
      </c>
    </row>
    <row r="41" spans="1:7" x14ac:dyDescent="0.2">
      <c r="A41" s="41" t="s">
        <v>19</v>
      </c>
      <c r="B41" s="42">
        <v>1.7524331802742956E-2</v>
      </c>
      <c r="C41" s="42">
        <v>2.5902793825612301E-2</v>
      </c>
      <c r="D41" s="42">
        <v>4.6004676406327827E-2</v>
      </c>
      <c r="E41" s="42">
        <v>4.2088804321442748E-2</v>
      </c>
      <c r="F41" s="42">
        <v>2.3704387003055126E-2</v>
      </c>
      <c r="G41" s="28"/>
    </row>
    <row r="42" spans="1:7" x14ac:dyDescent="0.2">
      <c r="A42" s="3" t="s">
        <v>20</v>
      </c>
      <c r="B42" s="17">
        <v>9.1480365513834538E-2</v>
      </c>
      <c r="C42" s="17">
        <v>8.9778733881376097E-2</v>
      </c>
      <c r="D42" s="17">
        <v>9.6241037461938059E-2</v>
      </c>
      <c r="E42" s="17">
        <v>0.13962248676304398</v>
      </c>
      <c r="F42" s="17">
        <v>0.14817347449141272</v>
      </c>
      <c r="G42" s="28"/>
    </row>
    <row r="43" spans="1:7" x14ac:dyDescent="0.2">
      <c r="A43" s="3" t="s">
        <v>21</v>
      </c>
      <c r="B43" s="17">
        <v>2.2235944083551614E-2</v>
      </c>
      <c r="C43" s="17">
        <v>3.255672473748307E-2</v>
      </c>
      <c r="D43" s="17">
        <v>3.7934540028820109E-2</v>
      </c>
      <c r="E43" s="17">
        <v>3.7137833863981874E-2</v>
      </c>
      <c r="F43" s="17">
        <v>2.2793382495884047E-2</v>
      </c>
      <c r="G43" s="28"/>
    </row>
    <row r="44" spans="1:7" x14ac:dyDescent="0.2">
      <c r="A44" s="3" t="s">
        <v>22</v>
      </c>
      <c r="B44" s="17">
        <v>1.9257667522859449E-2</v>
      </c>
      <c r="C44" s="17">
        <v>2.4167047171579855E-2</v>
      </c>
      <c r="D44" s="17">
        <v>4.460611656504062E-2</v>
      </c>
      <c r="E44" s="17">
        <v>4.4682345815371137E-2</v>
      </c>
      <c r="F44" s="17">
        <v>1.4977361049399028E-2</v>
      </c>
      <c r="G44" s="28"/>
    </row>
    <row r="45" spans="1:7" x14ac:dyDescent="0.2">
      <c r="A45" s="3" t="s">
        <v>42</v>
      </c>
      <c r="B45" s="17">
        <v>1.5799473064246932E-2</v>
      </c>
      <c r="C45" s="17">
        <v>2.6903409710471751E-2</v>
      </c>
      <c r="D45" s="17">
        <v>4.0844943477676594E-2</v>
      </c>
      <c r="E45" s="17">
        <v>3.7712896764356886E-2</v>
      </c>
      <c r="F45" s="17">
        <v>1.7613594187643845E-2</v>
      </c>
      <c r="G45" s="28"/>
    </row>
    <row r="46" spans="1:7" x14ac:dyDescent="0.2">
      <c r="A46" s="3" t="s">
        <v>23</v>
      </c>
      <c r="B46" s="17">
        <v>9.4960907851362075E-2</v>
      </c>
      <c r="C46" s="17">
        <v>8.7413955540748822E-2</v>
      </c>
      <c r="D46" s="17">
        <v>7.8654479710299027E-2</v>
      </c>
      <c r="E46" s="17">
        <v>0.11942358608577437</v>
      </c>
      <c r="F46" s="17">
        <v>8.3804595840611534E-2</v>
      </c>
      <c r="G46" s="28"/>
    </row>
    <row r="47" spans="1:7" x14ac:dyDescent="0.2">
      <c r="A47" s="43" t="s">
        <v>24</v>
      </c>
      <c r="B47" s="17">
        <v>6.04714687204412E-2</v>
      </c>
      <c r="C47" s="17">
        <v>0.10394310858558026</v>
      </c>
      <c r="D47" s="17">
        <v>4.5322551690045412E-2</v>
      </c>
      <c r="E47" s="17">
        <v>5.0381646963696604E-2</v>
      </c>
      <c r="F47" s="17">
        <v>5.4689253559329604E-2</v>
      </c>
      <c r="G47" s="28"/>
    </row>
    <row r="48" spans="1:7" x14ac:dyDescent="0.2">
      <c r="A48" s="43" t="s">
        <v>25</v>
      </c>
      <c r="B48" s="17">
        <v>1.0287264852375593E-2</v>
      </c>
      <c r="C48" s="17">
        <v>1.6708489876449295E-2</v>
      </c>
      <c r="D48" s="17">
        <v>1.7549936367179601E-2</v>
      </c>
      <c r="E48" s="17">
        <v>2.8203196180165063E-2</v>
      </c>
      <c r="F48" s="17">
        <v>1.9871043512224986E-2</v>
      </c>
      <c r="G48" s="28"/>
    </row>
    <row r="49" spans="1:14" ht="13.5" thickBot="1" x14ac:dyDescent="0.25">
      <c r="A49" s="46" t="s">
        <v>30</v>
      </c>
      <c r="B49" s="37">
        <v>3.625817627668549E-2</v>
      </c>
      <c r="C49" s="37">
        <v>4.0483521829878306E-2</v>
      </c>
      <c r="D49" s="37">
        <v>3.3497529931750036E-2</v>
      </c>
      <c r="E49" s="37">
        <v>3.1032949475265251E-2</v>
      </c>
      <c r="F49" s="37">
        <v>2.8509941616508151E-2</v>
      </c>
      <c r="G49" s="28"/>
    </row>
    <row r="52" spans="1:14" ht="12.75" customHeight="1" x14ac:dyDescent="0.2">
      <c r="A52" s="101" t="s">
        <v>26</v>
      </c>
      <c r="B52" s="101"/>
      <c r="C52" s="101"/>
      <c r="D52" s="101"/>
      <c r="E52" s="101"/>
      <c r="F52" s="101"/>
    </row>
    <row r="53" spans="1:14" ht="13.5" thickBot="1" x14ac:dyDescent="0.25">
      <c r="A53" s="9"/>
      <c r="B53" s="9"/>
    </row>
    <row r="54" spans="1:14" ht="39.75" customHeight="1" thickBot="1" x14ac:dyDescent="0.25">
      <c r="A54" s="47" t="s">
        <v>1</v>
      </c>
      <c r="B54" s="40" t="s">
        <v>32</v>
      </c>
      <c r="C54" s="40" t="s">
        <v>35</v>
      </c>
      <c r="D54" s="40" t="s">
        <v>43</v>
      </c>
      <c r="E54" s="40" t="s">
        <v>46</v>
      </c>
      <c r="F54" s="40" t="s">
        <v>59</v>
      </c>
    </row>
    <row r="55" spans="1:14" ht="13.5" thickBot="1" x14ac:dyDescent="0.25">
      <c r="A55" s="48" t="s">
        <v>27</v>
      </c>
      <c r="B55" s="49">
        <v>2.0052145649311733E-2</v>
      </c>
      <c r="C55" s="49">
        <v>2.923326106858094E-2</v>
      </c>
      <c r="D55" s="49">
        <v>3.8821057381690373E-2</v>
      </c>
      <c r="E55" s="49">
        <v>3.8268135668147282E-2</v>
      </c>
      <c r="F55" s="49">
        <v>2.1937469770638748E-2</v>
      </c>
      <c r="G55" s="28"/>
    </row>
    <row r="57" spans="1:14" ht="12.75" customHeight="1" x14ac:dyDescent="0.2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s="51" customFormat="1" ht="15.75" customHeight="1" x14ac:dyDescent="0.2">
      <c r="A58" s="50" t="s">
        <v>36</v>
      </c>
      <c r="D58" s="52"/>
    </row>
    <row r="59" spans="1:14" s="51" customFormat="1" ht="27.75" customHeight="1" x14ac:dyDescent="0.2">
      <c r="A59" s="102" t="s">
        <v>54</v>
      </c>
      <c r="B59" s="102"/>
      <c r="C59" s="102"/>
      <c r="D59" s="102"/>
      <c r="E59" s="102"/>
      <c r="F59" s="102"/>
    </row>
  </sheetData>
  <mergeCells count="6">
    <mergeCell ref="A52:F52"/>
    <mergeCell ref="A59:F59"/>
    <mergeCell ref="A1:F1"/>
    <mergeCell ref="A4:F4"/>
    <mergeCell ref="A21:F21"/>
    <mergeCell ref="A38:F38"/>
  </mergeCells>
  <phoneticPr fontId="3" type="noConversion"/>
  <hyperlinks>
    <hyperlink ref="A59:F59" r:id="rId1" display="Стандартното отклонение на доходността на ФДПО е изчислено съгласно т. 23.3 на Изискванията към рекламните и писмените информационни материали на пенсионните фондове и на пенсионноосигурителните дружества."/>
  </hyperlinks>
  <printOptions horizontalCentered="1"/>
  <pageMargins left="0" right="0" top="0.78740157480314965" bottom="0.78740157480314965" header="0.51181102362204722" footer="0.51181102362204722"/>
  <pageSetup paperSize="9" scale="80" fitToWidth="2" fitToHeight="2" orientation="portrait" horizontalDpi="300" verticalDpi="300" r:id="rId2"/>
  <headerFooter alignWithMargins="0"/>
  <colBreaks count="1" manualBreakCount="1">
    <brk id="6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showGridLines="0" topLeftCell="A28" zoomScaleSheetLayoutView="100" workbookViewId="0">
      <selection sqref="A1:F1"/>
    </sheetView>
  </sheetViews>
  <sheetFormatPr defaultRowHeight="12.75" x14ac:dyDescent="0.2"/>
  <cols>
    <col min="1" max="1" width="42.85546875" style="1" customWidth="1"/>
    <col min="2" max="6" width="13.42578125" style="1" customWidth="1"/>
    <col min="7" max="13" width="9.140625" style="1"/>
    <col min="14" max="14" width="9.85546875" style="1" customWidth="1"/>
    <col min="15" max="16384" width="9.140625" style="1"/>
  </cols>
  <sheetData>
    <row r="1" spans="1:9" ht="32.25" customHeight="1" x14ac:dyDescent="0.25">
      <c r="A1" s="108" t="s">
        <v>61</v>
      </c>
      <c r="B1" s="108"/>
      <c r="C1" s="108"/>
      <c r="D1" s="108"/>
      <c r="E1" s="108"/>
      <c r="F1" s="108"/>
    </row>
    <row r="2" spans="1:9" ht="12.75" customHeight="1" x14ac:dyDescent="0.25">
      <c r="A2" s="6"/>
    </row>
    <row r="3" spans="1:9" ht="12.75" customHeight="1" x14ac:dyDescent="0.25">
      <c r="A3" s="6"/>
    </row>
    <row r="4" spans="1:9" ht="12.75" customHeight="1" x14ac:dyDescent="0.2">
      <c r="A4" s="101" t="s">
        <v>0</v>
      </c>
      <c r="B4" s="101"/>
      <c r="C4" s="101"/>
      <c r="D4" s="101"/>
      <c r="E4" s="101"/>
      <c r="F4" s="101"/>
    </row>
    <row r="5" spans="1:9" ht="13.5" thickBot="1" x14ac:dyDescent="0.25"/>
    <row r="6" spans="1:9" ht="40.5" customHeight="1" thickBot="1" x14ac:dyDescent="0.25">
      <c r="A6" s="13" t="s">
        <v>1</v>
      </c>
      <c r="B6" s="40" t="s">
        <v>33</v>
      </c>
      <c r="C6" s="40" t="s">
        <v>34</v>
      </c>
      <c r="D6" s="40" t="s">
        <v>44</v>
      </c>
      <c r="E6" s="40" t="s">
        <v>47</v>
      </c>
      <c r="F6" s="40" t="s">
        <v>62</v>
      </c>
    </row>
    <row r="7" spans="1:9" x14ac:dyDescent="0.2">
      <c r="A7" s="2" t="s">
        <v>2</v>
      </c>
      <c r="B7" s="53">
        <v>2.3228402224667661</v>
      </c>
      <c r="C7" s="53">
        <v>2.7259903059980419</v>
      </c>
      <c r="D7" s="53">
        <v>0.35412434915893798</v>
      </c>
      <c r="E7" s="53">
        <v>1.0996537924233811</v>
      </c>
      <c r="F7" s="53">
        <v>3.6706460956230269</v>
      </c>
      <c r="G7" s="54"/>
      <c r="H7" s="54"/>
      <c r="I7" s="54"/>
    </row>
    <row r="8" spans="1:9" x14ac:dyDescent="0.2">
      <c r="A8" s="3" t="s">
        <v>3</v>
      </c>
      <c r="B8" s="55">
        <v>1.3157956099743371</v>
      </c>
      <c r="C8" s="55">
        <v>1.6384769859346024</v>
      </c>
      <c r="D8" s="55">
        <v>1.2904714901905818</v>
      </c>
      <c r="E8" s="55">
        <v>1.8718369736719869</v>
      </c>
      <c r="F8" s="55">
        <v>2.5904253700779178</v>
      </c>
      <c r="G8" s="54"/>
      <c r="H8" s="54"/>
      <c r="I8" s="54"/>
    </row>
    <row r="9" spans="1:9" x14ac:dyDescent="0.2">
      <c r="A9" s="3" t="s">
        <v>4</v>
      </c>
      <c r="B9" s="55">
        <v>2.3784053523379018</v>
      </c>
      <c r="C9" s="55">
        <v>2.080682877962738</v>
      </c>
      <c r="D9" s="55">
        <v>6.6041293829764008E-2</v>
      </c>
      <c r="E9" s="55">
        <v>1.0908481080372245</v>
      </c>
      <c r="F9" s="55">
        <v>3.8986810603909854</v>
      </c>
      <c r="G9" s="54"/>
      <c r="H9" s="54"/>
      <c r="I9" s="54"/>
    </row>
    <row r="10" spans="1:9" x14ac:dyDescent="0.2">
      <c r="A10" s="3" t="s">
        <v>5</v>
      </c>
      <c r="B10" s="55">
        <v>2.6647290769170571</v>
      </c>
      <c r="C10" s="55">
        <v>2.4244559367845055</v>
      </c>
      <c r="D10" s="55">
        <v>1.7856964264687494E-2</v>
      </c>
      <c r="E10" s="55">
        <v>0.86852656988883681</v>
      </c>
      <c r="F10" s="55">
        <v>4.8612894655867542</v>
      </c>
      <c r="G10" s="54"/>
      <c r="H10" s="54"/>
      <c r="I10" s="54"/>
    </row>
    <row r="11" spans="1:9" x14ac:dyDescent="0.2">
      <c r="A11" s="3" t="s">
        <v>40</v>
      </c>
      <c r="B11" s="55">
        <v>3.5288011673041377</v>
      </c>
      <c r="C11" s="55">
        <v>1.9359689831973648</v>
      </c>
      <c r="D11" s="55">
        <v>6.9274892454565501E-2</v>
      </c>
      <c r="E11" s="55">
        <v>1.1641359661796395</v>
      </c>
      <c r="F11" s="55">
        <v>4.0121521173832715</v>
      </c>
      <c r="G11" s="54"/>
      <c r="H11" s="54"/>
      <c r="I11" s="54"/>
    </row>
    <row r="12" spans="1:9" x14ac:dyDescent="0.2">
      <c r="A12" s="3" t="s">
        <v>6</v>
      </c>
      <c r="B12" s="55">
        <v>1.0399664946077103</v>
      </c>
      <c r="C12" s="55">
        <v>1.6664598977550356</v>
      </c>
      <c r="D12" s="55">
        <v>1.3634689275094722</v>
      </c>
      <c r="E12" s="55">
        <v>1.6734016145113721</v>
      </c>
      <c r="F12" s="55">
        <v>1.5406872785779315</v>
      </c>
      <c r="G12" s="54"/>
      <c r="H12" s="54"/>
      <c r="I12" s="54"/>
    </row>
    <row r="13" spans="1:9" x14ac:dyDescent="0.2">
      <c r="A13" s="43" t="s">
        <v>7</v>
      </c>
      <c r="B13" s="55">
        <v>1.8504959127037677</v>
      </c>
      <c r="C13" s="55">
        <v>1.4265003642202294</v>
      </c>
      <c r="D13" s="55">
        <v>0.53623219501693953</v>
      </c>
      <c r="E13" s="55">
        <v>0.69316427364334665</v>
      </c>
      <c r="F13" s="55">
        <v>1.7040489130512755</v>
      </c>
      <c r="G13" s="54"/>
      <c r="H13" s="54"/>
      <c r="I13" s="54"/>
    </row>
    <row r="14" spans="1:9" x14ac:dyDescent="0.2">
      <c r="A14" s="19" t="s">
        <v>8</v>
      </c>
      <c r="B14" s="55">
        <v>3.1268194314249462</v>
      </c>
      <c r="C14" s="55">
        <v>2.5929859759446434</v>
      </c>
      <c r="D14" s="55">
        <v>1.9945832595835893</v>
      </c>
      <c r="E14" s="55">
        <v>2.7626395707894975</v>
      </c>
      <c r="F14" s="55">
        <v>1.9987910279018908</v>
      </c>
      <c r="G14" s="54"/>
      <c r="H14" s="54"/>
      <c r="I14" s="54"/>
    </row>
    <row r="15" spans="1:9" ht="13.5" thickBot="1" x14ac:dyDescent="0.25">
      <c r="A15" s="44" t="s">
        <v>9</v>
      </c>
      <c r="B15" s="56">
        <v>3.5017412091462559</v>
      </c>
      <c r="C15" s="56">
        <v>2.9632994974222959</v>
      </c>
      <c r="D15" s="56">
        <v>1.3441955323009944</v>
      </c>
      <c r="E15" s="56">
        <v>2.4895243023233782</v>
      </c>
      <c r="F15" s="56">
        <v>4.0295009939328361</v>
      </c>
      <c r="G15" s="54"/>
      <c r="H15" s="54"/>
      <c r="I15" s="54"/>
    </row>
    <row r="18" spans="1:6" ht="12.75" customHeight="1" x14ac:dyDescent="0.2">
      <c r="A18" s="101" t="s">
        <v>17</v>
      </c>
      <c r="B18" s="101"/>
      <c r="C18" s="101"/>
      <c r="D18" s="101"/>
      <c r="E18" s="101"/>
      <c r="F18" s="101"/>
    </row>
    <row r="19" spans="1:6" ht="13.5" thickBot="1" x14ac:dyDescent="0.25">
      <c r="A19" s="7"/>
      <c r="B19" s="7"/>
      <c r="C19" s="7"/>
      <c r="D19" s="7"/>
      <c r="E19" s="7"/>
    </row>
    <row r="20" spans="1:6" ht="42" customHeight="1" thickBot="1" x14ac:dyDescent="0.25">
      <c r="A20" s="13" t="s">
        <v>1</v>
      </c>
      <c r="B20" s="40" t="s">
        <v>33</v>
      </c>
      <c r="C20" s="40" t="s">
        <v>34</v>
      </c>
      <c r="D20" s="40" t="s">
        <v>44</v>
      </c>
      <c r="E20" s="40" t="s">
        <v>47</v>
      </c>
      <c r="F20" s="40" t="s">
        <v>62</v>
      </c>
    </row>
    <row r="21" spans="1:6" x14ac:dyDescent="0.2">
      <c r="A21" s="2" t="s">
        <v>10</v>
      </c>
      <c r="B21" s="53">
        <v>2.2026184500335275</v>
      </c>
      <c r="C21" s="53">
        <v>2.7279995361482623</v>
      </c>
      <c r="D21" s="53">
        <v>0.31982371581593971</v>
      </c>
      <c r="E21" s="53">
        <v>1.4482277435056661</v>
      </c>
      <c r="F21" s="53">
        <v>3.5207349203270959</v>
      </c>
    </row>
    <row r="22" spans="1:6" x14ac:dyDescent="0.2">
      <c r="A22" s="3" t="s">
        <v>11</v>
      </c>
      <c r="B22" s="55">
        <v>0.81426391597863856</v>
      </c>
      <c r="C22" s="55">
        <v>0.72798604481088314</v>
      </c>
      <c r="D22" s="55">
        <v>0.63246209550880228</v>
      </c>
      <c r="E22" s="55">
        <v>0.81512781379190535</v>
      </c>
      <c r="F22" s="55">
        <v>0.72876390795719626</v>
      </c>
    </row>
    <row r="23" spans="1:6" x14ac:dyDescent="0.2">
      <c r="A23" s="3" t="s">
        <v>12</v>
      </c>
      <c r="B23" s="55">
        <v>2.3624051587327242</v>
      </c>
      <c r="C23" s="55">
        <v>1.8636734789218858</v>
      </c>
      <c r="D23" s="55">
        <v>9.3095604153135225E-2</v>
      </c>
      <c r="E23" s="55">
        <v>1.0521621697155616</v>
      </c>
      <c r="F23" s="55">
        <v>4.0887019543683785</v>
      </c>
    </row>
    <row r="24" spans="1:6" x14ac:dyDescent="0.2">
      <c r="A24" s="3" t="s">
        <v>13</v>
      </c>
      <c r="B24" s="55">
        <v>2.8193190202903899</v>
      </c>
      <c r="C24" s="55">
        <v>2.5274979450169934</v>
      </c>
      <c r="D24" s="55" t="s">
        <v>28</v>
      </c>
      <c r="E24" s="55">
        <v>0.92716350990630625</v>
      </c>
      <c r="F24" s="55">
        <v>4.3563294246063213</v>
      </c>
    </row>
    <row r="25" spans="1:6" x14ac:dyDescent="0.2">
      <c r="A25" s="3" t="s">
        <v>41</v>
      </c>
      <c r="B25" s="55">
        <v>3.6626562803826785</v>
      </c>
      <c r="C25" s="55">
        <v>2.5084455755081931</v>
      </c>
      <c r="D25" s="55">
        <v>0.10585391922239487</v>
      </c>
      <c r="E25" s="55">
        <v>1.3396436852567959</v>
      </c>
      <c r="F25" s="55">
        <v>4.1400176144389835</v>
      </c>
    </row>
    <row r="26" spans="1:6" x14ac:dyDescent="0.2">
      <c r="A26" s="3" t="s">
        <v>14</v>
      </c>
      <c r="B26" s="55">
        <v>0.68395513337654423</v>
      </c>
      <c r="C26" s="55">
        <v>0.75041077131320144</v>
      </c>
      <c r="D26" s="55">
        <v>0.67918640278771925</v>
      </c>
      <c r="E26" s="55">
        <v>0.47797105838851228</v>
      </c>
      <c r="F26" s="55">
        <v>0.84304828030588275</v>
      </c>
    </row>
    <row r="27" spans="1:6" x14ac:dyDescent="0.2">
      <c r="A27" s="43" t="s">
        <v>15</v>
      </c>
      <c r="B27" s="55">
        <v>0.70721768223885595</v>
      </c>
      <c r="C27" s="55">
        <v>0.46630427562417626</v>
      </c>
      <c r="D27" s="55">
        <v>0.48138119878635888</v>
      </c>
      <c r="E27" s="55" t="s">
        <v>28</v>
      </c>
      <c r="F27" s="55">
        <v>1.5450423180827573</v>
      </c>
    </row>
    <row r="28" spans="1:6" x14ac:dyDescent="0.2">
      <c r="A28" s="21" t="s">
        <v>16</v>
      </c>
      <c r="B28" s="55">
        <v>2.9323107831073014</v>
      </c>
      <c r="C28" s="55">
        <v>2.2601155611291928</v>
      </c>
      <c r="D28" s="55">
        <v>1.9506761919979883</v>
      </c>
      <c r="E28" s="55">
        <v>2.0342917928086668</v>
      </c>
      <c r="F28" s="55">
        <v>1.6974840088421057</v>
      </c>
    </row>
    <row r="29" spans="1:6" ht="13.5" thickBot="1" x14ac:dyDescent="0.25">
      <c r="A29" s="46" t="s">
        <v>29</v>
      </c>
      <c r="B29" s="56">
        <v>3.5229375109506282</v>
      </c>
      <c r="C29" s="56">
        <v>2.871559852606397</v>
      </c>
      <c r="D29" s="56">
        <v>1.0518730965138199</v>
      </c>
      <c r="E29" s="56">
        <v>2.4123073732502376</v>
      </c>
      <c r="F29" s="56">
        <v>4.0609973318320618</v>
      </c>
    </row>
    <row r="31" spans="1:6" x14ac:dyDescent="0.2">
      <c r="B31" s="28"/>
      <c r="C31" s="28"/>
      <c r="D31" s="28"/>
    </row>
    <row r="32" spans="1:6" ht="12.75" customHeight="1" x14ac:dyDescent="0.2">
      <c r="A32" s="101" t="s">
        <v>18</v>
      </c>
      <c r="B32" s="101"/>
      <c r="C32" s="101"/>
      <c r="D32" s="101"/>
      <c r="E32" s="101"/>
      <c r="F32" s="101"/>
    </row>
    <row r="33" spans="1:7" ht="12.75" customHeight="1" thickBot="1" x14ac:dyDescent="0.25">
      <c r="A33" s="9"/>
      <c r="B33" s="9"/>
      <c r="C33" s="9"/>
      <c r="D33" s="9"/>
      <c r="E33" s="32"/>
    </row>
    <row r="34" spans="1:7" ht="41.25" customHeight="1" thickBot="1" x14ac:dyDescent="0.25">
      <c r="A34" s="13" t="s">
        <v>1</v>
      </c>
      <c r="B34" s="40" t="s">
        <v>33</v>
      </c>
      <c r="C34" s="40" t="s">
        <v>34</v>
      </c>
      <c r="D34" s="40" t="s">
        <v>44</v>
      </c>
      <c r="E34" s="40" t="s">
        <v>47</v>
      </c>
      <c r="F34" s="40" t="s">
        <v>62</v>
      </c>
    </row>
    <row r="35" spans="1:7" x14ac:dyDescent="0.2">
      <c r="A35" s="2" t="s">
        <v>19</v>
      </c>
      <c r="B35" s="53">
        <v>2.4178424213284888</v>
      </c>
      <c r="C35" s="53">
        <v>2.892951355664227</v>
      </c>
      <c r="D35" s="53">
        <v>0.42311285214337385</v>
      </c>
      <c r="E35" s="53">
        <v>1.5025218782790388</v>
      </c>
      <c r="F35" s="53">
        <v>3.8343949138333158</v>
      </c>
    </row>
    <row r="36" spans="1:7" x14ac:dyDescent="0.2">
      <c r="A36" s="3" t="s">
        <v>20</v>
      </c>
      <c r="B36" s="55">
        <v>0.73446249045077605</v>
      </c>
      <c r="C36" s="55">
        <v>0.36350064223065603</v>
      </c>
      <c r="D36" s="55">
        <v>0.61502484397527701</v>
      </c>
      <c r="E36" s="55">
        <v>0.64653033501528034</v>
      </c>
      <c r="F36" s="55">
        <v>0.5957954762684553</v>
      </c>
    </row>
    <row r="37" spans="1:7" x14ac:dyDescent="0.2">
      <c r="A37" s="3" t="s">
        <v>21</v>
      </c>
      <c r="B37" s="55">
        <v>3.4714787734840233</v>
      </c>
      <c r="C37" s="55">
        <v>2.3411458987747</v>
      </c>
      <c r="D37" s="55">
        <v>0.34791846818103422</v>
      </c>
      <c r="E37" s="55">
        <v>1.5297654749848857</v>
      </c>
      <c r="F37" s="55">
        <v>4.3493306390212547</v>
      </c>
    </row>
    <row r="38" spans="1:7" x14ac:dyDescent="0.2">
      <c r="A38" s="3" t="s">
        <v>22</v>
      </c>
      <c r="B38" s="55">
        <v>3.3718911755212573</v>
      </c>
      <c r="C38" s="55">
        <v>2.8246313832888927</v>
      </c>
      <c r="D38" s="55">
        <v>0.14530347529563606</v>
      </c>
      <c r="E38" s="55">
        <v>1.0298637496990508</v>
      </c>
      <c r="F38" s="55">
        <v>4.6265854156049233</v>
      </c>
    </row>
    <row r="39" spans="1:7" x14ac:dyDescent="0.2">
      <c r="A39" s="3" t="s">
        <v>42</v>
      </c>
      <c r="B39" s="55">
        <v>4.4831573100351259</v>
      </c>
      <c r="C39" s="55">
        <v>2.8227114161563756</v>
      </c>
      <c r="D39" s="55">
        <v>0.47593771756618314</v>
      </c>
      <c r="E39" s="55">
        <v>1.6396110069545404</v>
      </c>
      <c r="F39" s="55">
        <v>4.6386948610398333</v>
      </c>
    </row>
    <row r="40" spans="1:7" x14ac:dyDescent="0.2">
      <c r="A40" s="3" t="s">
        <v>23</v>
      </c>
      <c r="B40" s="55">
        <v>0.73720411505634564</v>
      </c>
      <c r="C40" s="55">
        <v>0.50439329746779105</v>
      </c>
      <c r="D40" s="55">
        <v>0.46456319037975041</v>
      </c>
      <c r="E40" s="55">
        <v>0.43586526600637121</v>
      </c>
      <c r="F40" s="55">
        <v>0.90716507868389351</v>
      </c>
    </row>
    <row r="41" spans="1:7" x14ac:dyDescent="0.2">
      <c r="A41" s="43" t="s">
        <v>24</v>
      </c>
      <c r="B41" s="55">
        <v>1.0133001798849084</v>
      </c>
      <c r="C41" s="55">
        <v>6.1639736182743654E-2</v>
      </c>
      <c r="D41" s="55">
        <v>0.62272037936454983</v>
      </c>
      <c r="E41" s="55">
        <v>0.16442311740293397</v>
      </c>
      <c r="F41" s="55">
        <v>1.1048789095762361</v>
      </c>
    </row>
    <row r="42" spans="1:7" x14ac:dyDescent="0.2">
      <c r="A42" s="21" t="s">
        <v>25</v>
      </c>
      <c r="B42" s="55">
        <v>3.1897400128936337</v>
      </c>
      <c r="C42" s="55">
        <v>3.1294148077557464</v>
      </c>
      <c r="D42" s="55">
        <v>1.7481016121296884</v>
      </c>
      <c r="E42" s="55">
        <v>1.1612852879278379</v>
      </c>
      <c r="F42" s="55">
        <v>2.4501172278097485</v>
      </c>
    </row>
    <row r="43" spans="1:7" ht="13.5" thickBot="1" x14ac:dyDescent="0.25">
      <c r="A43" s="46" t="s">
        <v>30</v>
      </c>
      <c r="B43" s="56">
        <v>3.3768933524502063</v>
      </c>
      <c r="C43" s="56">
        <v>2.361224660842919</v>
      </c>
      <c r="D43" s="56">
        <v>0.44845718122924155</v>
      </c>
      <c r="E43" s="56">
        <v>2.8949806699303418</v>
      </c>
      <c r="F43" s="56">
        <v>3.1044546911646309</v>
      </c>
    </row>
    <row r="46" spans="1:7" ht="12.75" customHeight="1" x14ac:dyDescent="0.2">
      <c r="A46" s="101" t="s">
        <v>26</v>
      </c>
      <c r="B46" s="101"/>
      <c r="C46" s="101"/>
      <c r="D46" s="101"/>
      <c r="E46" s="101"/>
      <c r="F46" s="101"/>
    </row>
    <row r="47" spans="1:7" ht="13.5" thickBot="1" x14ac:dyDescent="0.25">
      <c r="A47" s="9"/>
      <c r="B47" s="9"/>
      <c r="C47" s="9"/>
      <c r="D47" s="9"/>
    </row>
    <row r="48" spans="1:7" ht="39.75" customHeight="1" thickBot="1" x14ac:dyDescent="0.25">
      <c r="A48" s="47" t="s">
        <v>1</v>
      </c>
      <c r="B48" s="40" t="s">
        <v>33</v>
      </c>
      <c r="C48" s="40" t="s">
        <v>34</v>
      </c>
      <c r="D48" s="40" t="s">
        <v>44</v>
      </c>
      <c r="E48" s="40" t="s">
        <v>47</v>
      </c>
      <c r="F48" s="40" t="s">
        <v>62</v>
      </c>
      <c r="G48" s="28"/>
    </row>
    <row r="49" spans="1:12" ht="13.5" thickBot="1" x14ac:dyDescent="0.25">
      <c r="A49" s="48" t="s">
        <v>27</v>
      </c>
      <c r="B49" s="56">
        <v>3.20546043525975</v>
      </c>
      <c r="C49" s="56">
        <v>2.4745508602360995</v>
      </c>
      <c r="D49" s="56">
        <v>0.22472461656224926</v>
      </c>
      <c r="E49" s="56">
        <v>1.3380376696775711</v>
      </c>
      <c r="F49" s="56">
        <v>4.3860983451116748</v>
      </c>
    </row>
    <row r="51" spans="1:12" x14ac:dyDescent="0.2">
      <c r="A51" s="5" t="s">
        <v>37</v>
      </c>
    </row>
    <row r="52" spans="1:12" ht="26.25" customHeight="1" x14ac:dyDescent="0.2">
      <c r="A52" s="102" t="s">
        <v>53</v>
      </c>
      <c r="B52" s="103"/>
      <c r="C52" s="103"/>
      <c r="D52" s="103"/>
      <c r="E52" s="103"/>
      <c r="F52" s="103"/>
      <c r="G52" s="57"/>
      <c r="H52" s="57"/>
      <c r="I52" s="57"/>
      <c r="J52" s="57"/>
      <c r="K52" s="57"/>
      <c r="L52" s="57"/>
    </row>
    <row r="53" spans="1:12" ht="27" customHeight="1" x14ac:dyDescent="0.2">
      <c r="A53" s="109" t="s">
        <v>48</v>
      </c>
      <c r="B53" s="109"/>
      <c r="C53" s="109"/>
      <c r="D53" s="109"/>
      <c r="E53" s="109"/>
      <c r="F53" s="109"/>
      <c r="G53" s="8"/>
      <c r="H53" s="8"/>
      <c r="I53" s="8"/>
      <c r="J53" s="8"/>
      <c r="K53" s="8"/>
      <c r="L53" s="8"/>
    </row>
    <row r="54" spans="1:12" x14ac:dyDescent="0.2">
      <c r="A54" s="109"/>
      <c r="B54" s="109"/>
      <c r="C54" s="109"/>
      <c r="D54" s="109"/>
      <c r="E54" s="109"/>
      <c r="F54" s="109"/>
      <c r="G54" s="8"/>
      <c r="H54" s="8"/>
      <c r="I54" s="8"/>
      <c r="J54" s="8"/>
      <c r="K54" s="8"/>
      <c r="L54" s="8"/>
    </row>
    <row r="55" spans="1:12" x14ac:dyDescent="0.2">
      <c r="A55" s="109"/>
      <c r="B55" s="109"/>
      <c r="C55" s="109"/>
      <c r="D55" s="109"/>
      <c r="E55" s="109"/>
      <c r="F55" s="109"/>
      <c r="G55" s="57"/>
      <c r="H55" s="57"/>
      <c r="I55" s="57"/>
      <c r="J55" s="57"/>
      <c r="K55" s="57"/>
      <c r="L55" s="57"/>
    </row>
  </sheetData>
  <mergeCells count="9">
    <mergeCell ref="A1:F1"/>
    <mergeCell ref="A54:F54"/>
    <mergeCell ref="A55:F55"/>
    <mergeCell ref="A52:F52"/>
    <mergeCell ref="A53:F53"/>
    <mergeCell ref="A4:F4"/>
    <mergeCell ref="A18:F18"/>
    <mergeCell ref="A32:F32"/>
    <mergeCell ref="A46:F46"/>
  </mergeCells>
  <phoneticPr fontId="3" type="noConversion"/>
  <hyperlinks>
    <hyperlink ref="A52:F52" r:id="rId1" display="http://www.fsc.bg/d.php?id=2017"/>
  </hyperlinks>
  <printOptions horizontalCentered="1"/>
  <pageMargins left="0" right="0" top="0.38" bottom="0.48" header="0.21" footer="0.2"/>
  <pageSetup paperSize="9" scale="92" fitToWidth="2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SheetLayoutView="100" workbookViewId="0">
      <selection sqref="A1:D1"/>
    </sheetView>
  </sheetViews>
  <sheetFormatPr defaultRowHeight="12.75" x14ac:dyDescent="0.2"/>
  <cols>
    <col min="1" max="1" width="43.42578125" style="86" customWidth="1"/>
    <col min="2" max="2" width="22" style="86" customWidth="1"/>
    <col min="3" max="3" width="21.28515625" style="86" customWidth="1"/>
    <col min="4" max="4" width="22.140625" style="86" customWidth="1"/>
    <col min="5" max="5" width="9.140625" style="86"/>
    <col min="6" max="7" width="9.140625" style="86" customWidth="1"/>
    <col min="8" max="16384" width="9.140625" style="86"/>
  </cols>
  <sheetData>
    <row r="1" spans="1:6" ht="58.5" customHeight="1" x14ac:dyDescent="0.2">
      <c r="A1" s="105" t="s">
        <v>63</v>
      </c>
      <c r="B1" s="105"/>
      <c r="C1" s="105"/>
      <c r="D1" s="105"/>
    </row>
    <row r="2" spans="1:6" ht="16.5" customHeight="1" x14ac:dyDescent="0.2">
      <c r="A2" s="87"/>
      <c r="B2" s="87"/>
      <c r="C2" s="87"/>
      <c r="D2" s="87"/>
    </row>
    <row r="3" spans="1:6" ht="13.5" thickBot="1" x14ac:dyDescent="0.25"/>
    <row r="4" spans="1:6" ht="41.25" customHeight="1" thickBot="1" x14ac:dyDescent="0.25">
      <c r="A4" s="59" t="s">
        <v>1</v>
      </c>
      <c r="B4" s="60" t="s">
        <v>79</v>
      </c>
      <c r="C4" s="60" t="s">
        <v>66</v>
      </c>
      <c r="D4" s="61" t="s">
        <v>67</v>
      </c>
    </row>
    <row r="5" spans="1:6" ht="15" customHeight="1" x14ac:dyDescent="0.2">
      <c r="A5" s="88" t="s">
        <v>0</v>
      </c>
      <c r="B5" s="83">
        <v>0.72979686340968852</v>
      </c>
      <c r="C5" s="83">
        <v>0.60540416365182403</v>
      </c>
      <c r="D5" s="89">
        <f>(1+B5)/(1+C5)-1</f>
        <v>7.7483728131679586E-2</v>
      </c>
      <c r="E5" s="90"/>
    </row>
    <row r="6" spans="1:6" ht="15" customHeight="1" x14ac:dyDescent="0.2">
      <c r="A6" s="91" t="s">
        <v>17</v>
      </c>
      <c r="B6" s="84">
        <v>0.73024332697961269</v>
      </c>
      <c r="C6" s="83">
        <v>0.60540416365182403</v>
      </c>
      <c r="D6" s="92">
        <f t="shared" ref="D6:D8" si="0">(1+B6)/(1+C6)-1</f>
        <v>7.7761828550273693E-2</v>
      </c>
    </row>
    <row r="7" spans="1:6" ht="15" customHeight="1" x14ac:dyDescent="0.2">
      <c r="A7" s="91" t="s">
        <v>18</v>
      </c>
      <c r="B7" s="84">
        <v>0.73785064479164375</v>
      </c>
      <c r="C7" s="83">
        <v>0.60540416365182403</v>
      </c>
      <c r="D7" s="92">
        <f t="shared" si="0"/>
        <v>8.2500397182565299E-2</v>
      </c>
    </row>
    <row r="8" spans="1:6" ht="15" customHeight="1" thickBot="1" x14ac:dyDescent="0.25">
      <c r="A8" s="93" t="s">
        <v>51</v>
      </c>
      <c r="B8" s="85">
        <v>0.7375823670352708</v>
      </c>
      <c r="C8" s="94">
        <v>0.60540416365182403</v>
      </c>
      <c r="D8" s="95">
        <f t="shared" si="0"/>
        <v>8.2333288013144212E-2</v>
      </c>
    </row>
    <row r="10" spans="1:6" ht="12.75" customHeight="1" x14ac:dyDescent="0.2">
      <c r="D10" s="96"/>
      <c r="E10" s="96"/>
      <c r="F10" s="96"/>
    </row>
    <row r="11" spans="1:6" x14ac:dyDescent="0.2">
      <c r="A11" s="97" t="s">
        <v>37</v>
      </c>
    </row>
    <row r="12" spans="1:6" ht="28.5" customHeight="1" x14ac:dyDescent="0.2">
      <c r="A12" s="110" t="s">
        <v>65</v>
      </c>
      <c r="B12" s="110"/>
      <c r="C12" s="110"/>
      <c r="D12" s="110"/>
      <c r="E12" s="70"/>
      <c r="F12" s="70"/>
    </row>
    <row r="13" spans="1:6" ht="24.75" customHeight="1" x14ac:dyDescent="0.2">
      <c r="A13" s="110" t="s">
        <v>64</v>
      </c>
      <c r="B13" s="110"/>
      <c r="C13" s="110"/>
      <c r="D13" s="110"/>
      <c r="E13" s="70"/>
      <c r="F13" s="70"/>
    </row>
    <row r="14" spans="1:6" ht="39.75" customHeight="1" x14ac:dyDescent="0.2">
      <c r="A14" s="111" t="s">
        <v>55</v>
      </c>
      <c r="B14" s="112"/>
      <c r="C14" s="112"/>
      <c r="D14" s="112"/>
    </row>
  </sheetData>
  <mergeCells count="4">
    <mergeCell ref="A13:D13"/>
    <mergeCell ref="A1:D1"/>
    <mergeCell ref="A12:D12"/>
    <mergeCell ref="A14:D14"/>
  </mergeCells>
  <phoneticPr fontId="3" type="noConversion"/>
  <hyperlinks>
    <hyperlink ref="A14:D14" r:id="rId1" display="http://www.fsc.bg/d.php?id=2017"/>
  </hyperlinks>
  <printOptions horizontalCentered="1"/>
  <pageMargins left="0.37" right="0.57999999999999996" top="0.78740157480314965" bottom="0.78740157480314965" header="0.51181102362204722" footer="0.51181102362204722"/>
  <pageSetup paperSize="9" scale="68" fitToWidth="2" fitToHeight="2" orientation="portrait" horizontalDpi="300" vertic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83E378FC3FB439101D633F34AAF83" ma:contentTypeVersion="1" ma:contentTypeDescription="Create a new document." ma:contentTypeScope="" ma:versionID="dd3a5618d8e878e5765a5e3449295595">
  <xsd:schema xmlns:xsd="http://www.w3.org/2001/XMLSchema" xmlns:p="http://schemas.microsoft.com/office/2006/metadata/properties" targetNamespace="http://schemas.microsoft.com/office/2006/metadata/properties" ma:root="true" ma:fieldsID="925807bef957becbe841fce8359c53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Описание  на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41F08BF-577A-4475-A119-7121FAB14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82182BE-3D58-424F-A2AB-9C276ACBB2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461E9B-8183-40F0-AD33-09711B611CFA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Доходност</vt:lpstr>
      <vt:lpstr>Доходност от 01.07.2004 г.</vt:lpstr>
      <vt:lpstr>Стандартно отклонение</vt:lpstr>
      <vt:lpstr>Коефициент на Шарп</vt:lpstr>
      <vt:lpstr>Доходност за сектора </vt:lpstr>
      <vt:lpstr>'Коефициент на Шарп'!Print_Area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Angelova</dc:creator>
  <cp:lastModifiedBy>e.karaboeva</cp:lastModifiedBy>
  <cp:lastPrinted>2018-04-03T06:54:58Z</cp:lastPrinted>
  <dcterms:created xsi:type="dcterms:W3CDTF">2009-02-11T10:24:57Z</dcterms:created>
  <dcterms:modified xsi:type="dcterms:W3CDTF">2018-04-04T09:12:42Z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0x01010082B83E378FC3FB439101D633F34AAF83</vt:lpwstr>
  </property>
</Properties>
</file>