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rehvarleni_DPF\DPF_2017\UPF_PPF_DPF_2017\UPF_PPF_DPF_Q4_2017\"/>
    </mc:Choice>
  </mc:AlternateContent>
  <bookViews>
    <workbookView xWindow="0" yWindow="0" windowWidth="21600" windowHeight="9030" tabRatio="602"/>
  </bookViews>
  <sheets>
    <sheet name="УПФ - IV-то тримесечие 2017 г." sheetId="6" r:id="rId1"/>
    <sheet name="УПФ - 2017 г." sheetId="9" r:id="rId2"/>
  </sheets>
  <definedNames>
    <definedName name="_xlnm.Print_Area" localSheetId="1">'УПФ - 2017 г.'!$A$1:$Y$44</definedName>
    <definedName name="_xlnm.Print_Area" localSheetId="0">'УПФ - IV-то тримесечие 2017 г.'!$A$1:$Y$44</definedName>
  </definedNames>
  <calcPr calcId="162913"/>
</workbook>
</file>

<file path=xl/sharedStrings.xml><?xml version="1.0" encoding="utf-8"?>
<sst xmlns="http://schemas.openxmlformats.org/spreadsheetml/2006/main" count="98" uniqueCount="22">
  <si>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</si>
  <si>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</si>
  <si>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</si>
  <si>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</si>
  <si>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</si>
  <si>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</si>
  <si>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</si>
  <si>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</si>
  <si>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</si>
  <si>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УПФ "ДСК-Родина"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</si>
  <si>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</si>
  <si>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</si>
  <si>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</si>
  <si>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</si>
  <si>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</si>
  <si>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</si>
  <si>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</si>
  <si>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</si>
  <si>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>"Eн Ен УПФ"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</si>
  <si>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01.10.2017 г. - 31.12.2017 г. </t>
    </r>
  </si>
  <si>
    <t>и за размера на прехвърлените средства на 15.02.2018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</si>
  <si>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01.01.2017 г. - 31.12.2017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</si>
</sst>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1" fillId="0" borderId="1" xfId="0" applyNumberFormat="1" applyFont="1" applyBorder="1" applyAlignment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3" xfId="0" applyFont="1" applyBorder="1" applyAlignment="1"/>
    <xf numFmtId="3" fontId="1" fillId="0" borderId="3" xfId="0" applyNumberFormat="1" applyFont="1" applyBorder="1" applyAlignment="1"/>
    <xf numFmtId="3" fontId="6" fillId="0" borderId="3" xfId="0" applyNumberFormat="1" applyFont="1" applyFill="1" applyBorder="1" applyAlignment="1"/>
    <xf numFmtId="3" fontId="6" fillId="0" borderId="3" xfId="0" applyNumberFormat="1" applyFont="1" applyBorder="1" applyAlignment="1"/>
    <xf numFmtId="3" fontId="2" fillId="0" borderId="1" xfId="0" applyNumberFormat="1" applyFont="1" applyFill="1" applyBorder="1" applyAlignment="1"/>
    <xf numFmtId="3" fontId="2" fillId="0" borderId="3" xfId="0" applyNumberFormat="1" applyFont="1" applyFill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3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857155121670614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IV-то тримесечие 2017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2017 г.'!$X$8</c:f>
              <c:numCache>
                <c:formatCode>#,##0</c:formatCode>
                <c:ptCount val="1"/>
                <c:pt idx="0">
                  <c:v>-4467747.0800000057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IV-то тримесечие 2017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2017 г.'!$X$9</c:f>
              <c:numCache>
                <c:formatCode>#,##0</c:formatCode>
                <c:ptCount val="1"/>
                <c:pt idx="0">
                  <c:v>-4687697.8200000022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IV-то тримесечие 2017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IV-то тримесечие 2017 г.'!$X$10</c:f>
              <c:numCache>
                <c:formatCode>#,##0</c:formatCode>
                <c:ptCount val="1"/>
                <c:pt idx="0">
                  <c:v>14772482.569999995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IV-то тримесечие 2017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2017 г.'!$X$11</c:f>
              <c:numCache>
                <c:formatCode>#,##0</c:formatCode>
                <c:ptCount val="1"/>
                <c:pt idx="0">
                  <c:v>2001782.3699999973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IV-то тримесечие 2017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8646521924485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AB-448E-AF13-BF12ECDBFD8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IV-то тримесечие 2017 г.'!$X$12</c:f>
              <c:numCache>
                <c:formatCode>#,##0</c:formatCode>
                <c:ptCount val="1"/>
                <c:pt idx="0">
                  <c:v>-1730873.4900000039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IV-то тримесечие 2017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2.886002886002886E-3"/>
                  <c:y val="-7.827788649706457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AB-448E-AF13-BF12ECDBFD8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IV-то тримесечие 2017 г.'!$X$13</c:f>
              <c:numCache>
                <c:formatCode>#,##0</c:formatCode>
                <c:ptCount val="1"/>
                <c:pt idx="0">
                  <c:v>-1786692.5000000019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IV-то тримесечие 2017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2017 г.'!$X$14</c:f>
              <c:numCache>
                <c:formatCode>#,##0</c:formatCode>
                <c:ptCount val="1"/>
                <c:pt idx="0">
                  <c:v>-3584018.17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IV-то тримесечие 2017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2017 г.'!$X$15</c:f>
              <c:numCache>
                <c:formatCode>#,##0</c:formatCode>
                <c:ptCount val="1"/>
                <c:pt idx="0">
                  <c:v>-126283.60999999987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IV-то тримесечие 2017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2017 г.'!$X$16</c:f>
              <c:numCache>
                <c:formatCode>#,##0</c:formatCode>
                <c:ptCount val="1"/>
                <c:pt idx="0">
                  <c:v>-390952.26999999955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  <c:max val="16000000"/>
          <c:min val="-8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  <c:majorUnit val="20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647079049616711E-2"/>
          <c:y val="0.81709741550695825"/>
          <c:w val="0.88486859448245769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23788546255505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IV-то тримесечие 2017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2017 г.'!$W$8</c:f>
              <c:numCache>
                <c:formatCode>#,##0</c:formatCode>
                <c:ptCount val="1"/>
                <c:pt idx="0">
                  <c:v>-434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IV-то тримесечие 2017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587892049598833E-3"/>
                  <c:y val="5.208948490813648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IV-то тримесечие 2017 г.'!$W$9</c:f>
              <c:numCache>
                <c:formatCode>#,##0</c:formatCode>
                <c:ptCount val="1"/>
                <c:pt idx="0">
                  <c:v>-2333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IV-то тримесечие 2017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587892049598833E-3"/>
                  <c:y val="2.60416666666665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593-4D71-8F2B-356475CAB06B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IV-то тримесечие 2017 г.'!$W$10</c:f>
              <c:numCache>
                <c:formatCode>#,##0</c:formatCode>
                <c:ptCount val="1"/>
                <c:pt idx="0">
                  <c:v>6418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IV-то тримесечие 2017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2017 г.'!$W$11</c:f>
              <c:numCache>
                <c:formatCode>#,##0</c:formatCode>
                <c:ptCount val="1"/>
                <c:pt idx="0">
                  <c:v>2012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IV-то тримесечие 2017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2017 г.'!$W$12</c:f>
              <c:numCache>
                <c:formatCode>#,##0</c:formatCode>
                <c:ptCount val="1"/>
                <c:pt idx="0">
                  <c:v>-995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IV-то тримесечие 2017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2017 г.'!$W$13</c:f>
              <c:numCache>
                <c:formatCode>#,##0</c:formatCode>
                <c:ptCount val="1"/>
                <c:pt idx="0">
                  <c:v>-1723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IV-то тримесечие 2017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587892049598833E-3"/>
                  <c:y val="1.025262467191601E-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593-4D71-8F2B-356475CAB06B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IV-то тримесечие 2017 г.'!$W$14</c:f>
              <c:numCache>
                <c:formatCode>#,##0</c:formatCode>
                <c:ptCount val="1"/>
                <c:pt idx="0">
                  <c:v>-2340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IV-то тримесечие 2017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2017 г.'!$W$15</c:f>
              <c:numCache>
                <c:formatCode>#,##0</c:formatCode>
                <c:ptCount val="1"/>
                <c:pt idx="0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IV-то тримесечие 2017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IV-то тримесечие 2017 г.'!$W$16</c:f>
              <c:numCache>
                <c:formatCode>#,##0</c:formatCode>
                <c:ptCount val="1"/>
                <c:pt idx="0">
                  <c:v>-623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209370710499259E-2"/>
          <c:y val="0.81150950890824358"/>
          <c:w val="0.91580799117834544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- 2017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80952380952517E-3"/>
                  <c:y val="-2.60905742946505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4F3-4BD8-8B7D-BF019035402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- 2017 г.'!$X$8</c:f>
              <c:numCache>
                <c:formatCode>#,##0</c:formatCode>
                <c:ptCount val="1"/>
                <c:pt idx="0">
                  <c:v>-23263698.960000008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'УПФ - 2017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- 2017 г.'!$X$9</c:f>
              <c:numCache>
                <c:formatCode>#,##0</c:formatCode>
                <c:ptCount val="1"/>
                <c:pt idx="0">
                  <c:v>-18956925.839999996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'УПФ - 2017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- 2017 г.'!$X$10</c:f>
              <c:numCache>
                <c:formatCode>#,##0</c:formatCode>
                <c:ptCount val="1"/>
                <c:pt idx="0">
                  <c:v>65989051.689999998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'УПФ - 2017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- 2017 г.'!$X$11</c:f>
              <c:numCache>
                <c:formatCode>#,##0</c:formatCode>
                <c:ptCount val="1"/>
                <c:pt idx="0">
                  <c:v>2137664.3099999875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'УПФ - 2017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- 2017 г.'!$X$12</c:f>
              <c:numCache>
                <c:formatCode>#,##0</c:formatCode>
                <c:ptCount val="1"/>
                <c:pt idx="0">
                  <c:v>-5331031.2400000021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'УПФ - 2017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- 2017 г.'!$X$13</c:f>
              <c:numCache>
                <c:formatCode>#,##0</c:formatCode>
                <c:ptCount val="1"/>
                <c:pt idx="0">
                  <c:v>-5735745.2800000012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'УПФ - 2017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- 2017 г.'!$X$14</c:f>
              <c:numCache>
                <c:formatCode>#,##0</c:formatCode>
                <c:ptCount val="1"/>
                <c:pt idx="0">
                  <c:v>-12133674.229999999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'УПФ - 2017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- 2017 г.'!$X$15</c:f>
              <c:numCache>
                <c:formatCode>#,##0</c:formatCode>
                <c:ptCount val="1"/>
                <c:pt idx="0">
                  <c:v>-2323953.09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'УПФ - 2017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- 2017 г.'!$X$16</c:f>
              <c:numCache>
                <c:formatCode>#,##0</c:formatCode>
                <c:ptCount val="1"/>
                <c:pt idx="0">
                  <c:v>-381687.35999999754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  <c:minorUnit val="4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8751178829919128E-2"/>
          <c:y val="0.81709741550695825"/>
          <c:w val="0.88117223983365667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- 2017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- 2017 г.'!$W$8</c:f>
              <c:numCache>
                <c:formatCode>#,##0</c:formatCode>
                <c:ptCount val="1"/>
                <c:pt idx="0">
                  <c:v>-168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'УПФ - 2017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- 2017 г.'!$W$9</c:f>
              <c:numCache>
                <c:formatCode>#,##0</c:formatCode>
                <c:ptCount val="1"/>
                <c:pt idx="0">
                  <c:v>-10064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'УПФ - 2017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345721555045E-3"/>
                  <c:y val="7.451607611548556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- 2017 г.'!$W$10</c:f>
              <c:numCache>
                <c:formatCode>#,##0</c:formatCode>
                <c:ptCount val="1"/>
                <c:pt idx="0">
                  <c:v>28916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'УПФ - 2017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3114285222E-3"/>
                  <c:y val="-7.1542814960629919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- 2017 г.'!$W$11</c:f>
              <c:numCache>
                <c:formatCode>#,##0</c:formatCode>
                <c:ptCount val="1"/>
                <c:pt idx="0">
                  <c:v>5660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'УПФ - 2017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- 2017 г.'!$W$12</c:f>
              <c:numCache>
                <c:formatCode>#,##0</c:formatCode>
                <c:ptCount val="1"/>
                <c:pt idx="0">
                  <c:v>-4268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'УПФ - 2017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- 2017 г.'!$W$13</c:f>
              <c:numCache>
                <c:formatCode>#,##0</c:formatCode>
                <c:ptCount val="1"/>
                <c:pt idx="0">
                  <c:v>-7936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'УПФ - 2017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- 2017 г.'!$W$14</c:f>
              <c:numCache>
                <c:formatCode>#,##0</c:formatCode>
                <c:ptCount val="1"/>
                <c:pt idx="0">
                  <c:v>-8981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'УПФ - 2017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- 2017 г.'!$W$15</c:f>
              <c:numCache>
                <c:formatCode>#,##0</c:formatCode>
                <c:ptCount val="1"/>
                <c:pt idx="0">
                  <c:v>-1114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'УПФ - 2017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- 2017 г.'!$W$16</c:f>
              <c:numCache>
                <c:formatCode>#,##0</c:formatCode>
                <c:ptCount val="1"/>
                <c:pt idx="0">
                  <c:v>-2045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7931830751423991E-2"/>
          <c:y val="0.81150950890824358"/>
          <c:w val="0.90857463780097725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342901</xdr:colOff>
      <xdr:row>19</xdr:row>
      <xdr:rowOff>28575</xdr:rowOff>
    </xdr:from>
    <xdr:to>
      <xdr:col>24</xdr:col>
      <xdr:colOff>1</xdr:colOff>
      <xdr:row>43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19</xdr:row>
      <xdr:rowOff>19050</xdr:rowOff>
    </xdr:from>
    <xdr:to>
      <xdr:col>11</xdr:col>
      <xdr:colOff>317501</xdr:colOff>
      <xdr:row>43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660400</xdr:colOff>
      <xdr:row>19</xdr:row>
      <xdr:rowOff>28575</xdr:rowOff>
    </xdr:from>
    <xdr:to>
      <xdr:col>24</xdr:col>
      <xdr:colOff>0</xdr:colOff>
      <xdr:row>43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584200</xdr:colOff>
      <xdr:row>43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P44"/>
  <sheetViews>
    <sheetView tabSelected="1" zoomScale="75" zoomScaleNormal="75" zoomScaleSheetLayoutView="75" workbookViewId="0">
      <selection sqref="A1:X1"/>
    </sheetView>
  </sheetViews>
  <sheetFormatPr defaultRowHeight="15.75" x14ac:dyDescent="0.25"/>
  <cols>
    <col min="1" max="1" width="7.42578125" style="2" customWidth="1"/>
    <col min="2" max="2" width="25" style="2" customWidth="1"/>
    <col min="3" max="3" width="9.28515625" style="2" customWidth="1"/>
    <col min="4" max="4" width="11.7109375" style="2" customWidth="1"/>
    <col min="5" max="5" width="9.28515625" style="2" customWidth="1"/>
    <col min="6" max="6" width="10.7109375" style="2" customWidth="1"/>
    <col min="7" max="7" width="9.28515625" style="2" customWidth="1"/>
    <col min="8" max="8" width="11.5703125" style="2" customWidth="1"/>
    <col min="9" max="9" width="9.28515625" style="2" customWidth="1"/>
    <col min="10" max="10" width="12.85546875" style="2" customWidth="1"/>
    <col min="11" max="11" width="9.28515625" style="2" customWidth="1"/>
    <col min="12" max="12" width="11.8554687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0.7109375" style="2" customWidth="1"/>
    <col min="17" max="17" width="9.28515625" style="2" customWidth="1"/>
    <col min="18" max="18" width="10.7109375" style="2" customWidth="1"/>
    <col min="19" max="19" width="9.28515625" style="2" customWidth="1"/>
    <col min="20" max="20" width="11" style="2" customWidth="1"/>
    <col min="21" max="21" width="9.42578125" style="3" customWidth="1"/>
    <col min="22" max="22" width="13" style="3" customWidth="1"/>
    <col min="23" max="23" width="8.42578125" style="2" customWidth="1"/>
    <col min="24" max="24" width="12.42578125" style="2" customWidth="1"/>
    <col min="25" max="25" width="3.140625" style="2" customWidth="1"/>
    <col min="26" max="16384" width="9.140625" style="2"/>
  </cols>
  <sheetData>
    <row r="1" spans="1:94" ht="18.75" x14ac:dyDescent="0.3">
      <c r="A1" s="43" t="s">
        <v>19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94" ht="18.75" x14ac:dyDescent="0.3">
      <c r="A2" s="43" t="s">
        <v>20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5" spans="1:94" ht="15.75" customHeight="1" x14ac:dyDescent="0.25">
      <c r="A5" s="47" t="s">
        <v>4</v>
      </c>
      <c r="B5" s="47"/>
      <c r="C5" s="45" t="s">
        <v>5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</row>
    <row r="6" spans="1:94" s="8" customFormat="1" ht="48.75" customHeight="1" x14ac:dyDescent="0.25">
      <c r="A6" s="47"/>
      <c r="B6" s="47"/>
      <c r="C6" s="47" t="s">
        <v>7</v>
      </c>
      <c r="D6" s="47"/>
      <c r="E6" s="47" t="s">
        <v>8</v>
      </c>
      <c r="F6" s="47"/>
      <c r="G6" s="47" t="s">
        <v>9</v>
      </c>
      <c r="H6" s="47"/>
      <c r="I6" s="47" t="s">
        <v>10</v>
      </c>
      <c r="J6" s="47"/>
      <c r="K6" s="47" t="s">
        <v>18</v>
      </c>
      <c r="L6" s="47"/>
      <c r="M6" s="47" t="s">
        <v>11</v>
      </c>
      <c r="N6" s="47"/>
      <c r="O6" s="47" t="s">
        <v>12</v>
      </c>
      <c r="P6" s="47"/>
      <c r="Q6" s="47" t="s">
        <v>14</v>
      </c>
      <c r="R6" s="47"/>
      <c r="S6" s="47" t="s">
        <v>15</v>
      </c>
      <c r="T6" s="47"/>
      <c r="U6" s="46" t="s">
        <v>0</v>
      </c>
      <c r="V6" s="46"/>
      <c r="W6" s="44" t="s">
        <v>6</v>
      </c>
      <c r="X6" s="44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</row>
    <row r="7" spans="1:94" s="1" customFormat="1" ht="40.5" customHeight="1" x14ac:dyDescent="0.25">
      <c r="A7" s="47"/>
      <c r="B7" s="47"/>
      <c r="C7" s="6" t="s">
        <v>2</v>
      </c>
      <c r="D7" s="6" t="s">
        <v>3</v>
      </c>
      <c r="E7" s="6" t="s">
        <v>2</v>
      </c>
      <c r="F7" s="6" t="s">
        <v>3</v>
      </c>
      <c r="G7" s="6" t="s">
        <v>2</v>
      </c>
      <c r="H7" s="6" t="s">
        <v>3</v>
      </c>
      <c r="I7" s="6" t="s">
        <v>2</v>
      </c>
      <c r="J7" s="6" t="s">
        <v>3</v>
      </c>
      <c r="K7" s="6" t="s">
        <v>2</v>
      </c>
      <c r="L7" s="6" t="s">
        <v>3</v>
      </c>
      <c r="M7" s="6" t="s">
        <v>2</v>
      </c>
      <c r="N7" s="6" t="s">
        <v>3</v>
      </c>
      <c r="O7" s="6" t="s">
        <v>2</v>
      </c>
      <c r="P7" s="6" t="s">
        <v>3</v>
      </c>
      <c r="Q7" s="6" t="s">
        <v>2</v>
      </c>
      <c r="R7" s="6" t="s">
        <v>3</v>
      </c>
      <c r="S7" s="6" t="s">
        <v>2</v>
      </c>
      <c r="T7" s="6" t="s">
        <v>3</v>
      </c>
      <c r="U7" s="23" t="s">
        <v>2</v>
      </c>
      <c r="V7" s="23" t="s">
        <v>3</v>
      </c>
      <c r="W7" s="22" t="s">
        <v>2</v>
      </c>
      <c r="X7" s="22" t="s">
        <v>3</v>
      </c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</row>
    <row r="8" spans="1:94" ht="32.25" customHeight="1" x14ac:dyDescent="0.25">
      <c r="A8" s="49" t="s">
        <v>1</v>
      </c>
      <c r="B8" s="19" t="s">
        <v>7</v>
      </c>
      <c r="C8" s="39"/>
      <c r="D8" s="40"/>
      <c r="E8" s="28">
        <v>911</v>
      </c>
      <c r="F8" s="28">
        <v>2781989.17</v>
      </c>
      <c r="G8" s="28">
        <v>3825</v>
      </c>
      <c r="H8" s="28">
        <v>9828347.7100000009</v>
      </c>
      <c r="I8" s="28">
        <v>4402</v>
      </c>
      <c r="J8" s="28">
        <v>8988968.6899999995</v>
      </c>
      <c r="K8" s="28">
        <v>940</v>
      </c>
      <c r="L8" s="28">
        <v>3068534.19</v>
      </c>
      <c r="M8" s="28">
        <v>729</v>
      </c>
      <c r="N8" s="28">
        <v>2724634.21</v>
      </c>
      <c r="O8" s="28">
        <v>50</v>
      </c>
      <c r="P8" s="28">
        <v>92289.25</v>
      </c>
      <c r="Q8" s="28">
        <v>336</v>
      </c>
      <c r="R8" s="28">
        <v>595060.6</v>
      </c>
      <c r="S8" s="28">
        <v>179</v>
      </c>
      <c r="T8" s="28">
        <v>599704.56999999995</v>
      </c>
      <c r="U8" s="29">
        <v>11372</v>
      </c>
      <c r="V8" s="29">
        <v>28679528.390000004</v>
      </c>
      <c r="W8" s="30">
        <v>-434</v>
      </c>
      <c r="X8" s="30">
        <v>-4467747.0800000057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0"/>
      <c r="B9" s="19" t="s">
        <v>8</v>
      </c>
      <c r="C9" s="28">
        <v>1426</v>
      </c>
      <c r="D9" s="28">
        <v>3190879.31</v>
      </c>
      <c r="E9" s="39"/>
      <c r="F9" s="40"/>
      <c r="G9" s="28">
        <v>1615</v>
      </c>
      <c r="H9" s="28">
        <v>4210800</v>
      </c>
      <c r="I9" s="28">
        <v>1393</v>
      </c>
      <c r="J9" s="28">
        <v>3761950.28</v>
      </c>
      <c r="K9" s="28">
        <v>369</v>
      </c>
      <c r="L9" s="28">
        <v>1296662.56</v>
      </c>
      <c r="M9" s="28">
        <v>118</v>
      </c>
      <c r="N9" s="28">
        <v>451656.57</v>
      </c>
      <c r="O9" s="28">
        <v>69</v>
      </c>
      <c r="P9" s="28">
        <v>320125.26</v>
      </c>
      <c r="Q9" s="31">
        <v>137</v>
      </c>
      <c r="R9" s="28">
        <v>326440.25</v>
      </c>
      <c r="S9" s="28">
        <v>53</v>
      </c>
      <c r="T9" s="28">
        <v>185264.31</v>
      </c>
      <c r="U9" s="29">
        <v>5180</v>
      </c>
      <c r="V9" s="29">
        <v>13743778.540000001</v>
      </c>
      <c r="W9" s="30">
        <v>-2333</v>
      </c>
      <c r="X9" s="30">
        <v>-4687697.8200000022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0"/>
      <c r="B10" s="19" t="s">
        <v>9</v>
      </c>
      <c r="C10" s="28">
        <v>1969</v>
      </c>
      <c r="D10" s="28">
        <v>5007213.5199999996</v>
      </c>
      <c r="E10" s="28">
        <v>463</v>
      </c>
      <c r="F10" s="28">
        <v>1570058.46</v>
      </c>
      <c r="G10" s="39"/>
      <c r="H10" s="40"/>
      <c r="I10" s="28">
        <v>1914</v>
      </c>
      <c r="J10" s="28">
        <v>4985250.59</v>
      </c>
      <c r="K10" s="28">
        <v>483</v>
      </c>
      <c r="L10" s="28">
        <v>1393076.87</v>
      </c>
      <c r="M10" s="28">
        <v>520</v>
      </c>
      <c r="N10" s="28">
        <v>2561272.4900000002</v>
      </c>
      <c r="O10" s="28">
        <v>27</v>
      </c>
      <c r="P10" s="28">
        <v>62409.21</v>
      </c>
      <c r="Q10" s="31">
        <v>168</v>
      </c>
      <c r="R10" s="28">
        <v>339187.22</v>
      </c>
      <c r="S10" s="28">
        <v>109</v>
      </c>
      <c r="T10" s="28">
        <v>503976.56</v>
      </c>
      <c r="U10" s="29">
        <v>5653</v>
      </c>
      <c r="V10" s="29">
        <v>16422444.920000004</v>
      </c>
      <c r="W10" s="30">
        <v>6418</v>
      </c>
      <c r="X10" s="30">
        <v>14772482.569999995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0"/>
      <c r="B11" s="20" t="s">
        <v>10</v>
      </c>
      <c r="C11" s="28">
        <v>3926</v>
      </c>
      <c r="D11" s="28">
        <v>8188877.2599999998</v>
      </c>
      <c r="E11" s="28">
        <v>689</v>
      </c>
      <c r="F11" s="28">
        <v>2378711.2000000002</v>
      </c>
      <c r="G11" s="28">
        <v>2916</v>
      </c>
      <c r="H11" s="28">
        <v>7442020.5800000001</v>
      </c>
      <c r="I11" s="39"/>
      <c r="J11" s="39"/>
      <c r="K11" s="28">
        <v>685</v>
      </c>
      <c r="L11" s="28">
        <v>2465869.48</v>
      </c>
      <c r="M11" s="28">
        <v>595</v>
      </c>
      <c r="N11" s="28">
        <v>2413229.89</v>
      </c>
      <c r="O11" s="28">
        <v>26</v>
      </c>
      <c r="P11" s="28">
        <v>21254.65</v>
      </c>
      <c r="Q11" s="31">
        <v>214</v>
      </c>
      <c r="R11" s="28">
        <v>419719.92</v>
      </c>
      <c r="S11" s="28">
        <v>214</v>
      </c>
      <c r="T11" s="28">
        <v>752596.43</v>
      </c>
      <c r="U11" s="29">
        <v>9265</v>
      </c>
      <c r="V11" s="29">
        <v>24082279.41</v>
      </c>
      <c r="W11" s="30">
        <v>2012</v>
      </c>
      <c r="X11" s="30">
        <v>2001782.3699999973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0"/>
      <c r="B12" s="21" t="s">
        <v>18</v>
      </c>
      <c r="C12" s="28">
        <v>1089</v>
      </c>
      <c r="D12" s="28">
        <v>2794666.33</v>
      </c>
      <c r="E12" s="28">
        <v>262</v>
      </c>
      <c r="F12" s="28">
        <v>771816.97</v>
      </c>
      <c r="G12" s="28">
        <v>1105</v>
      </c>
      <c r="H12" s="32">
        <v>3378949.12</v>
      </c>
      <c r="I12" s="28">
        <v>1228</v>
      </c>
      <c r="J12" s="28">
        <v>3319978.68</v>
      </c>
      <c r="K12" s="39"/>
      <c r="L12" s="39"/>
      <c r="M12" s="28">
        <v>237</v>
      </c>
      <c r="N12" s="28">
        <v>1011215.54</v>
      </c>
      <c r="O12" s="28">
        <v>17</v>
      </c>
      <c r="P12" s="28">
        <v>64031.13</v>
      </c>
      <c r="Q12" s="31">
        <v>91</v>
      </c>
      <c r="R12" s="28">
        <v>141404.14000000001</v>
      </c>
      <c r="S12" s="28">
        <v>58</v>
      </c>
      <c r="T12" s="28">
        <v>241714.13</v>
      </c>
      <c r="U12" s="29">
        <v>4087</v>
      </c>
      <c r="V12" s="29">
        <v>11723776.040000003</v>
      </c>
      <c r="W12" s="30">
        <v>-995</v>
      </c>
      <c r="X12" s="30">
        <v>-1730873.4900000039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0"/>
      <c r="B13" s="19" t="s">
        <v>11</v>
      </c>
      <c r="C13" s="28">
        <v>1114</v>
      </c>
      <c r="D13" s="28">
        <v>2677722.4300000002</v>
      </c>
      <c r="E13" s="28">
        <v>223</v>
      </c>
      <c r="F13" s="28">
        <v>733356.79</v>
      </c>
      <c r="G13" s="28">
        <v>1346</v>
      </c>
      <c r="H13" s="28">
        <v>3758944.99</v>
      </c>
      <c r="I13" s="28">
        <v>1034</v>
      </c>
      <c r="J13" s="28">
        <v>2775521.73</v>
      </c>
      <c r="K13" s="28">
        <v>278</v>
      </c>
      <c r="L13" s="28">
        <v>1088994.52</v>
      </c>
      <c r="M13" s="39"/>
      <c r="N13" s="39"/>
      <c r="O13" s="28">
        <v>13</v>
      </c>
      <c r="P13" s="28">
        <v>33241.26</v>
      </c>
      <c r="Q13" s="31">
        <v>84</v>
      </c>
      <c r="R13" s="28">
        <v>167129.82999999999</v>
      </c>
      <c r="S13" s="28">
        <v>70</v>
      </c>
      <c r="T13" s="28">
        <v>349265.91</v>
      </c>
      <c r="U13" s="29">
        <v>4162</v>
      </c>
      <c r="V13" s="29">
        <v>11584177.460000001</v>
      </c>
      <c r="W13" s="30">
        <v>-1723</v>
      </c>
      <c r="X13" s="30">
        <v>-1786692.5000000019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ht="32.25" customHeight="1" x14ac:dyDescent="0.25">
      <c r="A14" s="50"/>
      <c r="B14" s="20" t="s">
        <v>12</v>
      </c>
      <c r="C14" s="28">
        <v>740</v>
      </c>
      <c r="D14" s="28">
        <v>994338.83</v>
      </c>
      <c r="E14" s="28">
        <v>123</v>
      </c>
      <c r="F14" s="28">
        <v>207478.37</v>
      </c>
      <c r="G14" s="28">
        <v>693</v>
      </c>
      <c r="H14" s="28">
        <v>1359500.22</v>
      </c>
      <c r="I14" s="28">
        <v>660</v>
      </c>
      <c r="J14" s="28">
        <v>1059630.27</v>
      </c>
      <c r="K14" s="28">
        <v>176</v>
      </c>
      <c r="L14" s="28">
        <v>353692.08</v>
      </c>
      <c r="M14" s="28">
        <v>107</v>
      </c>
      <c r="N14" s="28">
        <v>209599.32</v>
      </c>
      <c r="O14" s="39"/>
      <c r="P14" s="40"/>
      <c r="Q14" s="31">
        <v>43</v>
      </c>
      <c r="R14" s="28">
        <v>49419.75</v>
      </c>
      <c r="S14" s="28">
        <v>28</v>
      </c>
      <c r="T14" s="28">
        <v>63509.13</v>
      </c>
      <c r="U14" s="29">
        <v>2570</v>
      </c>
      <c r="V14" s="29">
        <v>4297167.97</v>
      </c>
      <c r="W14" s="30">
        <v>-2340</v>
      </c>
      <c r="X14" s="30">
        <v>-3584018.17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1" customFormat="1" ht="32.25" customHeight="1" thickBot="1" x14ac:dyDescent="0.3">
      <c r="A15" s="50"/>
      <c r="B15" s="25" t="s">
        <v>13</v>
      </c>
      <c r="C15" s="31">
        <v>324</v>
      </c>
      <c r="D15" s="28">
        <v>659749.43000000005</v>
      </c>
      <c r="E15" s="31">
        <v>61</v>
      </c>
      <c r="F15" s="28">
        <v>144769.07999999999</v>
      </c>
      <c r="G15" s="31">
        <v>255</v>
      </c>
      <c r="H15" s="28">
        <v>480618.93</v>
      </c>
      <c r="I15" s="31">
        <v>304</v>
      </c>
      <c r="J15" s="28">
        <v>576722.74</v>
      </c>
      <c r="K15" s="28">
        <v>77</v>
      </c>
      <c r="L15" s="28">
        <v>183959.52</v>
      </c>
      <c r="M15" s="28">
        <v>60</v>
      </c>
      <c r="N15" s="28">
        <v>182997.85</v>
      </c>
      <c r="O15" s="31">
        <v>6</v>
      </c>
      <c r="P15" s="28">
        <v>4102.72</v>
      </c>
      <c r="Q15" s="39"/>
      <c r="R15" s="40"/>
      <c r="S15" s="28">
        <v>12</v>
      </c>
      <c r="T15" s="28">
        <v>65320.29</v>
      </c>
      <c r="U15" s="29">
        <v>1099</v>
      </c>
      <c r="V15" s="29">
        <v>2298240.56</v>
      </c>
      <c r="W15" s="30">
        <v>18</v>
      </c>
      <c r="X15" s="30">
        <v>-126283.60999999987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7" customFormat="1" ht="32.25" customHeight="1" thickTop="1" thickBot="1" x14ac:dyDescent="0.3">
      <c r="A16" s="51"/>
      <c r="B16" s="26" t="s">
        <v>15</v>
      </c>
      <c r="C16" s="33">
        <v>350</v>
      </c>
      <c r="D16" s="34">
        <v>698334.2</v>
      </c>
      <c r="E16" s="33">
        <v>115</v>
      </c>
      <c r="F16" s="34">
        <v>467900.68</v>
      </c>
      <c r="G16" s="33">
        <v>316</v>
      </c>
      <c r="H16" s="34">
        <v>735745.94</v>
      </c>
      <c r="I16" s="33">
        <v>342</v>
      </c>
      <c r="J16" s="34">
        <v>616038.80000000005</v>
      </c>
      <c r="K16" s="34">
        <v>84</v>
      </c>
      <c r="L16" s="34">
        <v>142113.32999999999</v>
      </c>
      <c r="M16" s="34">
        <v>73</v>
      </c>
      <c r="N16" s="34">
        <v>242879.09</v>
      </c>
      <c r="O16" s="33">
        <v>22</v>
      </c>
      <c r="P16" s="34">
        <v>115696.32000000001</v>
      </c>
      <c r="Q16" s="33">
        <v>44</v>
      </c>
      <c r="R16" s="34">
        <v>133595.24</v>
      </c>
      <c r="S16" s="41"/>
      <c r="T16" s="41"/>
      <c r="U16" s="35">
        <v>1346</v>
      </c>
      <c r="V16" s="35">
        <v>3152303.5999999996</v>
      </c>
      <c r="W16" s="36">
        <v>-623</v>
      </c>
      <c r="X16" s="36">
        <v>-390952.26999999955</v>
      </c>
      <c r="Y16" s="10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</row>
    <row r="17" spans="1:94" s="12" customFormat="1" ht="16.5" thickTop="1" x14ac:dyDescent="0.25">
      <c r="A17" s="12" t="s">
        <v>0</v>
      </c>
      <c r="B17" s="27" t="s">
        <v>16</v>
      </c>
      <c r="C17" s="12">
        <v>10938</v>
      </c>
      <c r="D17" s="12">
        <v>24211781.309999999</v>
      </c>
      <c r="E17" s="12">
        <v>2847</v>
      </c>
      <c r="F17" s="12">
        <v>9056080.7199999988</v>
      </c>
      <c r="G17" s="12">
        <v>12071</v>
      </c>
      <c r="H17" s="12">
        <v>31194927.489999998</v>
      </c>
      <c r="I17" s="12">
        <v>11277</v>
      </c>
      <c r="J17" s="12">
        <v>26084061.779999997</v>
      </c>
      <c r="K17" s="12">
        <v>3092</v>
      </c>
      <c r="L17" s="12">
        <v>9992902.5499999989</v>
      </c>
      <c r="M17" s="12">
        <v>2439</v>
      </c>
      <c r="N17" s="12">
        <v>9797484.959999999</v>
      </c>
      <c r="O17" s="12">
        <v>230</v>
      </c>
      <c r="P17" s="12">
        <v>713149.8</v>
      </c>
      <c r="Q17" s="12">
        <v>1117</v>
      </c>
      <c r="R17" s="12">
        <v>2171956.9500000002</v>
      </c>
      <c r="S17" s="12">
        <v>723</v>
      </c>
      <c r="T17" s="12">
        <v>2761351.33</v>
      </c>
      <c r="U17" s="12">
        <v>44734</v>
      </c>
      <c r="V17" s="12">
        <v>115983696.89000002</v>
      </c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x14ac:dyDescent="0.25">
      <c r="W18" s="13"/>
      <c r="X18" s="1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s="12" customFormat="1" ht="22.5" customHeight="1" x14ac:dyDescent="0.25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14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</row>
    <row r="20" spans="1:94" x14ac:dyDescent="0.25">
      <c r="A20" s="16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7"/>
      <c r="X20" s="17"/>
    </row>
    <row r="44" ht="12" customHeight="1" x14ac:dyDescent="0.25"/>
  </sheetData>
  <mergeCells count="17">
    <mergeCell ref="A19:X19"/>
    <mergeCell ref="K6:L6"/>
    <mergeCell ref="M6:N6"/>
    <mergeCell ref="C6:D6"/>
    <mergeCell ref="E6:F6"/>
    <mergeCell ref="A5:B7"/>
    <mergeCell ref="Q6:R6"/>
    <mergeCell ref="S6:T6"/>
    <mergeCell ref="A8:A16"/>
    <mergeCell ref="A1:X1"/>
    <mergeCell ref="A2:X2"/>
    <mergeCell ref="W6:X6"/>
    <mergeCell ref="C5:X5"/>
    <mergeCell ref="U6:V6"/>
    <mergeCell ref="O6:P6"/>
    <mergeCell ref="G6:H6"/>
    <mergeCell ref="I6:J6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55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P44"/>
  <sheetViews>
    <sheetView zoomScale="75" zoomScaleNormal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8.28515625" style="2" customWidth="1"/>
    <col min="4" max="4" width="12" style="2" customWidth="1"/>
    <col min="5" max="5" width="7.85546875" style="2" customWidth="1"/>
    <col min="6" max="6" width="12.140625" style="2" customWidth="1"/>
    <col min="7" max="7" width="8.28515625" style="2" customWidth="1"/>
    <col min="8" max="8" width="13" style="2" customWidth="1"/>
    <col min="9" max="9" width="8.140625" style="2" customWidth="1"/>
    <col min="10" max="10" width="12.140625" style="2" customWidth="1"/>
    <col min="11" max="11" width="8.140625" style="2" customWidth="1"/>
    <col min="12" max="12" width="12" style="2" customWidth="1"/>
    <col min="13" max="13" width="8.140625" style="2" customWidth="1"/>
    <col min="14" max="14" width="12" style="2" customWidth="1"/>
    <col min="15" max="15" width="8.140625" style="2" customWidth="1"/>
    <col min="16" max="16" width="11" style="2" customWidth="1"/>
    <col min="17" max="17" width="8.140625" style="2" customWidth="1"/>
    <col min="18" max="18" width="11.5703125" style="2" customWidth="1"/>
    <col min="19" max="19" width="8.140625" style="2" customWidth="1"/>
    <col min="20" max="20" width="14.28515625" style="2" bestFit="1" customWidth="1"/>
    <col min="21" max="21" width="9.28515625" style="3" customWidth="1"/>
    <col min="22" max="22" width="14" style="3" customWidth="1"/>
    <col min="23" max="23" width="8" style="2" customWidth="1"/>
    <col min="24" max="24" width="12.7109375" style="2" customWidth="1"/>
    <col min="25" max="25" width="3.28515625" style="2" customWidth="1"/>
    <col min="26" max="16384" width="9.140625" style="2"/>
  </cols>
  <sheetData>
    <row r="1" spans="1:94" ht="18.75" x14ac:dyDescent="0.3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94" ht="18.75" x14ac:dyDescent="0.3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5" spans="1:94" ht="15.75" customHeight="1" x14ac:dyDescent="0.25">
      <c r="A5" s="47" t="s">
        <v>4</v>
      </c>
      <c r="B5" s="47"/>
      <c r="C5" s="45" t="s">
        <v>5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</row>
    <row r="6" spans="1:94" s="8" customFormat="1" ht="48.75" customHeight="1" x14ac:dyDescent="0.25">
      <c r="A6" s="47"/>
      <c r="B6" s="47"/>
      <c r="C6" s="47" t="s">
        <v>7</v>
      </c>
      <c r="D6" s="47"/>
      <c r="E6" s="47" t="s">
        <v>8</v>
      </c>
      <c r="F6" s="47"/>
      <c r="G6" s="47" t="s">
        <v>9</v>
      </c>
      <c r="H6" s="47"/>
      <c r="I6" s="47" t="s">
        <v>10</v>
      </c>
      <c r="J6" s="47"/>
      <c r="K6" s="47" t="s">
        <v>18</v>
      </c>
      <c r="L6" s="47"/>
      <c r="M6" s="47" t="s">
        <v>11</v>
      </c>
      <c r="N6" s="47"/>
      <c r="O6" s="47" t="s">
        <v>12</v>
      </c>
      <c r="P6" s="47"/>
      <c r="Q6" s="47" t="s">
        <v>14</v>
      </c>
      <c r="R6" s="47"/>
      <c r="S6" s="47" t="s">
        <v>15</v>
      </c>
      <c r="T6" s="47"/>
      <c r="U6" s="46" t="s">
        <v>0</v>
      </c>
      <c r="V6" s="46"/>
      <c r="W6" s="44" t="s">
        <v>6</v>
      </c>
      <c r="X6" s="44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</row>
    <row r="7" spans="1:94" s="1" customFormat="1" ht="40.5" customHeight="1" x14ac:dyDescent="0.25">
      <c r="A7" s="47"/>
      <c r="B7" s="47"/>
      <c r="C7" s="6" t="s">
        <v>2</v>
      </c>
      <c r="D7" s="6" t="s">
        <v>3</v>
      </c>
      <c r="E7" s="6" t="s">
        <v>2</v>
      </c>
      <c r="F7" s="6" t="s">
        <v>3</v>
      </c>
      <c r="G7" s="6" t="s">
        <v>2</v>
      </c>
      <c r="H7" s="6" t="s">
        <v>3</v>
      </c>
      <c r="I7" s="6" t="s">
        <v>2</v>
      </c>
      <c r="J7" s="6" t="s">
        <v>3</v>
      </c>
      <c r="K7" s="6" t="s">
        <v>2</v>
      </c>
      <c r="L7" s="6" t="s">
        <v>3</v>
      </c>
      <c r="M7" s="6" t="s">
        <v>2</v>
      </c>
      <c r="N7" s="6" t="s">
        <v>3</v>
      </c>
      <c r="O7" s="6" t="s">
        <v>2</v>
      </c>
      <c r="P7" s="6" t="s">
        <v>3</v>
      </c>
      <c r="Q7" s="6" t="s">
        <v>2</v>
      </c>
      <c r="R7" s="6" t="s">
        <v>3</v>
      </c>
      <c r="S7" s="6" t="s">
        <v>2</v>
      </c>
      <c r="T7" s="6" t="s">
        <v>3</v>
      </c>
      <c r="U7" s="23" t="s">
        <v>2</v>
      </c>
      <c r="V7" s="23" t="s">
        <v>3</v>
      </c>
      <c r="W7" s="22" t="s">
        <v>2</v>
      </c>
      <c r="X7" s="22" t="s">
        <v>3</v>
      </c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</row>
    <row r="8" spans="1:94" ht="32.25" customHeight="1" x14ac:dyDescent="0.25">
      <c r="A8" s="49" t="s">
        <v>1</v>
      </c>
      <c r="B8" s="19" t="s">
        <v>7</v>
      </c>
      <c r="C8" s="39"/>
      <c r="D8" s="39"/>
      <c r="E8" s="28">
        <v>3780</v>
      </c>
      <c r="F8" s="28">
        <v>11722111.860000001</v>
      </c>
      <c r="G8" s="28">
        <v>16407</v>
      </c>
      <c r="H8" s="28">
        <v>42415919.219999999</v>
      </c>
      <c r="I8" s="28">
        <v>17455</v>
      </c>
      <c r="J8" s="28">
        <v>34614375.539999999</v>
      </c>
      <c r="K8" s="28">
        <v>3509</v>
      </c>
      <c r="L8" s="28">
        <v>11271522.01</v>
      </c>
      <c r="M8" s="28">
        <v>2896</v>
      </c>
      <c r="N8" s="28">
        <v>11302864.059999999</v>
      </c>
      <c r="O8" s="28">
        <v>416</v>
      </c>
      <c r="P8" s="28">
        <v>812291.11</v>
      </c>
      <c r="Q8" s="28">
        <v>987</v>
      </c>
      <c r="R8" s="28">
        <v>1732470.7400000002</v>
      </c>
      <c r="S8" s="28">
        <v>867</v>
      </c>
      <c r="T8" s="28">
        <v>2860906.47</v>
      </c>
      <c r="U8" s="37">
        <v>46317</v>
      </c>
      <c r="V8" s="37">
        <v>116732461.01000001</v>
      </c>
      <c r="W8" s="30">
        <v>-168</v>
      </c>
      <c r="X8" s="30">
        <v>-23263698.960000008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0"/>
      <c r="B9" s="19" t="s">
        <v>8</v>
      </c>
      <c r="C9" s="28">
        <v>6415</v>
      </c>
      <c r="D9" s="28">
        <v>13467241.41</v>
      </c>
      <c r="E9" s="39"/>
      <c r="F9" s="39"/>
      <c r="G9" s="28">
        <v>6953</v>
      </c>
      <c r="H9" s="28">
        <v>17965698.32</v>
      </c>
      <c r="I9" s="28">
        <v>5585</v>
      </c>
      <c r="J9" s="28">
        <v>14631666.319999998</v>
      </c>
      <c r="K9" s="28">
        <v>1552</v>
      </c>
      <c r="L9" s="28">
        <v>5276996.2799999993</v>
      </c>
      <c r="M9" s="28">
        <v>406</v>
      </c>
      <c r="N9" s="28">
        <v>1752307.2</v>
      </c>
      <c r="O9" s="28">
        <v>250</v>
      </c>
      <c r="P9" s="28">
        <v>807854.54</v>
      </c>
      <c r="Q9" s="28">
        <v>370</v>
      </c>
      <c r="R9" s="28">
        <v>760616.06</v>
      </c>
      <c r="S9" s="28">
        <v>294</v>
      </c>
      <c r="T9" s="28">
        <v>969855.48</v>
      </c>
      <c r="U9" s="37">
        <v>21825</v>
      </c>
      <c r="V9" s="37">
        <v>55632235.609999999</v>
      </c>
      <c r="W9" s="30">
        <v>-10064</v>
      </c>
      <c r="X9" s="30">
        <v>-18956925.839999996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0"/>
      <c r="B10" s="19" t="s">
        <v>9</v>
      </c>
      <c r="C10" s="28">
        <v>7925</v>
      </c>
      <c r="D10" s="28">
        <v>19003133.919999998</v>
      </c>
      <c r="E10" s="28">
        <v>1911</v>
      </c>
      <c r="F10" s="28">
        <v>6590104.3600000003</v>
      </c>
      <c r="G10" s="39"/>
      <c r="H10" s="39"/>
      <c r="I10" s="28">
        <v>7224</v>
      </c>
      <c r="J10" s="28">
        <v>18402820.84</v>
      </c>
      <c r="K10" s="28">
        <v>1846</v>
      </c>
      <c r="L10" s="28">
        <v>5623142.2800000003</v>
      </c>
      <c r="M10" s="28">
        <v>2109</v>
      </c>
      <c r="N10" s="28">
        <v>10319709.279999999</v>
      </c>
      <c r="O10" s="28">
        <v>258</v>
      </c>
      <c r="P10" s="28">
        <v>710742.7</v>
      </c>
      <c r="Q10" s="28">
        <v>571</v>
      </c>
      <c r="R10" s="28">
        <v>1152863.22</v>
      </c>
      <c r="S10" s="28">
        <v>406</v>
      </c>
      <c r="T10" s="28">
        <v>1532857.37</v>
      </c>
      <c r="U10" s="37">
        <v>22250</v>
      </c>
      <c r="V10" s="37">
        <v>63335373.969999999</v>
      </c>
      <c r="W10" s="30">
        <v>28916</v>
      </c>
      <c r="X10" s="30">
        <v>65989051.689999998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0"/>
      <c r="B11" s="20" t="s">
        <v>10</v>
      </c>
      <c r="C11" s="28">
        <v>16459</v>
      </c>
      <c r="D11" s="28">
        <v>31546094.32</v>
      </c>
      <c r="E11" s="28">
        <v>2957</v>
      </c>
      <c r="F11" s="28">
        <v>9726910.3399999999</v>
      </c>
      <c r="G11" s="28">
        <v>12039</v>
      </c>
      <c r="H11" s="28">
        <v>30757990.769999996</v>
      </c>
      <c r="I11" s="39"/>
      <c r="J11" s="39"/>
      <c r="K11" s="28">
        <v>2735</v>
      </c>
      <c r="L11" s="28">
        <v>9145198.7599999998</v>
      </c>
      <c r="M11" s="28">
        <v>2308</v>
      </c>
      <c r="N11" s="28">
        <v>9697576.7799999993</v>
      </c>
      <c r="O11" s="28">
        <v>330</v>
      </c>
      <c r="P11" s="28">
        <v>730886.85000000009</v>
      </c>
      <c r="Q11" s="28">
        <v>722</v>
      </c>
      <c r="R11" s="28">
        <v>1439485.5899999999</v>
      </c>
      <c r="S11" s="28">
        <v>876</v>
      </c>
      <c r="T11" s="28">
        <v>2743372.67</v>
      </c>
      <c r="U11" s="37">
        <v>38426</v>
      </c>
      <c r="V11" s="37">
        <v>95787516.079999998</v>
      </c>
      <c r="W11" s="30">
        <v>5660</v>
      </c>
      <c r="X11" s="30">
        <v>2137664.3099999875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0"/>
      <c r="B12" s="21" t="s">
        <v>18</v>
      </c>
      <c r="C12" s="28">
        <v>4650</v>
      </c>
      <c r="D12" s="28">
        <v>10461122.600000001</v>
      </c>
      <c r="E12" s="28">
        <v>1021</v>
      </c>
      <c r="F12" s="28">
        <v>3051906.41</v>
      </c>
      <c r="G12" s="28">
        <v>4984</v>
      </c>
      <c r="H12" s="28">
        <v>14370757.469999999</v>
      </c>
      <c r="I12" s="28">
        <v>4288</v>
      </c>
      <c r="J12" s="28">
        <v>10523675.5</v>
      </c>
      <c r="K12" s="39"/>
      <c r="L12" s="39"/>
      <c r="M12" s="28">
        <v>870</v>
      </c>
      <c r="N12" s="28">
        <v>3592244.87</v>
      </c>
      <c r="O12" s="28">
        <v>137</v>
      </c>
      <c r="P12" s="28">
        <v>369105.38</v>
      </c>
      <c r="Q12" s="28">
        <v>287</v>
      </c>
      <c r="R12" s="28">
        <v>512495.99</v>
      </c>
      <c r="S12" s="28">
        <v>247</v>
      </c>
      <c r="T12" s="28">
        <v>961012.22000000009</v>
      </c>
      <c r="U12" s="37">
        <v>16484</v>
      </c>
      <c r="V12" s="37">
        <v>43842320.440000005</v>
      </c>
      <c r="W12" s="30">
        <v>-4268</v>
      </c>
      <c r="X12" s="30">
        <v>-5331031.2400000021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0"/>
      <c r="B13" s="19" t="s">
        <v>11</v>
      </c>
      <c r="C13" s="28">
        <v>4787</v>
      </c>
      <c r="D13" s="28">
        <v>10334157.32</v>
      </c>
      <c r="E13" s="28">
        <v>827</v>
      </c>
      <c r="F13" s="28">
        <v>2607338.58</v>
      </c>
      <c r="G13" s="28">
        <v>5521</v>
      </c>
      <c r="H13" s="28">
        <v>14714284.220000001</v>
      </c>
      <c r="I13" s="28">
        <v>4382</v>
      </c>
      <c r="J13" s="28">
        <v>11190146.460000001</v>
      </c>
      <c r="K13" s="28">
        <v>1232</v>
      </c>
      <c r="L13" s="28">
        <v>4009190.52</v>
      </c>
      <c r="M13" s="39"/>
      <c r="N13" s="39"/>
      <c r="O13" s="28">
        <v>117</v>
      </c>
      <c r="P13" s="28">
        <v>288974.01</v>
      </c>
      <c r="Q13" s="28">
        <v>269</v>
      </c>
      <c r="R13" s="28">
        <v>538350.57999999996</v>
      </c>
      <c r="S13" s="28">
        <v>312</v>
      </c>
      <c r="T13" s="28">
        <v>1152952.3099999998</v>
      </c>
      <c r="U13" s="37">
        <v>17447</v>
      </c>
      <c r="V13" s="37">
        <v>44835394</v>
      </c>
      <c r="W13" s="30">
        <v>-7936</v>
      </c>
      <c r="X13" s="30">
        <v>-5735745.2800000012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ht="32.25" customHeight="1" x14ac:dyDescent="0.25">
      <c r="A14" s="50"/>
      <c r="B14" s="20" t="s">
        <v>12</v>
      </c>
      <c r="C14" s="28">
        <v>3165</v>
      </c>
      <c r="D14" s="28">
        <v>4021902.65</v>
      </c>
      <c r="E14" s="28">
        <v>596</v>
      </c>
      <c r="F14" s="28">
        <v>1066692.6499999999</v>
      </c>
      <c r="G14" s="28">
        <v>2951</v>
      </c>
      <c r="H14" s="28">
        <v>4590339.2799999993</v>
      </c>
      <c r="I14" s="28">
        <v>2494</v>
      </c>
      <c r="J14" s="28">
        <v>3863733.66</v>
      </c>
      <c r="K14" s="28">
        <v>690</v>
      </c>
      <c r="L14" s="28">
        <v>1513276.2000000002</v>
      </c>
      <c r="M14" s="28">
        <v>409</v>
      </c>
      <c r="N14" s="28">
        <v>893142.08000000007</v>
      </c>
      <c r="O14" s="39"/>
      <c r="P14" s="39"/>
      <c r="Q14" s="28">
        <v>203</v>
      </c>
      <c r="R14" s="28">
        <v>239275.32</v>
      </c>
      <c r="S14" s="28">
        <v>113</v>
      </c>
      <c r="T14" s="28">
        <v>223948.80000000002</v>
      </c>
      <c r="U14" s="37">
        <v>10621</v>
      </c>
      <c r="V14" s="37">
        <v>16412310.639999999</v>
      </c>
      <c r="W14" s="30">
        <v>-8981</v>
      </c>
      <c r="X14" s="30">
        <v>-12133674.229999999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1" customFormat="1" ht="32.25" customHeight="1" thickBot="1" x14ac:dyDescent="0.3">
      <c r="A15" s="50"/>
      <c r="B15" s="25" t="s">
        <v>13</v>
      </c>
      <c r="C15" s="28">
        <v>1244</v>
      </c>
      <c r="D15" s="28">
        <v>2082690.12</v>
      </c>
      <c r="E15" s="28">
        <v>299</v>
      </c>
      <c r="F15" s="28">
        <v>702832.7</v>
      </c>
      <c r="G15" s="28">
        <v>1093</v>
      </c>
      <c r="H15" s="28">
        <v>1926170.1300000001</v>
      </c>
      <c r="I15" s="28">
        <v>1382</v>
      </c>
      <c r="J15" s="28">
        <v>2535756.69</v>
      </c>
      <c r="K15" s="28">
        <v>363</v>
      </c>
      <c r="L15" s="28">
        <v>1074452.54</v>
      </c>
      <c r="M15" s="28">
        <v>191</v>
      </c>
      <c r="N15" s="28">
        <v>464753.36</v>
      </c>
      <c r="O15" s="28">
        <v>45</v>
      </c>
      <c r="P15" s="28">
        <v>70108.11</v>
      </c>
      <c r="Q15" s="39"/>
      <c r="R15" s="39"/>
      <c r="S15" s="28">
        <v>54</v>
      </c>
      <c r="T15" s="28">
        <v>179172.55000000002</v>
      </c>
      <c r="U15" s="37">
        <v>4671</v>
      </c>
      <c r="V15" s="37">
        <v>9035936.2000000011</v>
      </c>
      <c r="W15" s="30">
        <v>-1114</v>
      </c>
      <c r="X15" s="30">
        <v>-2323953.09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7" customFormat="1" ht="32.25" customHeight="1" thickTop="1" thickBot="1" x14ac:dyDescent="0.3">
      <c r="A16" s="51"/>
      <c r="B16" s="26" t="s">
        <v>15</v>
      </c>
      <c r="C16" s="34">
        <v>1504</v>
      </c>
      <c r="D16" s="34">
        <v>2552419.71</v>
      </c>
      <c r="E16" s="34">
        <v>370</v>
      </c>
      <c r="F16" s="34">
        <v>1207412.8700000001</v>
      </c>
      <c r="G16" s="34">
        <v>1218</v>
      </c>
      <c r="H16" s="34">
        <v>2583266.25</v>
      </c>
      <c r="I16" s="34">
        <v>1276</v>
      </c>
      <c r="J16" s="34">
        <v>2163005.38</v>
      </c>
      <c r="K16" s="34">
        <v>289</v>
      </c>
      <c r="L16" s="34">
        <v>597510.61</v>
      </c>
      <c r="M16" s="34">
        <v>322</v>
      </c>
      <c r="N16" s="34">
        <v>1077051.0900000001</v>
      </c>
      <c r="O16" s="34">
        <v>87</v>
      </c>
      <c r="P16" s="34">
        <v>488673.71</v>
      </c>
      <c r="Q16" s="34">
        <v>148</v>
      </c>
      <c r="R16" s="34">
        <v>336425.61</v>
      </c>
      <c r="S16" s="42"/>
      <c r="T16" s="42"/>
      <c r="U16" s="38">
        <v>5214</v>
      </c>
      <c r="V16" s="38">
        <v>11005765.23</v>
      </c>
      <c r="W16" s="36">
        <v>-2045</v>
      </c>
      <c r="X16" s="36">
        <v>-381687.35999999754</v>
      </c>
      <c r="Y16" s="10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</row>
    <row r="17" spans="1:94" s="12" customFormat="1" ht="16.5" thickTop="1" x14ac:dyDescent="0.25">
      <c r="A17" s="12" t="s">
        <v>0</v>
      </c>
      <c r="B17" s="27" t="s">
        <v>16</v>
      </c>
      <c r="C17" s="12">
        <v>46149</v>
      </c>
      <c r="D17" s="12">
        <v>93468762.049999997</v>
      </c>
      <c r="E17" s="12">
        <v>11761</v>
      </c>
      <c r="F17" s="12">
        <v>36675309.770000003</v>
      </c>
      <c r="G17" s="12">
        <v>51166</v>
      </c>
      <c r="H17" s="12">
        <v>129324425.66</v>
      </c>
      <c r="I17" s="12">
        <v>44086</v>
      </c>
      <c r="J17" s="12">
        <v>97925180.389999986</v>
      </c>
      <c r="K17" s="12">
        <v>12216</v>
      </c>
      <c r="L17" s="12">
        <v>38511289.200000003</v>
      </c>
      <c r="M17" s="12">
        <v>9511</v>
      </c>
      <c r="N17" s="12">
        <v>39099648.719999999</v>
      </c>
      <c r="O17" s="12">
        <v>1640</v>
      </c>
      <c r="P17" s="12">
        <v>4278636.41</v>
      </c>
      <c r="Q17" s="12">
        <v>3557</v>
      </c>
      <c r="R17" s="12">
        <v>6711983.1100000013</v>
      </c>
      <c r="S17" s="12">
        <v>3169</v>
      </c>
      <c r="T17" s="12">
        <v>10624077.870000003</v>
      </c>
      <c r="U17" s="12">
        <v>183255</v>
      </c>
      <c r="V17" s="12">
        <v>456619313.18000001</v>
      </c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x14ac:dyDescent="0.25">
      <c r="W18" s="13"/>
      <c r="X18" s="1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s="12" customFormat="1" ht="22.5" customHeight="1" x14ac:dyDescent="0.2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14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</row>
    <row r="20" spans="1:94" x14ac:dyDescent="0.25">
      <c r="A20" s="16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7"/>
      <c r="X20" s="17"/>
    </row>
    <row r="44" ht="13.5" customHeight="1" x14ac:dyDescent="0.25"/>
  </sheetData>
  <mergeCells count="17">
    <mergeCell ref="A8:A16"/>
    <mergeCell ref="A19:X19"/>
    <mergeCell ref="O6:P6"/>
    <mergeCell ref="Q6:R6"/>
    <mergeCell ref="S6:T6"/>
    <mergeCell ref="U6:V6"/>
    <mergeCell ref="A1:X1"/>
    <mergeCell ref="A2:X2"/>
    <mergeCell ref="A5:B7"/>
    <mergeCell ref="C5:X5"/>
    <mergeCell ref="C6:D6"/>
    <mergeCell ref="E6:F6"/>
    <mergeCell ref="G6:H6"/>
    <mergeCell ref="I6:J6"/>
    <mergeCell ref="K6:L6"/>
    <mergeCell ref="M6:N6"/>
    <mergeCell ref="W6:X6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6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IV-то тримесечие 2017 г.</vt:lpstr>
      <vt:lpstr>УПФ - 2017 г.</vt:lpstr>
      <vt:lpstr>'УПФ - 2017 г.'!Print_Area</vt:lpstr>
      <vt:lpstr>'УПФ - IV-то тримесечие 2017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Kiril Dashev</cp:lastModifiedBy>
  <cp:lastPrinted>2017-11-21T15:18:05Z</cp:lastPrinted>
  <dcterms:created xsi:type="dcterms:W3CDTF">2004-05-22T18:25:26Z</dcterms:created>
  <dcterms:modified xsi:type="dcterms:W3CDTF">2018-03-06T10:04:14Z</dcterms:modified>
</cp:coreProperties>
</file>