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8.01.2017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Premiums!$D$3:$O$16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Payments!$A$1:$P$19</definedName>
    <definedName name="_xlnm.Print_Area" localSheetId="0">Premiums!$A$1:$P$19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46" l="1"/>
  <c r="C75" i="46"/>
  <c r="C70" i="46" l="1"/>
  <c r="C69" i="46" l="1"/>
  <c r="C75" i="47" l="1"/>
  <c r="C76" i="47" l="1"/>
  <c r="B73" i="47" l="1"/>
  <c r="B72" i="47"/>
  <c r="B71" i="47"/>
  <c r="B70" i="47"/>
  <c r="B69" i="47"/>
  <c r="B69" i="46" l="1"/>
  <c r="B70" i="46"/>
  <c r="B71" i="46"/>
  <c r="B72" i="46"/>
  <c r="B73" i="46"/>
  <c r="C71" i="47" l="1"/>
  <c r="C70" i="47"/>
  <c r="A69" i="47" s="1"/>
  <c r="C73" i="47"/>
  <c r="C74" i="47"/>
  <c r="C72" i="47"/>
  <c r="C73" i="46"/>
  <c r="C72" i="46"/>
  <c r="A70" i="47" l="1"/>
  <c r="A73" i="47"/>
  <c r="A75" i="47"/>
  <c r="A71" i="47"/>
  <c r="A72" i="47"/>
  <c r="A74" i="47"/>
  <c r="C71" i="46"/>
  <c r="A75" i="46" l="1"/>
  <c r="A69" i="46"/>
  <c r="A72" i="46"/>
  <c r="A71" i="46"/>
  <c r="A70" i="46"/>
  <c r="A73" i="46"/>
  <c r="A74" i="46"/>
</calcChain>
</file>

<file path=xl/sharedStrings.xml><?xml version="1.0" encoding="utf-8"?>
<sst xmlns="http://schemas.openxmlformats.org/spreadsheetml/2006/main" count="1059" uniqueCount="662">
  <si>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</si>
  <si>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</si>
  <si>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</si>
  <si>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</si>
  <si>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</si>
  <si>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</si>
  <si>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</si>
  <si>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</si>
  <si>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</si>
  <si>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</si>
  <si>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</si>
  <si>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</si>
  <si>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</si>
  <si>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</si>
  <si>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</si>
  <si>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</si>
  <si>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</si>
  <si>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</si>
  <si>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</si>
  <si>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</si>
  <si>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</si>
  <si>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</si>
  <si>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</si>
  <si>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</si>
  <si>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</si>
  <si>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</si>
  <si>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</si>
  <si>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</si>
  <si>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</si>
  <si>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</si>
  <si>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</si>
  <si>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</si>
  <si>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</si>
  <si>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</si>
  <si>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</si>
  <si>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</si>
  <si>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</si>
  <si>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</si>
  <si>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</si>
  <si>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</si>
  <si>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</si>
  <si>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</si>
  <si>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</si>
  <si>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</si>
  <si>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</si>
  <si>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</si>
  <si>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</si>
  <si>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</si>
  <si>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</si>
  <si>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</si>
  <si>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</si>
  <si>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</si>
  <si>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</si>
  <si>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</si>
  <si>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</si>
  <si>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</si>
  <si>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</si>
  <si>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</si>
  <si>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</si>
  <si>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</si>
  <si>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</si>
  <si>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</si>
  <si>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</si>
  <si>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</si>
  <si>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</si>
  <si>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</si>
  <si>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</si>
  <si>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</si>
  <si>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</si>
  <si>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</si>
  <si>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</si>
  <si>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</si>
  <si>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</si>
  <si>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</si>
  <si>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</si>
  <si>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</si>
  <si>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</si>
  <si>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</si>
  <si>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</si>
  <si>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</si>
  <si>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</si>
  <si>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</si>
  <si>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</si>
  <si>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</si>
  <si>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</si>
  <si>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</si>
  <si>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</si>
  <si>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</si>
  <si>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</si>
  <si>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</si>
  <si>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</si>
  <si>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</si>
  <si>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</si>
  <si>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</si>
  <si>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</si>
  <si>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</si>
  <si>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</si>
  <si>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</si>
  <si>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</si>
  <si>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</si>
  <si>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</si>
  <si>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</si>
  <si>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</si>
  <si>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</si>
  <si>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</si>
  <si>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</si>
  <si>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</si>
  <si>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</si>
  <si>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</si>
  <si>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</si>
  <si>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</si>
  <si>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</si>
  <si>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</si>
  <si>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</si>
  <si>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</si>
  <si>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</si>
  <si>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</si>
  <si>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</si>
  <si>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</si>
  <si>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</si>
  <si>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</si>
  <si>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</si>
  <si>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</si>
  <si>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</si>
  <si>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</si>
  <si>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</si>
  <si>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</si>
  <si>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</si>
  <si>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</si>
  <si>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</si>
  <si>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</si>
  <si>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</si>
  <si>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</si>
  <si>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</si>
  <si>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</si>
  <si>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</si>
  <si>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</si>
  <si>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</si>
  <si>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</si>
  <si>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</si>
  <si>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</si>
  <si>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</si>
  <si>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</si>
  <si>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</si>
  <si>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</si>
  <si>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</si>
  <si>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</si>
  <si>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</si>
  <si>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</si>
  <si>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</si>
  <si>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</si>
  <si>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</si>
  <si>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</si>
  <si>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</si>
  <si>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</si>
  <si>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</si>
  <si>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</si>
  <si>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</si>
  <si>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</si>
  <si>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</si>
  <si>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</si>
  <si>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</si>
  <si>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</si>
  <si>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</si>
  <si>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</si>
  <si>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</si>
  <si>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</si>
  <si>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</si>
  <si>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</si>
  <si>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</si>
  <si>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</si>
  <si>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</si>
  <si>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</si>
  <si>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</si>
  <si>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</si>
  <si>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</si>
  <si>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</si>
  <si>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</si>
  <si>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</si>
  <si>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</si>
  <si>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</si>
  <si>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</si>
  <si>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</si>
  <si>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</si>
  <si>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</si>
  <si>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</si>
  <si>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</si>
  <si>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</si>
  <si>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</si>
  <si>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</si>
  <si>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</si>
  <si>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</si>
  <si>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</si>
  <si>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</si>
  <si>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</si>
  <si>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</si>
  <si>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</si>
  <si>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</si>
  <si>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</si>
  <si>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</si>
  <si>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</si>
  <si>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</si>
  <si>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</si>
  <si>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</si>
  <si>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</si>
  <si>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</si>
  <si>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</si>
  <si>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</si>
  <si>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</si>
  <si>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</si>
  <si>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</si>
  <si>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</si>
  <si>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</si>
  <si>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</si>
  <si>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</si>
  <si>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</si>
  <si>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</si>
  <si>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</si>
  <si>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</si>
  <si>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</si>
  <si>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</si>
  <si>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</si>
  <si>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</si>
  <si>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</si>
  <si>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</si>
  <si>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</si>
  <si>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</si>
  <si>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</si>
  <si>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</si>
  <si>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</si>
  <si>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</si>
  <si>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</si>
  <si>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</si>
  <si>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</si>
  <si>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</si>
  <si>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</si>
  <si>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</si>
  <si>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</si>
  <si>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</si>
  <si>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</si>
  <si>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</si>
  <si>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</si>
  <si>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</si>
  <si>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</si>
  <si>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</si>
  <si>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</si>
  <si>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</si>
  <si>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</si>
  <si>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</si>
  <si>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</si>
  <si>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</si>
  <si>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</si>
  <si>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</si>
  <si>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</si>
  <si>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</si>
  <si>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</si>
  <si>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</si>
  <si>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</si>
  <si>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</si>
  <si>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</si>
  <si>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</si>
  <si>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</si>
  <si>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</si>
  <si>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</si>
  <si>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</si>
  <si>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</si>
  <si>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</si>
  <si>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</si>
  <si>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</si>
  <si>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</si>
  <si>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</si>
  <si>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</si>
  <si>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</si>
  <si>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</si>
  <si>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</si>
  <si>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</si>
  <si>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</si>
  <si>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</si>
  <si>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</si>
  <si>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</si>
  <si>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</si>
  <si>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</si>
  <si>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</si>
  <si>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</si>
  <si>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</si>
  <si>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</si>
  <si>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</si>
  <si>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</si>
  <si>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</si>
  <si>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</si>
  <si>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</si>
  <si>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</si>
  <si>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</si>
  <si>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</si>
  <si>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</si>
  <si>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</si>
  <si>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</si>
  <si>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</si>
  <si>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</si>
  <si>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</si>
  <si>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</si>
  <si>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</si>
  <si>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</si>
  <si>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</si>
  <si>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</si>
  <si>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</si>
  <si>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</si>
  <si>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</si>
  <si>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</si>
  <si>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</si>
  <si>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</si>
  <si>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</si>
  <si>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</si>
  <si>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</si>
  <si>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</si>
  <si>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</si>
  <si>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</si>
  <si>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</si>
  <si>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</si>
  <si>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</si>
  <si>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</si>
  <si>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</si>
  <si>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</si>
  <si>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</si>
  <si>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</si>
  <si>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</si>
  <si>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</si>
  <si>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</si>
  <si>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</si>
  <si>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</si>
  <si>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</si>
  <si>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</si>
  <si>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</si>
  <si>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</si>
  <si>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</si>
  <si>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</si>
  <si>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</si>
  <si>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</si>
  <si>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</si>
  <si>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</si>
  <si>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</si>
  <si>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</si>
  <si>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</si>
  <si>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</si>
  <si>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</si>
  <si>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</si>
  <si>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</si>
  <si>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</si>
  <si>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</si>
  <si>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</si>
  <si>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</si>
  <si>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</si>
  <si>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</si>
  <si>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</si>
  <si>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</si>
  <si>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</si>
  <si>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</si>
  <si>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</si>
  <si>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</si>
  <si>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</si>
  <si>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</si>
  <si>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</si>
  <si>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</si>
  <si>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</si>
  <si>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</si>
  <si>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</si>
  <si>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</si>
  <si>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</si>
  <si>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</si>
  <si>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</si>
  <si>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</si>
  <si>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</si>
  <si>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</si>
  <si>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</si>
  <si>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</si>
  <si>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</si>
  <si>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</si>
  <si>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</si>
  <si>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</si>
  <si>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</si>
  <si>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</si>
  <si>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</si>
  <si>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</si>
  <si>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</si>
  <si>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</si>
  <si>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</si>
  <si>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</si>
  <si>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</si>
  <si>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</si>
  <si>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</si>
  <si>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</si>
  <si>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</si>
  <si>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</si>
  <si>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</si>
  <si>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</si>
  <si>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</si>
  <si>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</si>
  <si>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</si>
  <si>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</si>
  <si>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</si>
  <si>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</si>
  <si>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</si>
  <si>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</si>
  <si>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</si>
  <si>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</si>
  <si>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</si>
  <si>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</si>
  <si>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</si>
  <si>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</si>
  <si>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</si>
  <si>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</si>
  <si>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</si>
  <si>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</si>
  <si>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</si>
  <si>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</si>
  <si>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</si>
  <si>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</si>
  <si>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</si>
  <si>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</si>
  <si>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</si>
  <si>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</si>
  <si>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</si>
  <si>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</si>
  <si>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</si>
  <si>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</si>
  <si>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</si>
  <si>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</si>
  <si>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</si>
  <si>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</si>
  <si>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</si>
  <si>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</si>
  <si>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</si>
  <si>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</si>
  <si>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</si>
  <si>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</si>
  <si>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</si>
  <si>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</si>
  <si>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</si>
  <si>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</si>
  <si>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</si>
  <si>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</si>
  <si>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</si>
  <si>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</si>
  <si>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</si>
  <si>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</si>
  <si>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</si>
  <si>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</si>
  <si>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</si>
  <si>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</si>
  <si>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</si>
  <si>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</si>
  <si>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</si>
  <si>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</si>
  <si>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</si>
  <si>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</si>
  <si>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</si>
  <si>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</si>
  <si>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</si>
  <si>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</si>
  <si>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</si>
  <si>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</si>
  <si>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</si>
  <si>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</si>
  <si>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</si>
  <si>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</si>
  <si>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</si>
  <si>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</si>
  <si>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</si>
  <si>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</si>
  <si>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</si>
  <si>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</si>
  <si>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</si>
  <si>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</si>
  <si>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</si>
  <si>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</si>
  <si>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</si>
  <si>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</si>
  <si>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</si>
  <si>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</si>
  <si>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</si>
  <si>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</si>
  <si>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</si>
  <si>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</si>
  <si>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</si>
  <si>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</si>
  <si>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</si>
  <si>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</si>
  <si>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</si>
  <si>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</si>
  <si>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</si>
  <si>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</si>
  <si>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</si>
  <si>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</si>
  <si>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</si>
  <si>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</si>
  <si>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</si>
  <si>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</si>
  <si>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</si>
  <si>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</si>
  <si>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</si>
  <si>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</si>
  <si>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</si>
  <si>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</si>
  <si>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</si>
  <si>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</si>
  <si>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</si>
  <si>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</si>
  <si>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</si>
  <si>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</si>
  <si>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</si>
  <si>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</si>
  <si>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</si>
  <si>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</si>
  <si>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</si>
  <si>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</si>
  <si>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</si>
  <si>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</si>
  <si>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</si>
  <si>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</si>
  <si>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</si>
  <si>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</si>
  <si>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</si>
  <si>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</si>
  <si>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</si>
  <si>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</si>
  <si>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</si>
  <si>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</si>
  <si>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</si>
  <si>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</si>
  <si>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</si>
  <si>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</si>
  <si>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</si>
  <si>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</si>
  <si>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</si>
  <si>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</si>
  <si>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</si>
  <si>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</si>
  <si>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</si>
  <si>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</si>
  <si>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</si>
  <si>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</si>
  <si>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</si>
  <si>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</si>
  <si>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</si>
  <si>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</si>
  <si>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</si>
  <si>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</si>
  <si>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</si>
  <si>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</si>
  <si>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</si>
  <si>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</si>
  <si>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</si>
  <si>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</si>
  <si>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</si>
  <si>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</si>
  <si>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</si>
  <si>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</si>
  <si>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</si>
  <si>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</si>
  <si>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</si>
  <si>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</si>
  <si>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</si>
  <si>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</si>
  <si>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</si>
  <si>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</si>
  <si>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</si>
  <si>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</si>
  <si>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</si>
  <si>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</si>
  <si>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</si>
  <si>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</si>
  <si>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</si>
  <si>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</si>
  <si>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</si>
  <si>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</si>
  <si>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</si>
  <si>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</si>
  <si>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</si>
  <si>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</si>
  <si>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</si>
  <si>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</si>
  <si>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</si>
  <si>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</si>
  <si>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</si>
  <si>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</si>
  <si>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</si>
  <si>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</si>
  <si>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</si>
  <si>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</si>
  <si>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</si>
  <si>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</si>
  <si>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</si>
  <si>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</si>
  <si>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</si>
  <si>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</si>
  <si>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</si>
  <si>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</si>
  <si>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</si>
  <si>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</si>
  <si>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</si>
  <si>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</si>
  <si>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</si>
  <si>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</si>
  <si>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</si>
  <si>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</si>
  <si>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</si>
  <si>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</si>
  <si>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</si>
  <si>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</si>
  <si>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</si>
  <si>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</si>
  <si>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</si>
  <si>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</si>
  <si>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</si>
  <si>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</si>
  <si>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</si>
  <si>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</si>
  <si>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</si>
  <si>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</si>
  <si>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</si>
  <si>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</si>
  <si>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</si>
  <si>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</si>
  <si>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</si>
  <si>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</si>
  <si>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</si>
  <si>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</si>
  <si>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</si>
  <si>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</si>
  <si>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</si>
  <si>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</si>
  <si>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</si>
  <si>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</si>
  <si>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</si>
  <si>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</si>
  <si>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</si>
  <si>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</si>
  <si>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</si>
  <si>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</si>
  <si>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</si>
  <si>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</si>
  <si>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</si>
  <si>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</si>
  <si>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</si>
  <si>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</si>
  <si>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</si>
  <si>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</si>
  <si>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</si>
  <si>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</si>
  <si>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</si>
  <si>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</si>
  <si>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</si>
  <si>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</si>
  <si>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</si>
  <si>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</si>
  <si>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</si>
  <si>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</si>
  <si>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31.10.2017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</si>
  <si>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31.10.2017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</si>
  <si>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ПО ЖИВОТОЗАСТРАХОВАНЕ КЪМ 31.10.2017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</si>
  <si>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31.10.2017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</si>
  <si>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31.10.2017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</si>
</sst>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57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0" fontId="7" fillId="6" borderId="0" xfId="94" applyFont="1" applyFill="1" applyProtection="1"/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233528999.46103084</c:v>
                </c:pt>
                <c:pt idx="1">
                  <c:v>7624630.6010000007</c:v>
                </c:pt>
                <c:pt idx="2">
                  <c:v>54028234.055000007</c:v>
                </c:pt>
                <c:pt idx="3">
                  <c:v>0</c:v>
                </c:pt>
                <c:pt idx="4">
                  <c:v>17999900.110937372</c:v>
                </c:pt>
                <c:pt idx="5">
                  <c:v>15918159.33</c:v>
                </c:pt>
                <c:pt idx="6">
                  <c:v>39301313.57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10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Payments!$C$70:$C$76</c:f>
              <c:strCache>
                <c:ptCount val="7"/>
                <c:pt idx="0">
                  <c:v>106 324 619</c:v>
                </c:pt>
                <c:pt idx="1">
                  <c:v>3 405 889</c:v>
                </c:pt>
                <c:pt idx="2">
                  <c:v>15 126 670</c:v>
                </c:pt>
                <c:pt idx="3">
                  <c:v>0</c:v>
                </c:pt>
                <c:pt idx="4">
                  <c:v>3 847 778</c:v>
                </c:pt>
                <c:pt idx="5">
                  <c:v>1 993 556</c:v>
                </c:pt>
                <c:pt idx="6">
                  <c:v>13 719 082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106324619.47573873</c:v>
                </c:pt>
                <c:pt idx="1">
                  <c:v>3405889.0133699365</c:v>
                </c:pt>
                <c:pt idx="2">
                  <c:v>15126670.42213146</c:v>
                </c:pt>
                <c:pt idx="3">
                  <c:v>0</c:v>
                </c:pt>
                <c:pt idx="4">
                  <c:v>3847778.1868685191</c:v>
                </c:pt>
                <c:pt idx="5">
                  <c:v>1993555.6800000002</c:v>
                </c:pt>
                <c:pt idx="6">
                  <c:v>13719081.767165115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19</xdr:row>
      <xdr:rowOff>66675</xdr:rowOff>
    </xdr:from>
    <xdr:to>
      <xdr:col>6</xdr:col>
      <xdr:colOff>1185182</xdr:colOff>
      <xdr:row>46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.75"/>
  <cols>
    <col min="1" max="1" width="7.85546875" style="111" customWidth="1"/>
    <col min="2" max="2" width="36.7109375" style="98" customWidth="1"/>
    <col min="3" max="7" width="17.7109375" style="98" customWidth="1"/>
    <col min="8" max="9" width="17.7109375" style="111" customWidth="1"/>
    <col min="10" max="10" width="17.7109375" style="98" customWidth="1"/>
    <col min="11" max="11" width="17.7109375" style="111" customWidth="1"/>
    <col min="12" max="12" width="17.7109375" style="98" customWidth="1"/>
    <col min="13" max="14" width="17.7109375" style="111" customWidth="1"/>
    <col min="15" max="15" width="17.7109375" style="98" customWidth="1"/>
    <col min="16" max="16" width="14.140625" style="111" customWidth="1"/>
    <col min="17" max="17" width="9.28515625" style="111" bestFit="1" customWidth="1"/>
    <col min="18" max="16384" width="9.140625" style="111"/>
  </cols>
  <sheetData>
    <row r="1" spans="1:18" ht="18.75">
      <c r="A1" s="113" t="s">
        <v>661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2"/>
      <c r="Q1" s="113"/>
      <c r="R1" s="113"/>
    </row>
    <row r="2" spans="1:18">
      <c r="A2" s="110"/>
      <c r="B2" s="109"/>
      <c r="C2" s="109"/>
      <c r="D2" s="109"/>
      <c r="E2" s="109"/>
      <c r="F2" s="109"/>
      <c r="G2" s="109"/>
      <c r="H2" s="110"/>
      <c r="I2" s="110"/>
      <c r="J2" s="109"/>
      <c r="K2" s="110"/>
      <c r="L2" s="109"/>
      <c r="M2" s="110"/>
      <c r="N2" s="110"/>
      <c r="O2" s="109"/>
      <c r="P2" s="108" t="s">
        <v>649</v>
      </c>
    </row>
    <row r="3" spans="1:18" s="94" customFormat="1" ht="94.5">
      <c r="A3" s="89" t="s">
        <v>648</v>
      </c>
      <c r="B3" s="89" t="s">
        <v>647</v>
      </c>
      <c r="C3" s="90" t="s">
        <v>646</v>
      </c>
      <c r="D3" s="91" t="s">
        <v>645</v>
      </c>
      <c r="E3" s="90" t="s">
        <v>644</v>
      </c>
      <c r="F3" s="90" t="s">
        <v>643</v>
      </c>
      <c r="G3" s="90" t="s">
        <v>642</v>
      </c>
      <c r="H3" s="90" t="s">
        <v>641</v>
      </c>
      <c r="I3" s="90" t="s">
        <v>640</v>
      </c>
      <c r="J3" s="90" t="s">
        <v>639</v>
      </c>
      <c r="K3" s="92" t="s">
        <v>638</v>
      </c>
      <c r="L3" s="93" t="s">
        <v>635</v>
      </c>
      <c r="M3" s="93" t="s">
        <v>637</v>
      </c>
      <c r="N3" s="93" t="s">
        <v>634</v>
      </c>
      <c r="O3" s="90" t="s">
        <v>636</v>
      </c>
      <c r="P3" s="90" t="s">
        <v>39</v>
      </c>
    </row>
    <row r="4" spans="1:18" ht="15.75" customHeight="1">
      <c r="A4" s="95">
        <v>1</v>
      </c>
      <c r="B4" s="118" t="s">
        <v>633</v>
      </c>
      <c r="C4" s="119">
        <v>41467224.134707615</v>
      </c>
      <c r="D4" s="119">
        <v>39692314.630000003</v>
      </c>
      <c r="E4" s="119">
        <v>49631787.280000001</v>
      </c>
      <c r="F4" s="119">
        <v>21721585.098499998</v>
      </c>
      <c r="G4" s="119">
        <v>22367046.080000006</v>
      </c>
      <c r="H4" s="119">
        <v>17784136.75</v>
      </c>
      <c r="I4" s="119">
        <v>18887445.310000002</v>
      </c>
      <c r="J4" s="119">
        <v>10186154.959999999</v>
      </c>
      <c r="K4" s="119">
        <v>7522990.5699999994</v>
      </c>
      <c r="L4" s="119">
        <v>2399245.89</v>
      </c>
      <c r="M4" s="119">
        <v>152075.4</v>
      </c>
      <c r="N4" s="119">
        <v>1045729.3578232266</v>
      </c>
      <c r="O4" s="119">
        <v>671264</v>
      </c>
      <c r="P4" s="120">
        <v>233528999.46103084</v>
      </c>
      <c r="Q4" s="96"/>
    </row>
    <row r="5" spans="1:18" ht="15.75" customHeight="1">
      <c r="A5" s="95" t="s">
        <v>632</v>
      </c>
      <c r="B5" s="121" t="s">
        <v>631</v>
      </c>
      <c r="C5" s="119">
        <v>25986525.434707619</v>
      </c>
      <c r="D5" s="119">
        <v>24671400.91</v>
      </c>
      <c r="E5" s="119">
        <v>49630775.109999999</v>
      </c>
      <c r="F5" s="119">
        <v>21710691.848499998</v>
      </c>
      <c r="G5" s="119">
        <v>22367046.080000006</v>
      </c>
      <c r="H5" s="119">
        <v>17784136.75</v>
      </c>
      <c r="I5" s="119">
        <v>398652.98000000004</v>
      </c>
      <c r="J5" s="119">
        <v>10186154.959999999</v>
      </c>
      <c r="K5" s="119">
        <v>7522990.5699999994</v>
      </c>
      <c r="L5" s="119">
        <v>2399104.15</v>
      </c>
      <c r="M5" s="119">
        <v>152075.4</v>
      </c>
      <c r="N5" s="119">
        <v>1045729.3578232266</v>
      </c>
      <c r="O5" s="119">
        <v>671264</v>
      </c>
      <c r="P5" s="120">
        <v>184526547.55103084</v>
      </c>
      <c r="Q5" s="96"/>
    </row>
    <row r="6" spans="1:18" ht="15.75" customHeight="1">
      <c r="A6" s="95" t="s">
        <v>629</v>
      </c>
      <c r="B6" s="121" t="s">
        <v>630</v>
      </c>
      <c r="C6" s="119">
        <v>21917832.329999998</v>
      </c>
      <c r="D6" s="119">
        <v>15045674.98</v>
      </c>
      <c r="E6" s="119">
        <v>15350688.959999999</v>
      </c>
      <c r="F6" s="119">
        <v>20667786.713499997</v>
      </c>
      <c r="G6" s="119">
        <v>11523049.580000004</v>
      </c>
      <c r="H6" s="119">
        <v>17784136.75</v>
      </c>
      <c r="I6" s="119">
        <v>374231.72000000003</v>
      </c>
      <c r="J6" s="119">
        <v>1816877.76</v>
      </c>
      <c r="K6" s="119">
        <v>370163.12</v>
      </c>
      <c r="L6" s="119">
        <v>2047633.36</v>
      </c>
      <c r="M6" s="119">
        <v>152075.4</v>
      </c>
      <c r="N6" s="119">
        <v>540658.89</v>
      </c>
      <c r="O6" s="119">
        <v>587715</v>
      </c>
      <c r="P6" s="120">
        <v>108178524.56350002</v>
      </c>
      <c r="Q6" s="96"/>
    </row>
    <row r="7" spans="1:18" ht="31.5">
      <c r="A7" s="95" t="s">
        <v>629</v>
      </c>
      <c r="B7" s="121" t="s">
        <v>628</v>
      </c>
      <c r="C7" s="119">
        <v>4068693.1047076201</v>
      </c>
      <c r="D7" s="119">
        <v>9625725.9299999997</v>
      </c>
      <c r="E7" s="119">
        <v>34280086.149999999</v>
      </c>
      <c r="F7" s="119">
        <v>1042905.135</v>
      </c>
      <c r="G7" s="119">
        <v>10843996.500000004</v>
      </c>
      <c r="H7" s="119">
        <v>0</v>
      </c>
      <c r="I7" s="119">
        <v>24421.260000000002</v>
      </c>
      <c r="J7" s="119">
        <v>8369277.1999999993</v>
      </c>
      <c r="K7" s="119">
        <v>7152827.4499999993</v>
      </c>
      <c r="L7" s="119">
        <v>351470.78999999986</v>
      </c>
      <c r="M7" s="119">
        <v>0</v>
      </c>
      <c r="N7" s="119">
        <v>505070.46782322659</v>
      </c>
      <c r="O7" s="119">
        <v>83549</v>
      </c>
      <c r="P7" s="120">
        <v>76348022.987530842</v>
      </c>
      <c r="Q7" s="96"/>
    </row>
    <row r="8" spans="1:18" ht="15.75" customHeight="1">
      <c r="A8" s="95" t="s">
        <v>627</v>
      </c>
      <c r="B8" s="121" t="s">
        <v>626</v>
      </c>
      <c r="C8" s="119">
        <v>15480698.699999999</v>
      </c>
      <c r="D8" s="119">
        <v>15020913.720000001</v>
      </c>
      <c r="E8" s="119">
        <v>1012.1700000000001</v>
      </c>
      <c r="F8" s="119">
        <v>10893.25</v>
      </c>
      <c r="G8" s="119">
        <v>0</v>
      </c>
      <c r="H8" s="119">
        <v>0</v>
      </c>
      <c r="I8" s="119">
        <v>18488792.330000002</v>
      </c>
      <c r="J8" s="119">
        <v>0</v>
      </c>
      <c r="K8" s="119">
        <v>0</v>
      </c>
      <c r="L8" s="119">
        <v>141.74</v>
      </c>
      <c r="M8" s="119">
        <v>0</v>
      </c>
      <c r="N8" s="119">
        <v>0</v>
      </c>
      <c r="O8" s="119">
        <v>0</v>
      </c>
      <c r="P8" s="120">
        <v>49002451.910000004</v>
      </c>
      <c r="Q8" s="96"/>
    </row>
    <row r="9" spans="1:18" ht="15.75" customHeight="1">
      <c r="A9" s="95">
        <v>2</v>
      </c>
      <c r="B9" s="118" t="s">
        <v>625</v>
      </c>
      <c r="C9" s="119">
        <v>4581262.1800000006</v>
      </c>
      <c r="D9" s="119">
        <v>675383.31</v>
      </c>
      <c r="E9" s="119">
        <v>1454058.06</v>
      </c>
      <c r="F9" s="119">
        <v>300682.201</v>
      </c>
      <c r="G9" s="119">
        <v>0</v>
      </c>
      <c r="H9" s="119">
        <v>0</v>
      </c>
      <c r="I9" s="119">
        <v>0</v>
      </c>
      <c r="J9" s="119">
        <v>0</v>
      </c>
      <c r="K9" s="119">
        <v>189457.50999999998</v>
      </c>
      <c r="L9" s="119">
        <v>423787.34</v>
      </c>
      <c r="M9" s="119">
        <v>0</v>
      </c>
      <c r="N9" s="119">
        <v>0</v>
      </c>
      <c r="O9" s="119">
        <v>0</v>
      </c>
      <c r="P9" s="120">
        <v>7624630.6010000007</v>
      </c>
      <c r="Q9" s="96"/>
    </row>
    <row r="10" spans="1:18" ht="28.5" customHeight="1">
      <c r="A10" s="95">
        <v>3</v>
      </c>
      <c r="B10" s="118" t="s">
        <v>624</v>
      </c>
      <c r="C10" s="119">
        <v>30279581.780000001</v>
      </c>
      <c r="D10" s="119">
        <v>4057956.3100000005</v>
      </c>
      <c r="E10" s="119">
        <v>1038663.1499999999</v>
      </c>
      <c r="F10" s="119">
        <v>8302028.2850000001</v>
      </c>
      <c r="G10" s="119">
        <v>5780890.1000000015</v>
      </c>
      <c r="H10" s="119">
        <v>1740361.5499999998</v>
      </c>
      <c r="I10" s="119">
        <v>0</v>
      </c>
      <c r="J10" s="119">
        <v>2206628.27</v>
      </c>
      <c r="K10" s="119">
        <v>0</v>
      </c>
      <c r="L10" s="119">
        <v>612236.61</v>
      </c>
      <c r="M10" s="119">
        <v>0</v>
      </c>
      <c r="N10" s="119">
        <v>9888</v>
      </c>
      <c r="O10" s="119">
        <v>0</v>
      </c>
      <c r="P10" s="120">
        <v>54028234.055000007</v>
      </c>
      <c r="Q10" s="96"/>
    </row>
    <row r="11" spans="1:18" ht="15.75" customHeight="1">
      <c r="A11" s="95">
        <v>4</v>
      </c>
      <c r="B11" s="118" t="s">
        <v>623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20">
        <v>0</v>
      </c>
      <c r="Q11" s="96"/>
    </row>
    <row r="12" spans="1:18" ht="15.75" customHeight="1">
      <c r="A12" s="95">
        <v>5</v>
      </c>
      <c r="B12" s="118" t="s">
        <v>622</v>
      </c>
      <c r="C12" s="119">
        <v>824907.53726887226</v>
      </c>
      <c r="D12" s="119">
        <v>9916280.6600000001</v>
      </c>
      <c r="E12" s="119">
        <v>0</v>
      </c>
      <c r="F12" s="119">
        <v>3557381.2654999997</v>
      </c>
      <c r="G12" s="119">
        <v>309191.71000000002</v>
      </c>
      <c r="H12" s="119">
        <v>1039061.7300000001</v>
      </c>
      <c r="I12" s="119">
        <v>33511.719999999987</v>
      </c>
      <c r="J12" s="119">
        <v>0</v>
      </c>
      <c r="K12" s="119">
        <v>0</v>
      </c>
      <c r="L12" s="119">
        <v>189249</v>
      </c>
      <c r="M12" s="119">
        <v>1882649.19</v>
      </c>
      <c r="N12" s="119">
        <v>247667.29816849995</v>
      </c>
      <c r="O12" s="119">
        <v>0</v>
      </c>
      <c r="P12" s="120">
        <v>17999900.110937372</v>
      </c>
      <c r="Q12" s="96"/>
    </row>
    <row r="13" spans="1:18" ht="15.75" customHeight="1">
      <c r="A13" s="95">
        <v>6</v>
      </c>
      <c r="B13" s="124" t="s">
        <v>650</v>
      </c>
      <c r="C13" s="119">
        <v>832215.44</v>
      </c>
      <c r="D13" s="119">
        <v>1631928.87</v>
      </c>
      <c r="E13" s="119">
        <v>4280199.7299999995</v>
      </c>
      <c r="F13" s="119">
        <v>0</v>
      </c>
      <c r="G13" s="119">
        <v>6801351.3700000001</v>
      </c>
      <c r="H13" s="119">
        <v>0</v>
      </c>
      <c r="I13" s="119" t="s">
        <v>629</v>
      </c>
      <c r="J13" s="119">
        <v>1303792.47</v>
      </c>
      <c r="K13" s="119">
        <v>920787.33999999985</v>
      </c>
      <c r="L13" s="119">
        <v>76572.11</v>
      </c>
      <c r="M13" s="119">
        <v>0</v>
      </c>
      <c r="N13" s="119" t="s">
        <v>629</v>
      </c>
      <c r="O13" s="119">
        <v>71312</v>
      </c>
      <c r="P13" s="120">
        <v>15918159.33</v>
      </c>
      <c r="Q13" s="96"/>
    </row>
    <row r="14" spans="1:18" ht="47.25">
      <c r="A14" s="95" t="s">
        <v>629</v>
      </c>
      <c r="B14" s="125" t="s">
        <v>651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 t="s">
        <v>629</v>
      </c>
      <c r="J14" s="119">
        <v>0</v>
      </c>
      <c r="K14" s="119">
        <v>0</v>
      </c>
      <c r="L14" s="119">
        <v>0</v>
      </c>
      <c r="M14" s="119">
        <v>0</v>
      </c>
      <c r="N14" s="119" t="s">
        <v>629</v>
      </c>
      <c r="O14" s="119">
        <v>0</v>
      </c>
      <c r="P14" s="120">
        <v>0</v>
      </c>
      <c r="Q14" s="96"/>
    </row>
    <row r="15" spans="1:18" ht="15.75" customHeight="1">
      <c r="A15" s="95">
        <v>7</v>
      </c>
      <c r="B15" s="124" t="s">
        <v>652</v>
      </c>
      <c r="C15" s="119">
        <v>2405307.6500000004</v>
      </c>
      <c r="D15" s="119">
        <v>21710070.57</v>
      </c>
      <c r="E15" s="119">
        <v>7700370.6100000003</v>
      </c>
      <c r="F15" s="119">
        <v>5578936.1300000008</v>
      </c>
      <c r="G15" s="119">
        <v>1509379.1100000006</v>
      </c>
      <c r="H15" s="119">
        <v>135343.60999999999</v>
      </c>
      <c r="I15" s="119" t="s">
        <v>629</v>
      </c>
      <c r="J15" s="119">
        <v>0</v>
      </c>
      <c r="K15" s="119">
        <v>0</v>
      </c>
      <c r="L15" s="119">
        <v>0</v>
      </c>
      <c r="M15" s="119">
        <v>261905.89</v>
      </c>
      <c r="N15" s="119" t="s">
        <v>629</v>
      </c>
      <c r="O15" s="119">
        <v>0</v>
      </c>
      <c r="P15" s="120">
        <v>39301313.57</v>
      </c>
      <c r="Q15" s="96"/>
    </row>
    <row r="16" spans="1:18" s="94" customFormat="1" ht="16.5" customHeight="1">
      <c r="A16" s="133" t="s">
        <v>39</v>
      </c>
      <c r="B16" s="134"/>
      <c r="C16" s="122">
        <v>80390498.721976489</v>
      </c>
      <c r="D16" s="122">
        <v>77683934.350000009</v>
      </c>
      <c r="E16" s="122">
        <v>64105078.829999998</v>
      </c>
      <c r="F16" s="122">
        <v>39460612.980000004</v>
      </c>
      <c r="G16" s="122">
        <v>36767858.370000005</v>
      </c>
      <c r="H16" s="122">
        <v>20698903.640000001</v>
      </c>
      <c r="I16" s="122">
        <v>18920957.030000001</v>
      </c>
      <c r="J16" s="122">
        <v>13696575.699999999</v>
      </c>
      <c r="K16" s="122">
        <v>8633235.4199999981</v>
      </c>
      <c r="L16" s="122">
        <v>3701090.9499999997</v>
      </c>
      <c r="M16" s="122">
        <v>2296630.48</v>
      </c>
      <c r="N16" s="122">
        <v>1303284.6559917266</v>
      </c>
      <c r="O16" s="122">
        <v>742576</v>
      </c>
      <c r="P16" s="120">
        <v>368401237.12796819</v>
      </c>
      <c r="Q16" s="97"/>
    </row>
    <row r="17" spans="1:17" ht="30" customHeight="1">
      <c r="A17" s="135" t="s">
        <v>621</v>
      </c>
      <c r="B17" s="136"/>
      <c r="C17" s="123">
        <v>0.21821451889981566</v>
      </c>
      <c r="D17" s="123">
        <v>0.21086773474383216</v>
      </c>
      <c r="E17" s="123">
        <v>0.17400885873717192</v>
      </c>
      <c r="F17" s="123">
        <v>0.10711313916216011</v>
      </c>
      <c r="G17" s="123">
        <v>9.9803840661990745E-2</v>
      </c>
      <c r="H17" s="123">
        <v>5.6185760399089027E-2</v>
      </c>
      <c r="I17" s="123">
        <v>5.1359645742523934E-2</v>
      </c>
      <c r="J17" s="123">
        <v>3.7178419396138848E-2</v>
      </c>
      <c r="K17" s="123">
        <v>2.3434327982457752E-2</v>
      </c>
      <c r="L17" s="123">
        <v>1.0046358635637223E-2</v>
      </c>
      <c r="M17" s="123">
        <v>6.2340466006693684E-3</v>
      </c>
      <c r="N17" s="123">
        <v>3.5376771971561442E-3</v>
      </c>
      <c r="O17" s="123">
        <v>2.0156718413571941E-3</v>
      </c>
      <c r="P17" s="123">
        <v>1.0000000000000002</v>
      </c>
      <c r="Q17" s="96"/>
    </row>
    <row r="18" spans="1:17">
      <c r="A18" s="100" t="s">
        <v>653</v>
      </c>
      <c r="H18" s="99"/>
      <c r="I18" s="99"/>
      <c r="K18" s="99"/>
      <c r="M18" s="99"/>
      <c r="N18" s="99"/>
    </row>
    <row r="19" spans="1:17" ht="15.75" customHeight="1">
      <c r="A19" s="100" t="s">
        <v>620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</row>
    <row r="20" spans="1:17">
      <c r="P20" s="96"/>
    </row>
    <row r="33" spans="12:15">
      <c r="L33" s="111"/>
      <c r="O33" s="111"/>
    </row>
    <row r="34" spans="12:15">
      <c r="L34" s="97"/>
      <c r="O34" s="114"/>
    </row>
    <row r="35" spans="12:15">
      <c r="L35" s="97"/>
      <c r="O35" s="114"/>
    </row>
    <row r="56" spans="1:3">
      <c r="A56" s="131"/>
      <c r="B56" s="132"/>
      <c r="C56" s="132"/>
    </row>
    <row r="57" spans="1:3">
      <c r="A57" s="131"/>
      <c r="B57" s="132"/>
      <c r="C57" s="132"/>
    </row>
    <row r="58" spans="1:3">
      <c r="A58" s="131"/>
      <c r="B58" s="132"/>
      <c r="C58" s="132"/>
    </row>
    <row r="59" spans="1:3">
      <c r="A59" s="131"/>
      <c r="B59" s="132"/>
      <c r="C59" s="132"/>
    </row>
    <row r="60" spans="1:3">
      <c r="A60" s="131"/>
      <c r="B60" s="132"/>
      <c r="C60" s="132"/>
    </row>
    <row r="61" spans="1:3">
      <c r="A61" s="131"/>
      <c r="B61" s="132"/>
      <c r="C61" s="132"/>
    </row>
    <row r="62" spans="1:3">
      <c r="A62" s="131"/>
      <c r="B62" s="132"/>
      <c r="C62" s="132"/>
    </row>
    <row r="63" spans="1:3">
      <c r="A63" s="131"/>
      <c r="B63" s="132"/>
      <c r="C63" s="132"/>
    </row>
    <row r="64" spans="1:3">
      <c r="A64" s="131"/>
      <c r="B64" s="132"/>
      <c r="C64" s="132"/>
    </row>
    <row r="65" spans="1:4">
      <c r="A65" s="131"/>
      <c r="B65" s="132"/>
      <c r="C65" s="132"/>
    </row>
    <row r="66" spans="1:4">
      <c r="A66" s="103"/>
      <c r="B66" s="105"/>
      <c r="C66" s="105"/>
      <c r="D66" s="105"/>
    </row>
    <row r="67" spans="1:4">
      <c r="A67" s="103"/>
      <c r="B67" s="105"/>
      <c r="C67" s="105"/>
      <c r="D67" s="105"/>
    </row>
    <row r="68" spans="1:4">
      <c r="A68" s="103"/>
      <c r="B68" s="105"/>
      <c r="C68" s="105"/>
      <c r="D68" s="105"/>
    </row>
    <row r="69" spans="1:4">
      <c r="A69" s="102">
        <f t="shared" ref="A69:A74" si="0">C69/$P$16</f>
        <v>0.63389852130141466</v>
      </c>
      <c r="B69" s="103" t="str">
        <f>B4</f>
        <v>Застраховка "Живот" и рента</v>
      </c>
      <c r="C69" s="104">
        <f>P4</f>
        <v>233528999.46103084</v>
      </c>
      <c r="D69" s="105"/>
    </row>
    <row r="70" spans="1:4">
      <c r="A70" s="102">
        <f t="shared" si="0"/>
        <v>2.0696539079078886E-2</v>
      </c>
      <c r="B70" s="103" t="str">
        <f>B9</f>
        <v>Женитбена и детска застраховка</v>
      </c>
      <c r="C70" s="104">
        <f>P9</f>
        <v>7624630.6010000007</v>
      </c>
      <c r="D70" s="105"/>
    </row>
    <row r="71" spans="1:4">
      <c r="A71" s="102">
        <f t="shared" si="0"/>
        <v>0.14665595174489796</v>
      </c>
      <c r="B71" s="103" t="str">
        <f>B10</f>
        <v>Застраховка "Живот", свързана с инвестиционен фонд</v>
      </c>
      <c r="C71" s="104">
        <f>P10</f>
        <v>54028234.055000007</v>
      </c>
      <c r="D71" s="105"/>
    </row>
    <row r="72" spans="1:4">
      <c r="A72" s="102">
        <f t="shared" si="0"/>
        <v>0</v>
      </c>
      <c r="B72" s="103" t="str">
        <f>B11</f>
        <v>Изкупуване на капитал</v>
      </c>
      <c r="C72" s="104">
        <f>P11</f>
        <v>0</v>
      </c>
      <c r="D72" s="105"/>
    </row>
    <row r="73" spans="1:4">
      <c r="A73" s="102">
        <f t="shared" si="0"/>
        <v>4.8859499634863905E-2</v>
      </c>
      <c r="B73" s="103" t="str">
        <f>B12</f>
        <v>Допълнителна застраховка</v>
      </c>
      <c r="C73" s="104">
        <f>P12</f>
        <v>17999900.110937372</v>
      </c>
      <c r="D73" s="105"/>
    </row>
    <row r="74" spans="1:4">
      <c r="A74" s="102">
        <f t="shared" si="0"/>
        <v>4.3208756447445519E-2</v>
      </c>
      <c r="B74" s="105" t="s">
        <v>650</v>
      </c>
      <c r="C74" s="104">
        <f>P13</f>
        <v>15918159.33</v>
      </c>
      <c r="D74" s="105"/>
    </row>
    <row r="75" spans="1:4">
      <c r="A75" s="102">
        <f>C75/$P$16</f>
        <v>0.10668073179229923</v>
      </c>
      <c r="B75" s="105" t="s">
        <v>652</v>
      </c>
      <c r="C75" s="104">
        <f>P15</f>
        <v>39301313.57</v>
      </c>
      <c r="D75" s="105"/>
    </row>
    <row r="76" spans="1:4">
      <c r="A76" s="103"/>
      <c r="B76" s="105"/>
      <c r="C76" s="105"/>
      <c r="D76" s="105"/>
    </row>
    <row r="77" spans="1:4">
      <c r="A77" s="103"/>
      <c r="B77" s="105"/>
      <c r="C77" s="105"/>
      <c r="D77" s="105"/>
    </row>
    <row r="78" spans="1:4">
      <c r="A78" s="131"/>
      <c r="B78" s="131"/>
      <c r="C78" s="131"/>
    </row>
    <row r="79" spans="1:4">
      <c r="A79" s="131"/>
      <c r="B79" s="132"/>
      <c r="C79" s="132"/>
    </row>
    <row r="80" spans="1:4">
      <c r="A80" s="131"/>
      <c r="B80" s="132"/>
      <c r="C80" s="132"/>
    </row>
    <row r="81" spans="1:3">
      <c r="A81" s="131"/>
      <c r="B81" s="132"/>
      <c r="C81" s="132"/>
    </row>
    <row r="82" spans="1:3">
      <c r="A82" s="131"/>
      <c r="B82" s="132"/>
      <c r="C82" s="132"/>
    </row>
    <row r="83" spans="1:3">
      <c r="A83" s="131"/>
      <c r="B83" s="132"/>
      <c r="C83" s="132"/>
    </row>
    <row r="84" spans="1:3">
      <c r="A84" s="131"/>
      <c r="B84" s="132"/>
      <c r="C84" s="132"/>
    </row>
    <row r="85" spans="1:3">
      <c r="A85" s="131"/>
      <c r="B85" s="132"/>
      <c r="C85" s="132"/>
    </row>
    <row r="86" spans="1:3">
      <c r="A86" s="131"/>
      <c r="B86" s="132"/>
      <c r="C86" s="132"/>
    </row>
    <row r="87" spans="1:3">
      <c r="A87" s="131"/>
      <c r="B87" s="132"/>
      <c r="C87" s="132"/>
    </row>
    <row r="88" spans="1:3">
      <c r="A88" s="131"/>
      <c r="B88" s="132"/>
      <c r="C88" s="132"/>
    </row>
    <row r="89" spans="1:3">
      <c r="A89" s="131"/>
      <c r="B89" s="132"/>
      <c r="C89" s="132"/>
    </row>
    <row r="90" spans="1:3">
      <c r="A90" s="131"/>
      <c r="B90" s="132"/>
      <c r="C90" s="132"/>
    </row>
    <row r="91" spans="1:3">
      <c r="A91" s="131"/>
      <c r="B91" s="132"/>
      <c r="C91" s="132"/>
    </row>
    <row r="92" spans="1:3">
      <c r="A92" s="131"/>
      <c r="B92" s="132"/>
      <c r="C92" s="132"/>
    </row>
    <row r="93" spans="1:3">
      <c r="A93" s="131"/>
      <c r="B93" s="132"/>
      <c r="C93" s="132"/>
    </row>
    <row r="94" spans="1:3">
      <c r="A94" s="131"/>
      <c r="B94" s="132"/>
      <c r="C94" s="132"/>
    </row>
    <row r="95" spans="1:3">
      <c r="A95" s="131"/>
      <c r="B95" s="132"/>
      <c r="C95" s="132"/>
    </row>
    <row r="96" spans="1:3">
      <c r="A96" s="131"/>
      <c r="B96" s="132"/>
      <c r="C96" s="132"/>
    </row>
    <row r="97" spans="1:3">
      <c r="A97" s="131"/>
      <c r="B97" s="132"/>
      <c r="C97" s="132"/>
    </row>
    <row r="98" spans="1:3">
      <c r="A98" s="131"/>
      <c r="B98" s="132"/>
      <c r="C98" s="132"/>
    </row>
    <row r="99" spans="1:3">
      <c r="A99" s="131"/>
      <c r="B99" s="132"/>
      <c r="C99" s="132"/>
    </row>
    <row r="100" spans="1:3">
      <c r="A100" s="131"/>
      <c r="B100" s="132"/>
      <c r="C100" s="132"/>
    </row>
    <row r="101" spans="1:3">
      <c r="A101" s="131"/>
      <c r="B101" s="132"/>
      <c r="C101" s="132"/>
    </row>
    <row r="102" spans="1:3">
      <c r="A102" s="131"/>
      <c r="B102" s="132"/>
      <c r="C102" s="132"/>
    </row>
    <row r="103" spans="1:3">
      <c r="A103" s="131"/>
      <c r="B103" s="132"/>
      <c r="C103" s="132"/>
    </row>
    <row r="104" spans="1:3">
      <c r="A104" s="131"/>
      <c r="B104" s="132"/>
      <c r="C104" s="132"/>
    </row>
    <row r="105" spans="1:3">
      <c r="A105" s="131"/>
      <c r="B105" s="132"/>
      <c r="C105" s="132"/>
    </row>
    <row r="106" spans="1:3">
      <c r="A106" s="131"/>
      <c r="B106" s="132"/>
      <c r="C106" s="132"/>
    </row>
    <row r="107" spans="1:3">
      <c r="A107" s="131"/>
      <c r="B107" s="132"/>
      <c r="C107" s="132"/>
    </row>
    <row r="108" spans="1:3">
      <c r="A108" s="131"/>
      <c r="B108" s="132"/>
      <c r="C108" s="132"/>
    </row>
    <row r="109" spans="1:3">
      <c r="A109" s="131"/>
      <c r="B109" s="132"/>
      <c r="C109" s="132"/>
    </row>
    <row r="110" spans="1:3">
      <c r="A110" s="131"/>
      <c r="B110" s="132"/>
      <c r="C110" s="132"/>
    </row>
    <row r="111" spans="1:3">
      <c r="A111" s="131"/>
      <c r="B111" s="132"/>
      <c r="C111" s="132"/>
    </row>
    <row r="112" spans="1:3">
      <c r="A112" s="131"/>
      <c r="B112" s="132"/>
      <c r="C112" s="132"/>
    </row>
    <row r="113" spans="1:3">
      <c r="A113" s="131"/>
      <c r="B113" s="132"/>
      <c r="C113" s="132"/>
    </row>
    <row r="114" spans="1:3">
      <c r="A114" s="131"/>
      <c r="B114" s="132"/>
      <c r="C114" s="132"/>
    </row>
    <row r="115" spans="1:3">
      <c r="A115" s="131"/>
      <c r="B115" s="132"/>
      <c r="C115" s="132"/>
    </row>
    <row r="116" spans="1:3">
      <c r="A116" s="131"/>
      <c r="B116" s="132"/>
      <c r="C116" s="132"/>
    </row>
    <row r="117" spans="1:3">
      <c r="A117" s="131"/>
      <c r="B117" s="132"/>
      <c r="C117" s="132"/>
    </row>
    <row r="118" spans="1:3">
      <c r="A118" s="131"/>
      <c r="B118" s="132"/>
      <c r="C118" s="132"/>
    </row>
    <row r="119" spans="1:3">
      <c r="A119" s="131"/>
      <c r="B119" s="132"/>
      <c r="C119" s="132"/>
    </row>
    <row r="120" spans="1:3">
      <c r="A120" s="131"/>
      <c r="B120" s="132"/>
      <c r="C120" s="132"/>
    </row>
    <row r="121" spans="1:3">
      <c r="A121" s="131"/>
      <c r="B121" s="132"/>
      <c r="C121" s="132"/>
    </row>
    <row r="122" spans="1:3">
      <c r="A122" s="131"/>
      <c r="B122" s="132"/>
      <c r="C122" s="132"/>
    </row>
    <row r="123" spans="1:3">
      <c r="A123" s="131"/>
      <c r="B123" s="132"/>
      <c r="C123" s="132"/>
    </row>
    <row r="124" spans="1:3">
      <c r="A124" s="131"/>
      <c r="B124" s="132"/>
      <c r="C124" s="132"/>
    </row>
    <row r="125" spans="1:3">
      <c r="A125" s="131"/>
      <c r="B125" s="132"/>
      <c r="C125" s="132"/>
    </row>
    <row r="126" spans="1:3">
      <c r="A126" s="131"/>
      <c r="B126" s="132"/>
      <c r="C126" s="132"/>
    </row>
    <row r="127" spans="1:3">
      <c r="A127" s="131"/>
      <c r="B127" s="132"/>
      <c r="C127" s="132"/>
    </row>
    <row r="128" spans="1:3">
      <c r="A128" s="131"/>
      <c r="B128" s="132"/>
      <c r="C128" s="132"/>
    </row>
    <row r="129" spans="1:3">
      <c r="A129" s="131"/>
      <c r="B129" s="132"/>
      <c r="C129" s="132"/>
    </row>
    <row r="130" spans="1:3">
      <c r="A130" s="131"/>
      <c r="B130" s="132"/>
      <c r="C130" s="132"/>
    </row>
    <row r="131" spans="1:3">
      <c r="A131" s="131"/>
      <c r="B131" s="132"/>
      <c r="C131" s="132"/>
    </row>
    <row r="132" spans="1:3">
      <c r="A132" s="131"/>
      <c r="B132" s="132"/>
      <c r="C132" s="132"/>
    </row>
    <row r="133" spans="1:3">
      <c r="A133" s="131"/>
      <c r="B133" s="132"/>
      <c r="C133" s="132"/>
    </row>
    <row r="134" spans="1:3">
      <c r="A134" s="131"/>
      <c r="B134" s="132"/>
      <c r="C134" s="132"/>
    </row>
    <row r="135" spans="1:3">
      <c r="A135" s="131"/>
      <c r="B135" s="132"/>
      <c r="C135" s="132"/>
    </row>
    <row r="136" spans="1:3">
      <c r="A136" s="131"/>
      <c r="B136" s="132"/>
      <c r="C136" s="132"/>
    </row>
    <row r="137" spans="1:3">
      <c r="A137" s="131"/>
      <c r="B137" s="132"/>
      <c r="C137" s="132"/>
    </row>
    <row r="138" spans="1:3">
      <c r="A138" s="131"/>
      <c r="B138" s="132"/>
      <c r="C138" s="132"/>
    </row>
    <row r="139" spans="1:3">
      <c r="A139" s="131"/>
      <c r="B139" s="132"/>
      <c r="C139" s="132"/>
    </row>
    <row r="140" spans="1:3">
      <c r="A140" s="131"/>
      <c r="B140" s="132"/>
      <c r="C140" s="132"/>
    </row>
  </sheetData>
  <sortState columnSort="1" ref="D3:O16">
    <sortCondition descending="1" ref="D16:O16"/>
  </sortState>
  <mergeCells count="2"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O25" sqref="O25"/>
    </sheetView>
  </sheetViews>
  <sheetFormatPr defaultRowHeight="15.75"/>
  <cols>
    <col min="1" max="1" width="4" style="111" customWidth="1"/>
    <col min="2" max="2" width="36.5703125" style="98" customWidth="1"/>
    <col min="3" max="3" width="17.7109375" style="98" customWidth="1"/>
    <col min="4" max="14" width="17.7109375" style="111" customWidth="1"/>
    <col min="15" max="15" width="18.85546875" style="111" customWidth="1"/>
    <col min="16" max="16" width="15.28515625" style="94" customWidth="1"/>
    <col min="17" max="16384" width="9.140625" style="111"/>
  </cols>
  <sheetData>
    <row r="1" spans="1:16" ht="15.75" customHeight="1">
      <c r="A1" s="139" t="s">
        <v>660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>
      <c r="P2" s="116" t="s">
        <v>649</v>
      </c>
    </row>
    <row r="3" spans="1:16" s="115" customFormat="1" ht="94.5">
      <c r="A3" s="89" t="s">
        <v>648</v>
      </c>
      <c r="B3" s="89" t="s">
        <v>647</v>
      </c>
      <c r="C3" s="90" t="s">
        <v>646</v>
      </c>
      <c r="D3" s="90" t="s">
        <v>643</v>
      </c>
      <c r="E3" s="91" t="s">
        <v>645</v>
      </c>
      <c r="F3" s="90" t="s">
        <v>644</v>
      </c>
      <c r="G3" s="90" t="s">
        <v>641</v>
      </c>
      <c r="H3" s="90" t="s">
        <v>642</v>
      </c>
      <c r="I3" s="92" t="s">
        <v>638</v>
      </c>
      <c r="J3" s="93" t="s">
        <v>635</v>
      </c>
      <c r="K3" s="90" t="s">
        <v>639</v>
      </c>
      <c r="L3" s="93" t="s">
        <v>634</v>
      </c>
      <c r="M3" s="93" t="s">
        <v>637</v>
      </c>
      <c r="N3" s="90" t="s">
        <v>636</v>
      </c>
      <c r="O3" s="90" t="s">
        <v>640</v>
      </c>
      <c r="P3" s="90" t="s">
        <v>39</v>
      </c>
    </row>
    <row r="4" spans="1:16" ht="15.75" customHeight="1">
      <c r="A4" s="95">
        <v>1</v>
      </c>
      <c r="B4" s="118" t="s">
        <v>633</v>
      </c>
      <c r="C4" s="106">
        <v>31293788.719999999</v>
      </c>
      <c r="D4" s="106">
        <v>27506942.205668427</v>
      </c>
      <c r="E4" s="106">
        <v>20335641.349999998</v>
      </c>
      <c r="F4" s="106">
        <v>7286054.6100000003</v>
      </c>
      <c r="G4" s="106">
        <v>6867526.4600000009</v>
      </c>
      <c r="H4" s="106">
        <v>4791322.3328490006</v>
      </c>
      <c r="I4" s="106">
        <v>2627103.94</v>
      </c>
      <c r="J4" s="106">
        <v>2214531.23</v>
      </c>
      <c r="K4" s="106">
        <v>2018074.9858014002</v>
      </c>
      <c r="L4" s="106">
        <v>694104.58141989994</v>
      </c>
      <c r="M4" s="106">
        <v>81728.83</v>
      </c>
      <c r="N4" s="106">
        <v>349238</v>
      </c>
      <c r="O4" s="106">
        <v>258562.23</v>
      </c>
      <c r="P4" s="107">
        <v>106324619.47573873</v>
      </c>
    </row>
    <row r="5" spans="1:16" ht="15.75" customHeight="1">
      <c r="A5" s="95" t="s">
        <v>632</v>
      </c>
      <c r="B5" s="121" t="s">
        <v>631</v>
      </c>
      <c r="C5" s="106">
        <v>16065851.640000001</v>
      </c>
      <c r="D5" s="106">
        <v>27365044.325326968</v>
      </c>
      <c r="E5" s="106">
        <v>11138486.67</v>
      </c>
      <c r="F5" s="106">
        <v>7286054.6100000003</v>
      </c>
      <c r="G5" s="106">
        <v>6867526.4600000009</v>
      </c>
      <c r="H5" s="106">
        <v>4791322.3328490006</v>
      </c>
      <c r="I5" s="106">
        <v>2627103.94</v>
      </c>
      <c r="J5" s="106">
        <v>2192940.02</v>
      </c>
      <c r="K5" s="106">
        <v>2018074.9858014002</v>
      </c>
      <c r="L5" s="106">
        <v>694104.58141989994</v>
      </c>
      <c r="M5" s="106">
        <v>81728.83</v>
      </c>
      <c r="N5" s="106">
        <v>349238</v>
      </c>
      <c r="O5" s="106">
        <v>250614.32</v>
      </c>
      <c r="P5" s="107">
        <v>81728090.715397254</v>
      </c>
    </row>
    <row r="6" spans="1:16" ht="15.75" customHeight="1">
      <c r="A6" s="95" t="s">
        <v>629</v>
      </c>
      <c r="B6" s="121" t="s">
        <v>630</v>
      </c>
      <c r="C6" s="106">
        <v>15186355.92</v>
      </c>
      <c r="D6" s="106">
        <v>26749294.247386016</v>
      </c>
      <c r="E6" s="106">
        <v>9926739.7799999993</v>
      </c>
      <c r="F6" s="106">
        <v>5190931.5</v>
      </c>
      <c r="G6" s="106">
        <v>6867526.4600000009</v>
      </c>
      <c r="H6" s="106">
        <v>1846494.2928490001</v>
      </c>
      <c r="I6" s="106">
        <v>372410.61999999994</v>
      </c>
      <c r="J6" s="106">
        <v>2120080.41</v>
      </c>
      <c r="K6" s="106">
        <v>147379.51552960009</v>
      </c>
      <c r="L6" s="106">
        <v>181887.54141989996</v>
      </c>
      <c r="M6" s="106">
        <v>81728.83</v>
      </c>
      <c r="N6" s="106">
        <v>330074</v>
      </c>
      <c r="O6" s="106">
        <v>58127.350000000006</v>
      </c>
      <c r="P6" s="107">
        <v>69059030.467184499</v>
      </c>
    </row>
    <row r="7" spans="1:16" ht="31.5">
      <c r="A7" s="95" t="s">
        <v>629</v>
      </c>
      <c r="B7" s="121" t="s">
        <v>628</v>
      </c>
      <c r="C7" s="106">
        <v>879495.72</v>
      </c>
      <c r="D7" s="106">
        <v>615750.07794095366</v>
      </c>
      <c r="E7" s="106">
        <v>1211746.8899999999</v>
      </c>
      <c r="F7" s="106">
        <v>2095123.1099999996</v>
      </c>
      <c r="G7" s="106">
        <v>0</v>
      </c>
      <c r="H7" s="106">
        <v>2944828.04</v>
      </c>
      <c r="I7" s="106">
        <v>2254693.3199999998</v>
      </c>
      <c r="J7" s="106">
        <v>72859.61</v>
      </c>
      <c r="K7" s="106">
        <v>1870695.4702717999</v>
      </c>
      <c r="L7" s="106">
        <v>512217.04</v>
      </c>
      <c r="M7" s="106">
        <v>0</v>
      </c>
      <c r="N7" s="106">
        <v>19164</v>
      </c>
      <c r="O7" s="106">
        <v>192486.97</v>
      </c>
      <c r="P7" s="107">
        <v>12669060.248212751</v>
      </c>
    </row>
    <row r="8" spans="1:16" ht="16.5" customHeight="1">
      <c r="A8" s="95" t="s">
        <v>627</v>
      </c>
      <c r="B8" s="121" t="s">
        <v>626</v>
      </c>
      <c r="C8" s="106">
        <v>15227937.08</v>
      </c>
      <c r="D8" s="106">
        <v>141897.88034146046</v>
      </c>
      <c r="E8" s="106">
        <v>9197154.6799999997</v>
      </c>
      <c r="F8" s="106">
        <v>0</v>
      </c>
      <c r="G8" s="106">
        <v>0</v>
      </c>
      <c r="H8" s="106">
        <v>0</v>
      </c>
      <c r="I8" s="106">
        <v>0</v>
      </c>
      <c r="J8" s="106">
        <v>21591.21</v>
      </c>
      <c r="K8" s="106">
        <v>0</v>
      </c>
      <c r="L8" s="106">
        <v>0</v>
      </c>
      <c r="M8" s="106">
        <v>0</v>
      </c>
      <c r="N8" s="106">
        <v>0</v>
      </c>
      <c r="O8" s="106">
        <v>7947.91</v>
      </c>
      <c r="P8" s="107">
        <v>24596528.760341462</v>
      </c>
    </row>
    <row r="9" spans="1:16" ht="16.5" customHeight="1">
      <c r="A9" s="95">
        <v>2</v>
      </c>
      <c r="B9" s="118" t="s">
        <v>625</v>
      </c>
      <c r="C9" s="106">
        <v>2133724.7899999996</v>
      </c>
      <c r="D9" s="106">
        <v>407799.87336993695</v>
      </c>
      <c r="E9" s="106">
        <v>188021.16</v>
      </c>
      <c r="F9" s="106">
        <v>253290.96000000002</v>
      </c>
      <c r="G9" s="106">
        <v>0</v>
      </c>
      <c r="H9" s="106">
        <v>0</v>
      </c>
      <c r="I9" s="106">
        <v>169158.93999999997</v>
      </c>
      <c r="J9" s="106">
        <v>253893.29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7">
        <v>3405889.0133699365</v>
      </c>
    </row>
    <row r="10" spans="1:16" ht="28.5" customHeight="1">
      <c r="A10" s="95">
        <v>3</v>
      </c>
      <c r="B10" s="118" t="s">
        <v>624</v>
      </c>
      <c r="C10" s="106">
        <v>11574794.18</v>
      </c>
      <c r="D10" s="106">
        <v>1326210.5421314582</v>
      </c>
      <c r="E10" s="106">
        <v>0</v>
      </c>
      <c r="F10" s="106">
        <v>236408.19</v>
      </c>
      <c r="G10" s="106">
        <v>82688.55</v>
      </c>
      <c r="H10" s="106">
        <v>39857.879999999997</v>
      </c>
      <c r="I10" s="106">
        <v>1459740.7500000012</v>
      </c>
      <c r="J10" s="106">
        <v>378805.52999999997</v>
      </c>
      <c r="K10" s="106">
        <v>25194.240000000002</v>
      </c>
      <c r="L10" s="106">
        <v>2970.56</v>
      </c>
      <c r="M10" s="106">
        <v>0</v>
      </c>
      <c r="N10" s="106">
        <v>0</v>
      </c>
      <c r="O10" s="106">
        <v>0</v>
      </c>
      <c r="P10" s="107">
        <v>15126670.42213146</v>
      </c>
    </row>
    <row r="11" spans="1:16" ht="15.75" customHeight="1">
      <c r="A11" s="95">
        <v>4</v>
      </c>
      <c r="B11" s="118" t="s">
        <v>623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7">
        <v>0</v>
      </c>
    </row>
    <row r="12" spans="1:16" s="130" customFormat="1" ht="15.75" customHeight="1">
      <c r="A12" s="126">
        <v>5</v>
      </c>
      <c r="B12" s="127" t="s">
        <v>622</v>
      </c>
      <c r="C12" s="128">
        <v>61679.87999999999</v>
      </c>
      <c r="D12" s="128">
        <v>1714010.2700000191</v>
      </c>
      <c r="E12" s="128">
        <v>1704447.04</v>
      </c>
      <c r="F12" s="128">
        <v>0</v>
      </c>
      <c r="G12" s="128">
        <v>5977.21</v>
      </c>
      <c r="H12" s="128">
        <v>0</v>
      </c>
      <c r="I12" s="128">
        <v>0</v>
      </c>
      <c r="J12" s="128">
        <v>21411.46</v>
      </c>
      <c r="K12" s="128">
        <v>0</v>
      </c>
      <c r="L12" s="128">
        <v>50738.796868500009</v>
      </c>
      <c r="M12" s="128">
        <v>218418.29</v>
      </c>
      <c r="N12" s="128">
        <v>0</v>
      </c>
      <c r="O12" s="128">
        <v>71095.240000000005</v>
      </c>
      <c r="P12" s="129">
        <v>3847778.1868685191</v>
      </c>
    </row>
    <row r="13" spans="1:16" ht="15.75" customHeight="1">
      <c r="A13" s="95">
        <v>6</v>
      </c>
      <c r="B13" s="124" t="s">
        <v>650</v>
      </c>
      <c r="C13" s="119">
        <v>162997.93</v>
      </c>
      <c r="D13" s="119">
        <v>34267.56</v>
      </c>
      <c r="E13" s="119">
        <v>243122.30000000002</v>
      </c>
      <c r="F13" s="119">
        <v>922155.98</v>
      </c>
      <c r="G13" s="119">
        <v>0</v>
      </c>
      <c r="H13" s="119">
        <v>390419.87</v>
      </c>
      <c r="I13" s="119">
        <v>177623.56</v>
      </c>
      <c r="J13" s="119">
        <v>8688.48</v>
      </c>
      <c r="K13" s="119">
        <v>41818</v>
      </c>
      <c r="L13" s="119" t="s">
        <v>629</v>
      </c>
      <c r="M13" s="119">
        <v>0</v>
      </c>
      <c r="N13" s="119">
        <v>12462</v>
      </c>
      <c r="O13" s="119" t="s">
        <v>629</v>
      </c>
      <c r="P13" s="120">
        <v>1993555.6800000002</v>
      </c>
    </row>
    <row r="14" spans="1:16" ht="47.25">
      <c r="A14" s="95" t="s">
        <v>629</v>
      </c>
      <c r="B14" s="125" t="s">
        <v>651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 t="s">
        <v>629</v>
      </c>
      <c r="M14" s="119">
        <v>0</v>
      </c>
      <c r="N14" s="119">
        <v>0</v>
      </c>
      <c r="O14" s="119" t="s">
        <v>629</v>
      </c>
      <c r="P14" s="120">
        <v>0</v>
      </c>
    </row>
    <row r="15" spans="1:16" ht="15.75" customHeight="1">
      <c r="A15" s="95">
        <v>7</v>
      </c>
      <c r="B15" s="124" t="s">
        <v>652</v>
      </c>
      <c r="C15" s="119">
        <v>200</v>
      </c>
      <c r="D15" s="119">
        <v>3056095.4571651155</v>
      </c>
      <c r="E15" s="119">
        <v>7247208.2000000002</v>
      </c>
      <c r="F15" s="119">
        <v>3184501.3000000003</v>
      </c>
      <c r="G15" s="119">
        <v>21402.83</v>
      </c>
      <c r="H15" s="119">
        <v>65697.279999999999</v>
      </c>
      <c r="I15" s="119">
        <v>0</v>
      </c>
      <c r="J15" s="119">
        <v>0</v>
      </c>
      <c r="K15" s="119">
        <v>0</v>
      </c>
      <c r="L15" s="119" t="s">
        <v>629</v>
      </c>
      <c r="M15" s="119">
        <v>143976.70000000001</v>
      </c>
      <c r="N15" s="119">
        <v>0</v>
      </c>
      <c r="O15" s="119" t="s">
        <v>629</v>
      </c>
      <c r="P15" s="120">
        <v>13719081.767165115</v>
      </c>
    </row>
    <row r="16" spans="1:16" s="94" customFormat="1" ht="15.75" customHeight="1">
      <c r="A16" s="137" t="s">
        <v>39</v>
      </c>
      <c r="B16" s="137"/>
      <c r="C16" s="122">
        <v>45227185.5</v>
      </c>
      <c r="D16" s="122">
        <v>34045325.908334956</v>
      </c>
      <c r="E16" s="122">
        <v>29718440.049999997</v>
      </c>
      <c r="F16" s="122">
        <v>11882411.040000001</v>
      </c>
      <c r="G16" s="122">
        <v>6977595.0500000007</v>
      </c>
      <c r="H16" s="122">
        <v>5287297.3628490008</v>
      </c>
      <c r="I16" s="122">
        <v>4433627.1900000004</v>
      </c>
      <c r="J16" s="122">
        <v>2877329.9899999998</v>
      </c>
      <c r="K16" s="122">
        <v>2085087.2258014001</v>
      </c>
      <c r="L16" s="122">
        <v>747813.93828839995</v>
      </c>
      <c r="M16" s="122">
        <v>444123.82</v>
      </c>
      <c r="N16" s="122">
        <v>361700</v>
      </c>
      <c r="O16" s="122">
        <v>329657.47000000003</v>
      </c>
      <c r="P16" s="107">
        <v>144417594.54527375</v>
      </c>
    </row>
    <row r="17" spans="1:17" ht="30" customHeight="1">
      <c r="A17" s="138" t="s">
        <v>656</v>
      </c>
      <c r="B17" s="138"/>
      <c r="C17" s="123">
        <v>0.31316949740373667</v>
      </c>
      <c r="D17" s="123">
        <v>0.23574223082397361</v>
      </c>
      <c r="E17" s="123">
        <v>0.20578129793377431</v>
      </c>
      <c r="F17" s="123">
        <v>8.2278139844483844E-2</v>
      </c>
      <c r="G17" s="123">
        <v>4.831540832659819E-2</v>
      </c>
      <c r="H17" s="123">
        <v>3.6611171786215257E-2</v>
      </c>
      <c r="I17" s="123">
        <v>3.0700048729935699E-2</v>
      </c>
      <c r="J17" s="123">
        <v>1.9923680345596533E-2</v>
      </c>
      <c r="K17" s="123">
        <v>1.4437903029521394E-2</v>
      </c>
      <c r="L17" s="123">
        <v>5.1781359511147811E-3</v>
      </c>
      <c r="M17" s="123">
        <v>3.0752750133971438E-3</v>
      </c>
      <c r="N17" s="123">
        <v>2.5045424772437265E-3</v>
      </c>
      <c r="O17" s="123">
        <v>2.282668334408901E-3</v>
      </c>
      <c r="P17" s="123">
        <v>1</v>
      </c>
      <c r="Q17" s="96"/>
    </row>
    <row r="18" spans="1:17">
      <c r="A18" s="100" t="s">
        <v>653</v>
      </c>
      <c r="B18" s="111"/>
      <c r="C18" s="111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7" ht="16.5">
      <c r="A19" s="100" t="s">
        <v>620</v>
      </c>
      <c r="B19" s="111"/>
      <c r="C19" s="111"/>
    </row>
    <row r="65" spans="1:4">
      <c r="A65" s="103"/>
      <c r="B65" s="105"/>
      <c r="C65" s="105"/>
      <c r="D65" s="103"/>
    </row>
    <row r="66" spans="1:4">
      <c r="A66" s="103"/>
      <c r="B66" s="105"/>
      <c r="C66" s="105"/>
      <c r="D66" s="103"/>
    </row>
    <row r="67" spans="1:4">
      <c r="A67" s="103"/>
      <c r="B67" s="105"/>
      <c r="C67" s="105"/>
      <c r="D67" s="103"/>
    </row>
    <row r="68" spans="1:4">
      <c r="A68" s="103"/>
      <c r="B68" s="105"/>
      <c r="C68" s="105"/>
      <c r="D68" s="103"/>
    </row>
    <row r="69" spans="1:4">
      <c r="A69" s="102">
        <f>C70/$P$16</f>
        <v>0.73623037283318571</v>
      </c>
      <c r="B69" s="103" t="str">
        <f>B4</f>
        <v>Застраховка "Живот" и рента</v>
      </c>
      <c r="C69" s="105"/>
      <c r="D69" s="103"/>
    </row>
    <row r="70" spans="1:4">
      <c r="A70" s="102">
        <f>C71/$P$16</f>
        <v>2.3583615445846647E-2</v>
      </c>
      <c r="B70" s="103" t="str">
        <f>B9</f>
        <v>Женитбена и детска застраховка</v>
      </c>
      <c r="C70" s="104">
        <f>P4</f>
        <v>106324619.47573873</v>
      </c>
      <c r="D70" s="103"/>
    </row>
    <row r="71" spans="1:4">
      <c r="A71" s="102">
        <f t="shared" ref="A71:A75" si="0">C72/$P$16</f>
        <v>0.10474257288220772</v>
      </c>
      <c r="B71" s="103" t="str">
        <f>B10</f>
        <v>Застраховка "Живот", свързана с инвестиционен фонд</v>
      </c>
      <c r="C71" s="104">
        <f>P9</f>
        <v>3405889.0133699365</v>
      </c>
      <c r="D71" s="103"/>
    </row>
    <row r="72" spans="1:4">
      <c r="A72" s="102">
        <f t="shared" si="0"/>
        <v>0</v>
      </c>
      <c r="B72" s="103" t="str">
        <f>B11</f>
        <v>Изкупуване на капитал</v>
      </c>
      <c r="C72" s="104">
        <f>P10</f>
        <v>15126670.42213146</v>
      </c>
      <c r="D72" s="103"/>
    </row>
    <row r="73" spans="1:4">
      <c r="A73" s="102">
        <f t="shared" si="0"/>
        <v>2.66434169533427E-2</v>
      </c>
      <c r="B73" s="103" t="str">
        <f>B12</f>
        <v>Допълнителна застраховка</v>
      </c>
      <c r="C73" s="104">
        <f>P11</f>
        <v>0</v>
      </c>
      <c r="D73" s="103"/>
    </row>
    <row r="74" spans="1:4">
      <c r="A74" s="102">
        <f t="shared" si="0"/>
        <v>1.3804105284242472E-2</v>
      </c>
      <c r="B74" s="105" t="s">
        <v>650</v>
      </c>
      <c r="C74" s="104">
        <f>P12</f>
        <v>3847778.1868685191</v>
      </c>
      <c r="D74" s="103"/>
    </row>
    <row r="75" spans="1:4">
      <c r="A75" s="102">
        <f t="shared" si="0"/>
        <v>9.4995916601174887E-2</v>
      </c>
      <c r="B75" s="105" t="s">
        <v>652</v>
      </c>
      <c r="C75" s="104">
        <f>P13</f>
        <v>1993555.6800000002</v>
      </c>
      <c r="D75" s="103"/>
    </row>
    <row r="76" spans="1:4">
      <c r="A76" s="103"/>
      <c r="B76" s="105"/>
      <c r="C76" s="104">
        <f>P15</f>
        <v>13719081.767165115</v>
      </c>
      <c r="D76" s="103"/>
    </row>
    <row r="77" spans="1:4">
      <c r="A77" s="103"/>
      <c r="B77" s="105"/>
      <c r="C77" s="105"/>
      <c r="D77" s="103"/>
    </row>
    <row r="78" spans="1:4">
      <c r="A78" s="103"/>
      <c r="B78" s="105"/>
      <c r="C78" s="105"/>
      <c r="D78" s="103"/>
    </row>
    <row r="79" spans="1:4">
      <c r="A79" s="103"/>
      <c r="B79" s="105"/>
      <c r="C79" s="105"/>
      <c r="D79" s="103"/>
    </row>
  </sheetData>
  <sortState columnSort="1" ref="C3:O16">
    <sortCondition descending="1" ref="C16:O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N54"/>
  <sheetViews>
    <sheetView zoomScale="70" zoomScaleNormal="70" zoomScaleSheetLayoutView="100" workbookViewId="0">
      <pane xSplit="1" ySplit="5" topLeftCell="J6" activePane="bottomRight" state="frozen"/>
      <selection pane="topRight" activeCell="B1" sqref="B1"/>
      <selection pane="bottomLeft" activeCell="A5" sqref="A5"/>
      <selection pane="bottomRight" activeCell="K12" sqref="K1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7" customWidth="1"/>
    <col min="16" max="17" width="14.28515625" style="51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0" ht="20.25" customHeight="1">
      <c r="A1" s="143" t="s">
        <v>659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s="44" customFormat="1">
      <c r="A3" s="141" t="s">
        <v>284</v>
      </c>
      <c r="B3" s="141" t="s">
        <v>467</v>
      </c>
      <c r="C3" s="141" t="s">
        <v>68</v>
      </c>
      <c r="D3" s="141"/>
      <c r="E3" s="141"/>
      <c r="F3" s="141"/>
      <c r="G3" s="141"/>
      <c r="H3" s="141" t="s">
        <v>468</v>
      </c>
      <c r="I3" s="146" t="s">
        <v>69</v>
      </c>
      <c r="J3" s="146"/>
      <c r="K3" s="146"/>
      <c r="L3" s="146"/>
      <c r="M3" s="146"/>
      <c r="N3" s="146"/>
      <c r="O3" s="146"/>
      <c r="P3" s="146"/>
      <c r="Q3" s="146"/>
      <c r="R3" s="141" t="s">
        <v>70</v>
      </c>
      <c r="S3" s="141"/>
      <c r="T3" s="141"/>
      <c r="U3" s="141"/>
      <c r="V3" s="141"/>
      <c r="W3" s="141"/>
      <c r="X3" s="141"/>
    </row>
    <row r="4" spans="1:40">
      <c r="A4" s="141"/>
      <c r="B4" s="141"/>
      <c r="C4" s="141" t="s">
        <v>73</v>
      </c>
      <c r="D4" s="141" t="s">
        <v>74</v>
      </c>
      <c r="E4" s="141" t="s">
        <v>654</v>
      </c>
      <c r="F4" s="141" t="s">
        <v>60</v>
      </c>
      <c r="G4" s="144"/>
      <c r="H4" s="141"/>
      <c r="I4" s="142" t="s">
        <v>56</v>
      </c>
      <c r="J4" s="142" t="s">
        <v>57</v>
      </c>
      <c r="K4" s="142" t="s">
        <v>469</v>
      </c>
      <c r="L4" s="142" t="s">
        <v>470</v>
      </c>
      <c r="M4" s="142" t="s">
        <v>0</v>
      </c>
      <c r="N4" s="142"/>
      <c r="O4" s="142"/>
      <c r="P4" s="145" t="s">
        <v>59</v>
      </c>
      <c r="Q4" s="145"/>
      <c r="R4" s="141" t="s">
        <v>40</v>
      </c>
      <c r="S4" s="141" t="s">
        <v>15</v>
      </c>
      <c r="T4" s="141"/>
      <c r="U4" s="141"/>
      <c r="V4" s="141" t="s">
        <v>472</v>
      </c>
      <c r="W4" s="141" t="s">
        <v>16</v>
      </c>
      <c r="X4" s="141" t="s">
        <v>41</v>
      </c>
    </row>
    <row r="5" spans="1:40" s="44" customFormat="1" ht="108" customHeight="1">
      <c r="A5" s="141"/>
      <c r="B5" s="141"/>
      <c r="C5" s="141"/>
      <c r="D5" s="141"/>
      <c r="E5" s="141"/>
      <c r="F5" s="86" t="s">
        <v>58</v>
      </c>
      <c r="G5" s="86" t="s">
        <v>55</v>
      </c>
      <c r="H5" s="141"/>
      <c r="I5" s="142"/>
      <c r="J5" s="142"/>
      <c r="K5" s="142"/>
      <c r="L5" s="142"/>
      <c r="M5" s="87" t="s">
        <v>53</v>
      </c>
      <c r="N5" s="87" t="s">
        <v>54</v>
      </c>
      <c r="O5" s="87" t="s">
        <v>655</v>
      </c>
      <c r="P5" s="87" t="s">
        <v>53</v>
      </c>
      <c r="Q5" s="87" t="s">
        <v>54</v>
      </c>
      <c r="R5" s="141"/>
      <c r="S5" s="86" t="s">
        <v>0</v>
      </c>
      <c r="T5" s="86" t="s">
        <v>61</v>
      </c>
      <c r="U5" s="86" t="s">
        <v>471</v>
      </c>
      <c r="V5" s="141"/>
      <c r="W5" s="141"/>
      <c r="X5" s="141"/>
    </row>
    <row r="6" spans="1:40" s="47" customFormat="1">
      <c r="A6" s="45" t="s">
        <v>48</v>
      </c>
      <c r="B6" s="46">
        <v>1413517</v>
      </c>
      <c r="C6" s="46">
        <v>233528999.46103084</v>
      </c>
      <c r="D6" s="46">
        <v>233528899.70103085</v>
      </c>
      <c r="E6" s="46">
        <v>5519085.2299999995</v>
      </c>
      <c r="F6" s="46">
        <v>46905813.191799991</v>
      </c>
      <c r="G6" s="46">
        <v>137904111.58641163</v>
      </c>
      <c r="H6" s="46">
        <v>222742662.72524482</v>
      </c>
      <c r="I6" s="46">
        <v>66161033.065529577</v>
      </c>
      <c r="J6" s="46">
        <v>22166145.4914199</v>
      </c>
      <c r="K6" s="46">
        <v>11955535.8132027</v>
      </c>
      <c r="L6" s="46">
        <v>5778191.6499181017</v>
      </c>
      <c r="M6" s="46">
        <v>48225</v>
      </c>
      <c r="N6" s="46">
        <v>106060905.02007028</v>
      </c>
      <c r="O6" s="46">
        <v>1117560.1300000001</v>
      </c>
      <c r="P6" s="46">
        <v>1610</v>
      </c>
      <c r="Q6" s="46">
        <v>7971535.4496092014</v>
      </c>
      <c r="R6" s="46">
        <v>263714.45566844929</v>
      </c>
      <c r="S6" s="46">
        <v>37460665.199507616</v>
      </c>
      <c r="T6" s="46">
        <v>5792212.4417414889</v>
      </c>
      <c r="U6" s="46">
        <v>24138451.418942243</v>
      </c>
      <c r="V6" s="46">
        <v>23531008.605776262</v>
      </c>
      <c r="W6" s="46">
        <v>5590605.3012800682</v>
      </c>
      <c r="X6" s="46">
        <v>66845993.562232405</v>
      </c>
    </row>
    <row r="7" spans="1:40" s="47" customFormat="1">
      <c r="A7" s="48" t="s">
        <v>49</v>
      </c>
      <c r="B7" s="46">
        <v>1340562</v>
      </c>
      <c r="C7" s="46">
        <v>184526547.55103087</v>
      </c>
      <c r="D7" s="46">
        <v>184526447.79103085</v>
      </c>
      <c r="E7" s="46">
        <v>5516051.2299999995</v>
      </c>
      <c r="F7" s="46">
        <v>46445114.331799991</v>
      </c>
      <c r="G7" s="46">
        <v>101772016.38641165</v>
      </c>
      <c r="H7" s="46">
        <v>183138972.49524483</v>
      </c>
      <c r="I7" s="46">
        <v>43938891.735529579</v>
      </c>
      <c r="J7" s="46">
        <v>20190650.8514199</v>
      </c>
      <c r="K7" s="46">
        <v>11745458.5532027</v>
      </c>
      <c r="L7" s="46">
        <v>5602112.0899181012</v>
      </c>
      <c r="M7" s="46">
        <v>44361</v>
      </c>
      <c r="N7" s="46">
        <v>81477112.230070263</v>
      </c>
      <c r="O7" s="46">
        <v>1117560.1300000001</v>
      </c>
      <c r="P7" s="46">
        <v>641</v>
      </c>
      <c r="Q7" s="46">
        <v>3217970.0696091997</v>
      </c>
      <c r="R7" s="46">
        <v>250978.48532698862</v>
      </c>
      <c r="S7" s="46">
        <v>36571872.843838058</v>
      </c>
      <c r="T7" s="46">
        <v>5171349.4417414889</v>
      </c>
      <c r="U7" s="46">
        <v>16171580.221374944</v>
      </c>
      <c r="V7" s="46">
        <v>19963476.139332298</v>
      </c>
      <c r="W7" s="46">
        <v>5325538.582802481</v>
      </c>
      <c r="X7" s="46">
        <v>62111866.051299833</v>
      </c>
    </row>
    <row r="8" spans="1:40" s="47" customFormat="1">
      <c r="A8" s="48" t="s">
        <v>71</v>
      </c>
      <c r="B8" s="49">
        <v>184545</v>
      </c>
      <c r="C8" s="49">
        <v>108178524.56350002</v>
      </c>
      <c r="D8" s="49">
        <v>108178524.56350002</v>
      </c>
      <c r="E8" s="49">
        <v>731556.64999999991</v>
      </c>
      <c r="F8" s="49">
        <v>6926470.9039000003</v>
      </c>
      <c r="G8" s="49">
        <v>69481824.711004019</v>
      </c>
      <c r="H8" s="49">
        <v>106100068.54343723</v>
      </c>
      <c r="I8" s="49">
        <v>43938891.735529579</v>
      </c>
      <c r="J8" s="49">
        <v>20190650.8514199</v>
      </c>
      <c r="K8" s="49">
        <v>1566557.7656814002</v>
      </c>
      <c r="L8" s="49">
        <v>3262531.9371676003</v>
      </c>
      <c r="M8" s="49">
        <v>39609</v>
      </c>
      <c r="N8" s="49">
        <v>68958631.289798483</v>
      </c>
      <c r="O8" s="49">
        <v>181707.33000000002</v>
      </c>
      <c r="P8" s="49">
        <v>409</v>
      </c>
      <c r="Q8" s="49">
        <v>1546422.44</v>
      </c>
      <c r="R8" s="49">
        <v>100399.17738603486</v>
      </c>
      <c r="S8" s="49">
        <v>10352032.050567511</v>
      </c>
      <c r="T8" s="49">
        <v>3255763.0814861581</v>
      </c>
      <c r="U8" s="49">
        <v>8761011.017293442</v>
      </c>
      <c r="V8" s="49">
        <v>11192459.236133292</v>
      </c>
      <c r="W8" s="49">
        <v>607017.25416582858</v>
      </c>
      <c r="X8" s="49">
        <v>22251907.71825267</v>
      </c>
    </row>
    <row r="9" spans="1:40" s="47" customFormat="1" ht="31.5">
      <c r="A9" s="48" t="s">
        <v>72</v>
      </c>
      <c r="B9" s="49">
        <v>1156017</v>
      </c>
      <c r="C9" s="49">
        <v>76348022.987530857</v>
      </c>
      <c r="D9" s="49">
        <v>76347923.227530852</v>
      </c>
      <c r="E9" s="49">
        <v>4784494.58</v>
      </c>
      <c r="F9" s="49">
        <v>39518643.427899994</v>
      </c>
      <c r="G9" s="49">
        <v>32290191.675407622</v>
      </c>
      <c r="H9" s="49">
        <v>77038903.951807618</v>
      </c>
      <c r="I9" s="49">
        <v>0</v>
      </c>
      <c r="J9" s="49">
        <v>0</v>
      </c>
      <c r="K9" s="49">
        <v>10178900.787521301</v>
      </c>
      <c r="L9" s="49">
        <v>2339580.1527505009</v>
      </c>
      <c r="M9" s="49">
        <v>4752</v>
      </c>
      <c r="N9" s="49">
        <v>12518480.9402718</v>
      </c>
      <c r="O9" s="49">
        <v>935852.8</v>
      </c>
      <c r="P9" s="49">
        <v>232</v>
      </c>
      <c r="Q9" s="49">
        <v>1671547.6296091999</v>
      </c>
      <c r="R9" s="49">
        <v>150579.30794095376</v>
      </c>
      <c r="S9" s="49">
        <v>26219840.793270539</v>
      </c>
      <c r="T9" s="49">
        <v>1915586.3602553303</v>
      </c>
      <c r="U9" s="49">
        <v>7410569.2040815018</v>
      </c>
      <c r="V9" s="49">
        <v>8771016.9031990059</v>
      </c>
      <c r="W9" s="49">
        <v>4718521.3286366519</v>
      </c>
      <c r="X9" s="49">
        <v>39859958.333047144</v>
      </c>
    </row>
    <row r="10" spans="1:40" s="47" customFormat="1">
      <c r="A10" s="48" t="s">
        <v>50</v>
      </c>
      <c r="B10" s="49">
        <v>72955</v>
      </c>
      <c r="C10" s="49">
        <v>49002451.910000004</v>
      </c>
      <c r="D10" s="49">
        <v>49002451.910000004</v>
      </c>
      <c r="E10" s="49">
        <v>3034</v>
      </c>
      <c r="F10" s="49">
        <v>460698.86</v>
      </c>
      <c r="G10" s="49">
        <v>36132095.200000003</v>
      </c>
      <c r="H10" s="49">
        <v>39603690.230000004</v>
      </c>
      <c r="I10" s="49">
        <v>22222141.329999998</v>
      </c>
      <c r="J10" s="49">
        <v>1975494.6400000004</v>
      </c>
      <c r="K10" s="49">
        <v>210077.25999999998</v>
      </c>
      <c r="L10" s="49">
        <v>176079.56</v>
      </c>
      <c r="M10" s="49">
        <v>3864</v>
      </c>
      <c r="N10" s="49">
        <v>24583792.789999999</v>
      </c>
      <c r="O10" s="49">
        <v>0</v>
      </c>
      <c r="P10" s="49">
        <v>969</v>
      </c>
      <c r="Q10" s="49">
        <v>4753565.3800000008</v>
      </c>
      <c r="R10" s="49">
        <v>12735.970341460619</v>
      </c>
      <c r="S10" s="49">
        <v>888792.35566956014</v>
      </c>
      <c r="T10" s="49">
        <v>620863</v>
      </c>
      <c r="U10" s="49">
        <v>7966871.1975672999</v>
      </c>
      <c r="V10" s="49">
        <v>3567532.4664439675</v>
      </c>
      <c r="W10" s="49">
        <v>265066.71847758698</v>
      </c>
      <c r="X10" s="49">
        <v>4734127.5109325759</v>
      </c>
    </row>
    <row r="11" spans="1:40" s="47" customFormat="1">
      <c r="A11" s="45" t="s">
        <v>51</v>
      </c>
      <c r="B11" s="46">
        <v>35716</v>
      </c>
      <c r="C11" s="46">
        <v>7624630.6010000007</v>
      </c>
      <c r="D11" s="46">
        <v>7624630.6010000007</v>
      </c>
      <c r="E11" s="46">
        <v>20300.910000000007</v>
      </c>
      <c r="F11" s="46">
        <v>151836.0269</v>
      </c>
      <c r="G11" s="46">
        <v>6836928.0130000003</v>
      </c>
      <c r="H11" s="46">
        <v>7724375.6415000008</v>
      </c>
      <c r="I11" s="46">
        <v>2510406.0599999996</v>
      </c>
      <c r="J11" s="46">
        <v>789286.27999999991</v>
      </c>
      <c r="K11" s="46">
        <v>25067.489999999998</v>
      </c>
      <c r="L11" s="46">
        <v>74653.340000000026</v>
      </c>
      <c r="M11" s="46">
        <v>1559</v>
      </c>
      <c r="N11" s="46">
        <v>3399413.1699999995</v>
      </c>
      <c r="O11" s="46">
        <v>0</v>
      </c>
      <c r="P11" s="46">
        <v>33</v>
      </c>
      <c r="Q11" s="46">
        <v>100015.75</v>
      </c>
      <c r="R11" s="46">
        <v>6475.8433699370426</v>
      </c>
      <c r="S11" s="46">
        <v>531301.87734601041</v>
      </c>
      <c r="T11" s="46">
        <v>418776.94612577214</v>
      </c>
      <c r="U11" s="46">
        <v>391095.69820068317</v>
      </c>
      <c r="V11" s="46">
        <v>1329657.587223225</v>
      </c>
      <c r="W11" s="46">
        <v>88125.875519597001</v>
      </c>
      <c r="X11" s="46">
        <v>1955561.1834587697</v>
      </c>
    </row>
    <row r="12" spans="1:40" s="47" customFormat="1" ht="31.5">
      <c r="A12" s="45" t="s">
        <v>52</v>
      </c>
      <c r="B12" s="46">
        <v>10242</v>
      </c>
      <c r="C12" s="46">
        <v>54028234.055000007</v>
      </c>
      <c r="D12" s="46">
        <v>7292251.1749999933</v>
      </c>
      <c r="E12" s="46">
        <v>6212.99</v>
      </c>
      <c r="F12" s="46">
        <v>30778141.336699996</v>
      </c>
      <c r="G12" s="46">
        <v>14502735.587812174</v>
      </c>
      <c r="H12" s="46">
        <v>53996199.156742468</v>
      </c>
      <c r="I12" s="46">
        <v>8708237.7100000028</v>
      </c>
      <c r="J12" s="46">
        <v>6182474.0099999998</v>
      </c>
      <c r="K12" s="46">
        <v>226420.45</v>
      </c>
      <c r="L12" s="46">
        <v>2487.92</v>
      </c>
      <c r="M12" s="46">
        <v>1911</v>
      </c>
      <c r="N12" s="46">
        <v>15119620.090000004</v>
      </c>
      <c r="O12" s="46">
        <v>0</v>
      </c>
      <c r="P12" s="46">
        <v>13</v>
      </c>
      <c r="Q12" s="46">
        <v>42008.68</v>
      </c>
      <c r="R12" s="46">
        <v>7050.3321314580326</v>
      </c>
      <c r="S12" s="46">
        <v>2769300.9017941644</v>
      </c>
      <c r="T12" s="46">
        <v>18144</v>
      </c>
      <c r="U12" s="46">
        <v>910367.61412585038</v>
      </c>
      <c r="V12" s="46">
        <v>1195570.4556423652</v>
      </c>
      <c r="W12" s="46">
        <v>42883.758718142788</v>
      </c>
      <c r="X12" s="46">
        <v>4014805.448286131</v>
      </c>
    </row>
    <row r="13" spans="1:40" s="47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0" s="47" customFormat="1">
      <c r="A14" s="45" t="s">
        <v>286</v>
      </c>
      <c r="B14" s="46">
        <v>464679</v>
      </c>
      <c r="C14" s="46">
        <v>17999900.110937372</v>
      </c>
      <c r="D14" s="46">
        <v>17999900.110937372</v>
      </c>
      <c r="E14" s="46">
        <v>3489769.79</v>
      </c>
      <c r="F14" s="46">
        <v>2771610.5306999786</v>
      </c>
      <c r="G14" s="46">
        <v>7857321.9475527005</v>
      </c>
      <c r="H14" s="46">
        <v>16149236.332115667</v>
      </c>
      <c r="I14" s="46">
        <v>0</v>
      </c>
      <c r="J14" s="46">
        <v>0</v>
      </c>
      <c r="K14" s="46">
        <v>346217.58999999997</v>
      </c>
      <c r="L14" s="46">
        <v>3492764.7668685191</v>
      </c>
      <c r="M14" s="46">
        <v>8152</v>
      </c>
      <c r="N14" s="46">
        <v>3838982.3568685194</v>
      </c>
      <c r="O14" s="46">
        <v>162130.84999999995</v>
      </c>
      <c r="P14" s="46">
        <v>195</v>
      </c>
      <c r="Q14" s="46">
        <v>308482.44800000003</v>
      </c>
      <c r="R14" s="46">
        <v>8795.8300000000017</v>
      </c>
      <c r="S14" s="46">
        <v>4819476.4865446445</v>
      </c>
      <c r="T14" s="46">
        <v>1297773.632175961</v>
      </c>
      <c r="U14" s="46">
        <v>3534657.7244851454</v>
      </c>
      <c r="V14" s="46">
        <v>1850118.7682095298</v>
      </c>
      <c r="W14" s="46">
        <v>44256.480766577748</v>
      </c>
      <c r="X14" s="46">
        <v>6722647.5655207522</v>
      </c>
    </row>
    <row r="15" spans="1:40" s="47" customFormat="1">
      <c r="A15" s="50" t="s">
        <v>39</v>
      </c>
      <c r="B15" s="46">
        <v>1924154</v>
      </c>
      <c r="C15" s="46">
        <v>313181764.22796822</v>
      </c>
      <c r="D15" s="46">
        <v>266445681.58796823</v>
      </c>
      <c r="E15" s="46">
        <v>9035368.9199999999</v>
      </c>
      <c r="F15" s="46">
        <v>80607401.086099938</v>
      </c>
      <c r="G15" s="46">
        <v>167101097.1347765</v>
      </c>
      <c r="H15" s="46">
        <v>300612473.85560298</v>
      </c>
      <c r="I15" s="46">
        <v>77379676.835529581</v>
      </c>
      <c r="J15" s="46">
        <v>29137905.781419899</v>
      </c>
      <c r="K15" s="46">
        <v>12553241.343202701</v>
      </c>
      <c r="L15" s="46">
        <v>9348097.6767866202</v>
      </c>
      <c r="M15" s="46">
        <v>59847</v>
      </c>
      <c r="N15" s="46">
        <v>128418920.63693881</v>
      </c>
      <c r="O15" s="46">
        <v>1279690.98</v>
      </c>
      <c r="P15" s="46">
        <v>1851</v>
      </c>
      <c r="Q15" s="46">
        <v>8422042.3276092038</v>
      </c>
      <c r="R15" s="46">
        <v>286036.46116984438</v>
      </c>
      <c r="S15" s="46">
        <v>45580744.46519243</v>
      </c>
      <c r="T15" s="46">
        <v>7526907.0200432222</v>
      </c>
      <c r="U15" s="46">
        <v>28974572.455753922</v>
      </c>
      <c r="V15" s="46">
        <v>27906355.416851383</v>
      </c>
      <c r="W15" s="46">
        <v>5765871.4162843851</v>
      </c>
      <c r="X15" s="46">
        <v>79539007.759498075</v>
      </c>
    </row>
    <row r="16" spans="1:40" ht="15.75" customHeight="1">
      <c r="A16" s="88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770"/>
  <sheetViews>
    <sheetView zoomScale="70" zoomScaleNormal="70" zoomScaleSheetLayoutView="70" workbookViewId="0">
      <selection activeCell="B16" sqref="B16"/>
    </sheetView>
  </sheetViews>
  <sheetFormatPr defaultRowHeight="15.75"/>
  <cols>
    <col min="1" max="1" width="9.140625" style="54" customWidth="1"/>
    <col min="2" max="2" width="80.5703125" style="65" customWidth="1"/>
    <col min="3" max="3" width="20" style="54" customWidth="1"/>
    <col min="4" max="16384" width="9.140625" style="54"/>
  </cols>
  <sheetData>
    <row r="1" spans="1:3" s="52" customFormat="1" ht="63" customHeight="1">
      <c r="A1" s="149" t="s">
        <v>658</v>
      </c>
      <c r="B1" s="149"/>
      <c r="C1" s="149"/>
    </row>
    <row r="2" spans="1:3">
      <c r="A2" s="52"/>
      <c r="B2" s="53"/>
      <c r="C2" s="53"/>
    </row>
    <row r="3" spans="1:3" ht="21" customHeight="1">
      <c r="A3" s="150" t="s">
        <v>287</v>
      </c>
      <c r="B3" s="150"/>
      <c r="C3" s="55" t="s">
        <v>288</v>
      </c>
    </row>
    <row r="4" spans="1:3">
      <c r="A4" s="150"/>
      <c r="B4" s="150"/>
      <c r="C4" s="55" t="s">
        <v>289</v>
      </c>
    </row>
    <row r="5" spans="1:3">
      <c r="A5" s="150"/>
      <c r="B5" s="150"/>
      <c r="C5" s="55" t="s">
        <v>290</v>
      </c>
    </row>
    <row r="6" spans="1:3">
      <c r="A6" s="151">
        <v>1</v>
      </c>
      <c r="B6" s="151"/>
      <c r="C6" s="56">
        <v>2</v>
      </c>
    </row>
    <row r="7" spans="1:3">
      <c r="A7" s="57" t="s">
        <v>63</v>
      </c>
      <c r="B7" s="58" t="s">
        <v>291</v>
      </c>
      <c r="C7" s="49">
        <v>3998.1352999999999</v>
      </c>
    </row>
    <row r="8" spans="1:3">
      <c r="A8" s="57" t="s">
        <v>13</v>
      </c>
      <c r="B8" s="59" t="s">
        <v>292</v>
      </c>
      <c r="C8" s="49">
        <v>1597.18199</v>
      </c>
    </row>
    <row r="9" spans="1:3">
      <c r="A9" s="57" t="s">
        <v>13</v>
      </c>
      <c r="B9" s="59" t="s">
        <v>293</v>
      </c>
      <c r="C9" s="49">
        <v>0</v>
      </c>
    </row>
    <row r="10" spans="1:3">
      <c r="A10" s="57" t="s">
        <v>13</v>
      </c>
      <c r="B10" s="59" t="s">
        <v>17</v>
      </c>
      <c r="C10" s="49">
        <v>2400.9533100000003</v>
      </c>
    </row>
    <row r="11" spans="1:3">
      <c r="A11" s="57" t="s">
        <v>67</v>
      </c>
      <c r="B11" s="58" t="s">
        <v>294</v>
      </c>
      <c r="C11" s="49"/>
    </row>
    <row r="12" spans="1:3">
      <c r="A12" s="57" t="s">
        <v>1</v>
      </c>
      <c r="B12" s="59" t="s">
        <v>18</v>
      </c>
      <c r="C12" s="49">
        <v>43155.104950000001</v>
      </c>
    </row>
    <row r="13" spans="1:3">
      <c r="A13" s="57">
        <v>1</v>
      </c>
      <c r="B13" s="59" t="s">
        <v>295</v>
      </c>
      <c r="C13" s="49">
        <v>5172</v>
      </c>
    </row>
    <row r="14" spans="1:3" ht="31.5">
      <c r="A14" s="57" t="s">
        <v>9</v>
      </c>
      <c r="B14" s="59" t="s">
        <v>296</v>
      </c>
      <c r="C14" s="49">
        <v>121831</v>
      </c>
    </row>
    <row r="15" spans="1:3">
      <c r="A15" s="57" t="s">
        <v>2</v>
      </c>
      <c r="B15" s="59" t="s">
        <v>19</v>
      </c>
      <c r="C15" s="49">
        <v>121643</v>
      </c>
    </row>
    <row r="16" spans="1:3" ht="31.5">
      <c r="A16" s="57" t="s">
        <v>3</v>
      </c>
      <c r="B16" s="59" t="s">
        <v>20</v>
      </c>
      <c r="C16" s="49">
        <v>0</v>
      </c>
    </row>
    <row r="17" spans="1:3">
      <c r="A17" s="57" t="s">
        <v>4</v>
      </c>
      <c r="B17" s="59" t="s">
        <v>21</v>
      </c>
      <c r="C17" s="49">
        <v>188</v>
      </c>
    </row>
    <row r="18" spans="1:3" ht="31.5">
      <c r="A18" s="57" t="s">
        <v>5</v>
      </c>
      <c r="B18" s="59" t="s">
        <v>42</v>
      </c>
      <c r="C18" s="49">
        <v>0</v>
      </c>
    </row>
    <row r="19" spans="1:3">
      <c r="A19" s="57" t="s">
        <v>10</v>
      </c>
      <c r="B19" s="59" t="s">
        <v>22</v>
      </c>
      <c r="C19" s="49">
        <v>1240475.1291099999</v>
      </c>
    </row>
    <row r="20" spans="1:3" ht="31.5">
      <c r="A20" s="57" t="s">
        <v>2</v>
      </c>
      <c r="B20" s="59" t="s">
        <v>23</v>
      </c>
      <c r="C20" s="49">
        <v>134502</v>
      </c>
    </row>
    <row r="21" spans="1:3">
      <c r="A21" s="57" t="s">
        <v>3</v>
      </c>
      <c r="B21" s="59" t="s">
        <v>24</v>
      </c>
      <c r="C21" s="49">
        <v>878922.51768000005</v>
      </c>
    </row>
    <row r="22" spans="1:3">
      <c r="A22" s="57"/>
      <c r="B22" s="59" t="s">
        <v>25</v>
      </c>
      <c r="C22" s="49">
        <v>739305.89358024928</v>
      </c>
    </row>
    <row r="23" spans="1:3">
      <c r="A23" s="57" t="s">
        <v>4</v>
      </c>
      <c r="B23" s="59" t="s">
        <v>43</v>
      </c>
      <c r="C23" s="49">
        <v>0</v>
      </c>
    </row>
    <row r="24" spans="1:3">
      <c r="A24" s="57" t="s">
        <v>5</v>
      </c>
      <c r="B24" s="59" t="s">
        <v>26</v>
      </c>
      <c r="C24" s="49">
        <v>0</v>
      </c>
    </row>
    <row r="25" spans="1:3">
      <c r="A25" s="57" t="s">
        <v>6</v>
      </c>
      <c r="B25" s="59" t="s">
        <v>27</v>
      </c>
      <c r="C25" s="49">
        <v>162337.11389000001</v>
      </c>
    </row>
    <row r="26" spans="1:3">
      <c r="A26" s="57" t="s">
        <v>7</v>
      </c>
      <c r="B26" s="59" t="s">
        <v>297</v>
      </c>
      <c r="C26" s="49">
        <v>63797.497539999997</v>
      </c>
    </row>
    <row r="27" spans="1:3">
      <c r="A27" s="57" t="s">
        <v>8</v>
      </c>
      <c r="B27" s="59" t="s">
        <v>17</v>
      </c>
      <c r="C27" s="49">
        <v>916</v>
      </c>
    </row>
    <row r="28" spans="1:3">
      <c r="A28" s="57" t="s">
        <v>12</v>
      </c>
      <c r="B28" s="59" t="s">
        <v>44</v>
      </c>
      <c r="C28" s="49">
        <v>0</v>
      </c>
    </row>
    <row r="29" spans="1:3">
      <c r="A29" s="57"/>
      <c r="B29" s="58" t="s">
        <v>298</v>
      </c>
      <c r="C29" s="49">
        <v>1405461.2340599999</v>
      </c>
    </row>
    <row r="30" spans="1:3" ht="31.5">
      <c r="A30" s="57" t="s">
        <v>299</v>
      </c>
      <c r="B30" s="58" t="s">
        <v>45</v>
      </c>
      <c r="C30" s="49">
        <v>172009.04121999998</v>
      </c>
    </row>
    <row r="31" spans="1:3" s="60" customFormat="1">
      <c r="A31" s="57" t="s">
        <v>300</v>
      </c>
      <c r="B31" s="58" t="s">
        <v>28</v>
      </c>
      <c r="C31" s="49">
        <v>62969.870369999997</v>
      </c>
    </row>
    <row r="32" spans="1:3" s="60" customFormat="1">
      <c r="A32" s="57" t="s">
        <v>1</v>
      </c>
      <c r="B32" s="59" t="s">
        <v>46</v>
      </c>
      <c r="C32" s="49"/>
    </row>
    <row r="33" spans="1:3" s="60" customFormat="1">
      <c r="A33" s="57" t="s">
        <v>2</v>
      </c>
      <c r="B33" s="59" t="s">
        <v>301</v>
      </c>
      <c r="C33" s="49">
        <v>52703.11232</v>
      </c>
    </row>
    <row r="34" spans="1:3" s="60" customFormat="1">
      <c r="A34" s="57" t="s">
        <v>13</v>
      </c>
      <c r="B34" s="59" t="s">
        <v>302</v>
      </c>
      <c r="C34" s="49">
        <v>0</v>
      </c>
    </row>
    <row r="35" spans="1:3" s="60" customFormat="1">
      <c r="A35" s="57" t="s">
        <v>13</v>
      </c>
      <c r="B35" s="59" t="s">
        <v>303</v>
      </c>
      <c r="C35" s="49">
        <v>0</v>
      </c>
    </row>
    <row r="36" spans="1:3">
      <c r="A36" s="57" t="s">
        <v>3</v>
      </c>
      <c r="B36" s="59" t="s">
        <v>304</v>
      </c>
      <c r="C36" s="49">
        <v>112</v>
      </c>
    </row>
    <row r="37" spans="1:3">
      <c r="A37" s="57" t="s">
        <v>13</v>
      </c>
      <c r="B37" s="59" t="s">
        <v>302</v>
      </c>
      <c r="C37" s="49">
        <v>0</v>
      </c>
    </row>
    <row r="38" spans="1:3">
      <c r="A38" s="57" t="s">
        <v>13</v>
      </c>
      <c r="B38" s="59" t="s">
        <v>303</v>
      </c>
      <c r="C38" s="49">
        <v>0</v>
      </c>
    </row>
    <row r="39" spans="1:3">
      <c r="A39" s="57" t="s">
        <v>305</v>
      </c>
      <c r="B39" s="58" t="s">
        <v>306</v>
      </c>
      <c r="C39" s="49">
        <v>52815.11232</v>
      </c>
    </row>
    <row r="40" spans="1:3">
      <c r="A40" s="57" t="s">
        <v>9</v>
      </c>
      <c r="B40" s="59" t="s">
        <v>307</v>
      </c>
      <c r="C40" s="49">
        <v>2608.1780699999999</v>
      </c>
    </row>
    <row r="41" spans="1:3">
      <c r="A41" s="57" t="s">
        <v>13</v>
      </c>
      <c r="B41" s="59" t="s">
        <v>302</v>
      </c>
      <c r="C41" s="49">
        <v>1</v>
      </c>
    </row>
    <row r="42" spans="1:3">
      <c r="A42" s="57" t="s">
        <v>13</v>
      </c>
      <c r="B42" s="59" t="s">
        <v>303</v>
      </c>
      <c r="C42" s="49">
        <v>0</v>
      </c>
    </row>
    <row r="43" spans="1:3">
      <c r="A43" s="57" t="s">
        <v>10</v>
      </c>
      <c r="B43" s="59" t="s">
        <v>308</v>
      </c>
      <c r="C43" s="49">
        <v>7546.5799799999995</v>
      </c>
    </row>
    <row r="44" spans="1:3">
      <c r="A44" s="57" t="s">
        <v>13</v>
      </c>
      <c r="B44" s="59" t="s">
        <v>302</v>
      </c>
      <c r="C44" s="49">
        <v>119</v>
      </c>
    </row>
    <row r="45" spans="1:3">
      <c r="A45" s="57" t="s">
        <v>13</v>
      </c>
      <c r="B45" s="59" t="s">
        <v>303</v>
      </c>
      <c r="C45" s="49">
        <v>0</v>
      </c>
    </row>
    <row r="46" spans="1:3">
      <c r="A46" s="57" t="s">
        <v>309</v>
      </c>
      <c r="B46" s="58" t="s">
        <v>310</v>
      </c>
      <c r="C46" s="49"/>
    </row>
    <row r="47" spans="1:3">
      <c r="A47" s="57" t="s">
        <v>2</v>
      </c>
      <c r="B47" s="59" t="s">
        <v>311</v>
      </c>
      <c r="C47" s="49">
        <v>8503.9003400000001</v>
      </c>
    </row>
    <row r="48" spans="1:3">
      <c r="A48" s="57" t="s">
        <v>3</v>
      </c>
      <c r="B48" s="59" t="s">
        <v>473</v>
      </c>
      <c r="C48" s="49">
        <v>0</v>
      </c>
    </row>
    <row r="49" spans="1:3">
      <c r="A49" s="57" t="s">
        <v>4</v>
      </c>
      <c r="B49" s="59" t="s">
        <v>312</v>
      </c>
      <c r="C49" s="49">
        <v>269.92993999999999</v>
      </c>
    </row>
    <row r="50" spans="1:3">
      <c r="A50" s="57" t="s">
        <v>5</v>
      </c>
      <c r="B50" s="59" t="s">
        <v>313</v>
      </c>
      <c r="C50" s="49">
        <v>3920.5666299999998</v>
      </c>
    </row>
    <row r="51" spans="1:3">
      <c r="A51" s="57" t="s">
        <v>6</v>
      </c>
      <c r="B51" s="59" t="s">
        <v>314</v>
      </c>
      <c r="C51" s="49">
        <v>0</v>
      </c>
    </row>
    <row r="52" spans="1:3">
      <c r="A52" s="57" t="s">
        <v>7</v>
      </c>
      <c r="B52" s="59" t="s">
        <v>315</v>
      </c>
      <c r="C52" s="49">
        <v>0</v>
      </c>
    </row>
    <row r="53" spans="1:3" ht="31.5">
      <c r="A53" s="57" t="s">
        <v>8</v>
      </c>
      <c r="B53" s="59" t="s">
        <v>316</v>
      </c>
      <c r="C53" s="49">
        <v>0</v>
      </c>
    </row>
    <row r="54" spans="1:3">
      <c r="A54" s="57" t="s">
        <v>64</v>
      </c>
      <c r="B54" s="59" t="s">
        <v>317</v>
      </c>
      <c r="C54" s="49">
        <v>0</v>
      </c>
    </row>
    <row r="55" spans="1:3">
      <c r="A55" s="57"/>
      <c r="B55" s="58" t="s">
        <v>474</v>
      </c>
      <c r="C55" s="49">
        <v>12694.396909999999</v>
      </c>
    </row>
    <row r="56" spans="1:3">
      <c r="A56" s="57" t="s">
        <v>318</v>
      </c>
      <c r="B56" s="58" t="s">
        <v>29</v>
      </c>
      <c r="C56" s="49"/>
    </row>
    <row r="57" spans="1:3">
      <c r="A57" s="57" t="s">
        <v>1</v>
      </c>
      <c r="B57" s="59" t="s">
        <v>30</v>
      </c>
      <c r="C57" s="49">
        <v>3414.1894100000004</v>
      </c>
    </row>
    <row r="58" spans="1:3">
      <c r="A58" s="57" t="s">
        <v>2</v>
      </c>
      <c r="B58" s="59" t="s">
        <v>319</v>
      </c>
      <c r="C58" s="49">
        <v>1067.3654099999999</v>
      </c>
    </row>
    <row r="59" spans="1:3">
      <c r="A59" s="57" t="s">
        <v>3</v>
      </c>
      <c r="B59" s="59" t="s">
        <v>17</v>
      </c>
      <c r="C59" s="49">
        <v>2346.8240000000001</v>
      </c>
    </row>
    <row r="60" spans="1:3">
      <c r="A60" s="57" t="s">
        <v>9</v>
      </c>
      <c r="B60" s="59" t="s">
        <v>31</v>
      </c>
      <c r="C60" s="49"/>
    </row>
    <row r="61" spans="1:3">
      <c r="A61" s="57" t="s">
        <v>2</v>
      </c>
      <c r="B61" s="59" t="s">
        <v>32</v>
      </c>
      <c r="C61" s="49">
        <v>43224.362479999996</v>
      </c>
    </row>
    <row r="62" spans="1:3">
      <c r="A62" s="57" t="s">
        <v>3</v>
      </c>
      <c r="B62" s="59" t="s">
        <v>33</v>
      </c>
      <c r="C62" s="49">
        <v>387.16473999999999</v>
      </c>
    </row>
    <row r="63" spans="1:3">
      <c r="A63" s="57" t="s">
        <v>4</v>
      </c>
      <c r="B63" s="59" t="s">
        <v>11</v>
      </c>
      <c r="C63" s="49">
        <v>5</v>
      </c>
    </row>
    <row r="64" spans="1:3">
      <c r="A64" s="57"/>
      <c r="B64" s="58" t="s">
        <v>320</v>
      </c>
      <c r="C64" s="49">
        <v>43616.527220000004</v>
      </c>
    </row>
    <row r="65" spans="1:3">
      <c r="A65" s="57" t="s">
        <v>321</v>
      </c>
      <c r="B65" s="59" t="s">
        <v>17</v>
      </c>
      <c r="C65" s="49">
        <v>1948.28604</v>
      </c>
    </row>
    <row r="66" spans="1:3">
      <c r="A66" s="57"/>
      <c r="B66" s="58" t="s">
        <v>322</v>
      </c>
      <c r="C66" s="49">
        <v>48979.002670000002</v>
      </c>
    </row>
    <row r="67" spans="1:3">
      <c r="A67" s="57" t="s">
        <v>323</v>
      </c>
      <c r="B67" s="58" t="s">
        <v>34</v>
      </c>
      <c r="C67" s="49"/>
    </row>
    <row r="68" spans="1:3">
      <c r="A68" s="57" t="s">
        <v>1</v>
      </c>
      <c r="B68" s="59" t="s">
        <v>324</v>
      </c>
      <c r="C68" s="49">
        <v>1328.4283</v>
      </c>
    </row>
    <row r="69" spans="1:3">
      <c r="A69" s="57" t="s">
        <v>9</v>
      </c>
      <c r="B69" s="59" t="s">
        <v>325</v>
      </c>
      <c r="C69" s="49">
        <v>54310.073479999999</v>
      </c>
    </row>
    <row r="70" spans="1:3">
      <c r="A70" s="57" t="s">
        <v>10</v>
      </c>
      <c r="B70" s="59" t="s">
        <v>326</v>
      </c>
      <c r="C70" s="49">
        <v>492.50662</v>
      </c>
    </row>
    <row r="71" spans="1:3">
      <c r="A71" s="57"/>
      <c r="B71" s="58" t="s">
        <v>327</v>
      </c>
      <c r="C71" s="49">
        <v>56131.008399999999</v>
      </c>
    </row>
    <row r="72" spans="1:3">
      <c r="A72" s="57"/>
      <c r="B72" s="58" t="s">
        <v>328</v>
      </c>
      <c r="C72" s="49">
        <v>1762242.6889299999</v>
      </c>
    </row>
    <row r="73" spans="1:3">
      <c r="A73" s="57" t="s">
        <v>329</v>
      </c>
      <c r="B73" s="58" t="s">
        <v>330</v>
      </c>
      <c r="C73" s="49">
        <v>761</v>
      </c>
    </row>
    <row r="74" spans="1:3">
      <c r="A74" s="148" t="s">
        <v>331</v>
      </c>
      <c r="B74" s="148"/>
      <c r="C74" s="49"/>
    </row>
    <row r="75" spans="1:3">
      <c r="A75" s="61" t="s">
        <v>63</v>
      </c>
      <c r="B75" s="58" t="s">
        <v>332</v>
      </c>
      <c r="C75" s="49"/>
    </row>
    <row r="76" spans="1:3">
      <c r="A76" s="57" t="s">
        <v>1</v>
      </c>
      <c r="B76" s="59" t="s">
        <v>333</v>
      </c>
      <c r="C76" s="49">
        <v>166612.59307999999</v>
      </c>
    </row>
    <row r="77" spans="1:3">
      <c r="A77" s="62" t="s">
        <v>13</v>
      </c>
      <c r="B77" s="59" t="s">
        <v>334</v>
      </c>
      <c r="C77" s="49">
        <v>0</v>
      </c>
    </row>
    <row r="78" spans="1:3">
      <c r="A78" s="62" t="s">
        <v>13</v>
      </c>
      <c r="B78" s="59" t="s">
        <v>335</v>
      </c>
      <c r="C78" s="49">
        <v>0</v>
      </c>
    </row>
    <row r="79" spans="1:3">
      <c r="A79" s="57" t="s">
        <v>9</v>
      </c>
      <c r="B79" s="59" t="s">
        <v>336</v>
      </c>
      <c r="C79" s="49">
        <v>766</v>
      </c>
    </row>
    <row r="80" spans="1:3">
      <c r="A80" s="57" t="s">
        <v>10</v>
      </c>
      <c r="B80" s="59" t="s">
        <v>337</v>
      </c>
      <c r="C80" s="49">
        <v>78550.482279999997</v>
      </c>
    </row>
    <row r="81" spans="1:3">
      <c r="A81" s="57" t="s">
        <v>12</v>
      </c>
      <c r="B81" s="59" t="s">
        <v>338</v>
      </c>
      <c r="C81" s="49">
        <v>61742.005120000002</v>
      </c>
    </row>
    <row r="82" spans="1:3">
      <c r="A82" s="57" t="s">
        <v>14</v>
      </c>
      <c r="B82" s="59" t="s">
        <v>339</v>
      </c>
      <c r="C82" s="49">
        <v>133739.98279999997</v>
      </c>
    </row>
    <row r="83" spans="1:3">
      <c r="A83" s="57" t="s">
        <v>35</v>
      </c>
      <c r="B83" s="59" t="s">
        <v>340</v>
      </c>
      <c r="C83" s="49">
        <v>-4632</v>
      </c>
    </row>
    <row r="84" spans="1:3">
      <c r="A84" s="57" t="s">
        <v>36</v>
      </c>
      <c r="B84" s="59" t="s">
        <v>341</v>
      </c>
      <c r="C84" s="49">
        <v>28765.372769999994</v>
      </c>
    </row>
    <row r="85" spans="1:3">
      <c r="A85" s="62"/>
      <c r="B85" s="58" t="s">
        <v>342</v>
      </c>
      <c r="C85" s="49">
        <v>465544.43604999996</v>
      </c>
    </row>
    <row r="86" spans="1:3">
      <c r="A86" s="57" t="s">
        <v>67</v>
      </c>
      <c r="B86" s="58" t="s">
        <v>343</v>
      </c>
      <c r="C86" s="49">
        <v>1550</v>
      </c>
    </row>
    <row r="87" spans="1:3">
      <c r="A87" s="57" t="s">
        <v>475</v>
      </c>
      <c r="B87" s="58" t="s">
        <v>476</v>
      </c>
      <c r="C87" s="49">
        <v>0</v>
      </c>
    </row>
    <row r="88" spans="1:3">
      <c r="A88" s="57" t="s">
        <v>299</v>
      </c>
      <c r="B88" s="58" t="s">
        <v>344</v>
      </c>
      <c r="C88" s="49"/>
    </row>
    <row r="89" spans="1:3">
      <c r="A89" s="57" t="s">
        <v>2</v>
      </c>
      <c r="B89" s="59" t="s">
        <v>345</v>
      </c>
      <c r="C89" s="49">
        <v>71926.352580000006</v>
      </c>
    </row>
    <row r="90" spans="1:3">
      <c r="A90" s="57" t="s">
        <v>3</v>
      </c>
      <c r="B90" s="59" t="s">
        <v>346</v>
      </c>
      <c r="C90" s="49">
        <v>0</v>
      </c>
    </row>
    <row r="91" spans="1:3">
      <c r="A91" s="57" t="s">
        <v>4</v>
      </c>
      <c r="B91" s="59" t="s">
        <v>347</v>
      </c>
      <c r="C91" s="49">
        <v>667234.44949000003</v>
      </c>
    </row>
    <row r="92" spans="1:3">
      <c r="A92" s="57" t="s">
        <v>5</v>
      </c>
      <c r="B92" s="59" t="s">
        <v>348</v>
      </c>
      <c r="C92" s="49">
        <v>43278.064380000003</v>
      </c>
    </row>
    <row r="93" spans="1:3">
      <c r="A93" s="57" t="s">
        <v>6</v>
      </c>
      <c r="B93" s="59" t="s">
        <v>349</v>
      </c>
      <c r="C93" s="49">
        <v>12479.95758</v>
      </c>
    </row>
    <row r="94" spans="1:3">
      <c r="A94" s="57" t="s">
        <v>7</v>
      </c>
      <c r="B94" s="59" t="s">
        <v>350</v>
      </c>
      <c r="C94" s="49">
        <v>219051.75753999999</v>
      </c>
    </row>
    <row r="95" spans="1:3">
      <c r="A95" s="57" t="s">
        <v>8</v>
      </c>
      <c r="B95" s="59" t="s">
        <v>351</v>
      </c>
      <c r="C95" s="49">
        <v>6640.5848900000001</v>
      </c>
    </row>
    <row r="96" spans="1:3">
      <c r="A96" s="57" t="s">
        <v>64</v>
      </c>
      <c r="B96" s="59" t="s">
        <v>352</v>
      </c>
      <c r="C96" s="49">
        <v>409</v>
      </c>
    </row>
    <row r="97" spans="1:3">
      <c r="A97" s="57" t="s">
        <v>62</v>
      </c>
      <c r="B97" s="59" t="s">
        <v>353</v>
      </c>
      <c r="C97" s="49">
        <v>2560.82654</v>
      </c>
    </row>
    <row r="98" spans="1:3">
      <c r="A98" s="62"/>
      <c r="B98" s="58" t="s">
        <v>354</v>
      </c>
      <c r="C98" s="49">
        <v>1023580.9930000001</v>
      </c>
    </row>
    <row r="99" spans="1:3" ht="31.5">
      <c r="A99" s="57" t="s">
        <v>300</v>
      </c>
      <c r="B99" s="58" t="s">
        <v>355</v>
      </c>
      <c r="C99" s="49">
        <v>172442.53958000001</v>
      </c>
    </row>
    <row r="100" spans="1:3">
      <c r="A100" s="57" t="s">
        <v>356</v>
      </c>
      <c r="B100" s="58" t="s">
        <v>357</v>
      </c>
      <c r="C100" s="49">
        <v>67</v>
      </c>
    </row>
    <row r="101" spans="1:3">
      <c r="A101" s="62" t="s">
        <v>2</v>
      </c>
      <c r="B101" s="59" t="s">
        <v>358</v>
      </c>
      <c r="C101" s="49">
        <v>67</v>
      </c>
    </row>
    <row r="102" spans="1:3">
      <c r="A102" s="62" t="s">
        <v>3</v>
      </c>
      <c r="B102" s="59" t="s">
        <v>359</v>
      </c>
      <c r="C102" s="49">
        <v>0</v>
      </c>
    </row>
    <row r="103" spans="1:3">
      <c r="A103" s="62" t="s">
        <v>4</v>
      </c>
      <c r="B103" s="59" t="s">
        <v>360</v>
      </c>
      <c r="C103" s="49">
        <v>0</v>
      </c>
    </row>
    <row r="104" spans="1:3">
      <c r="A104" s="57" t="s">
        <v>318</v>
      </c>
      <c r="B104" s="58" t="s">
        <v>47</v>
      </c>
      <c r="C104" s="49">
        <v>1539</v>
      </c>
    </row>
    <row r="105" spans="1:3">
      <c r="A105" s="57" t="s">
        <v>323</v>
      </c>
      <c r="B105" s="58" t="s">
        <v>37</v>
      </c>
      <c r="C105" s="49">
        <v>96152.720300000001</v>
      </c>
    </row>
    <row r="106" spans="1:3">
      <c r="A106" s="57" t="s">
        <v>1</v>
      </c>
      <c r="B106" s="59" t="s">
        <v>361</v>
      </c>
      <c r="C106" s="49">
        <v>33539.023789999999</v>
      </c>
    </row>
    <row r="107" spans="1:3">
      <c r="A107" s="57" t="s">
        <v>13</v>
      </c>
      <c r="B107" s="59" t="s">
        <v>362</v>
      </c>
      <c r="C107" s="49">
        <v>0</v>
      </c>
    </row>
    <row r="108" spans="1:3">
      <c r="A108" s="57" t="s">
        <v>13</v>
      </c>
      <c r="B108" s="59" t="s">
        <v>363</v>
      </c>
      <c r="C108" s="49">
        <v>0</v>
      </c>
    </row>
    <row r="109" spans="1:3">
      <c r="A109" s="57" t="s">
        <v>9</v>
      </c>
      <c r="B109" s="59" t="s">
        <v>364</v>
      </c>
      <c r="C109" s="49">
        <v>3299.6242000000002</v>
      </c>
    </row>
    <row r="110" spans="1:3">
      <c r="A110" s="57" t="s">
        <v>13</v>
      </c>
      <c r="B110" s="59" t="s">
        <v>362</v>
      </c>
      <c r="C110" s="49">
        <v>251</v>
      </c>
    </row>
    <row r="111" spans="1:3">
      <c r="A111" s="57" t="s">
        <v>13</v>
      </c>
      <c r="B111" s="59" t="s">
        <v>363</v>
      </c>
      <c r="C111" s="49">
        <v>0</v>
      </c>
    </row>
    <row r="112" spans="1:3">
      <c r="A112" s="57" t="s">
        <v>10</v>
      </c>
      <c r="B112" s="59" t="s">
        <v>38</v>
      </c>
      <c r="C112" s="49">
        <v>0</v>
      </c>
    </row>
    <row r="113" spans="1:3">
      <c r="A113" s="57" t="s">
        <v>2</v>
      </c>
      <c r="B113" s="59" t="s">
        <v>365</v>
      </c>
      <c r="C113" s="49">
        <v>0</v>
      </c>
    </row>
    <row r="114" spans="1:3">
      <c r="A114" s="57" t="s">
        <v>13</v>
      </c>
      <c r="B114" s="59" t="s">
        <v>362</v>
      </c>
      <c r="C114" s="49">
        <v>0</v>
      </c>
    </row>
    <row r="115" spans="1:3">
      <c r="A115" s="57" t="s">
        <v>13</v>
      </c>
      <c r="B115" s="59" t="s">
        <v>363</v>
      </c>
      <c r="C115" s="49">
        <v>0</v>
      </c>
    </row>
    <row r="116" spans="1:3">
      <c r="A116" s="57" t="s">
        <v>3</v>
      </c>
      <c r="B116" s="59" t="s">
        <v>366</v>
      </c>
      <c r="C116" s="49">
        <v>0</v>
      </c>
    </row>
    <row r="117" spans="1:3">
      <c r="A117" s="57" t="s">
        <v>13</v>
      </c>
      <c r="B117" s="59" t="s">
        <v>362</v>
      </c>
      <c r="C117" s="49">
        <v>0</v>
      </c>
    </row>
    <row r="118" spans="1:3">
      <c r="A118" s="57" t="s">
        <v>13</v>
      </c>
      <c r="B118" s="59" t="s">
        <v>363</v>
      </c>
      <c r="C118" s="49">
        <v>0</v>
      </c>
    </row>
    <row r="119" spans="1:3">
      <c r="A119" s="57" t="s">
        <v>12</v>
      </c>
      <c r="B119" s="59" t="s">
        <v>466</v>
      </c>
      <c r="C119" s="49">
        <v>42311</v>
      </c>
    </row>
    <row r="120" spans="1:3">
      <c r="A120" s="57" t="s">
        <v>13</v>
      </c>
      <c r="B120" s="59" t="s">
        <v>362</v>
      </c>
      <c r="C120" s="49">
        <v>0</v>
      </c>
    </row>
    <row r="121" spans="1:3">
      <c r="A121" s="57" t="s">
        <v>13</v>
      </c>
      <c r="B121" s="59" t="s">
        <v>363</v>
      </c>
      <c r="C121" s="49">
        <v>0</v>
      </c>
    </row>
    <row r="122" spans="1:3">
      <c r="A122" s="57" t="s">
        <v>14</v>
      </c>
      <c r="B122" s="59" t="s">
        <v>367</v>
      </c>
      <c r="C122" s="49">
        <v>17003.07231</v>
      </c>
    </row>
    <row r="123" spans="1:3">
      <c r="A123" s="57" t="s">
        <v>13</v>
      </c>
      <c r="B123" s="59" t="s">
        <v>362</v>
      </c>
      <c r="C123" s="49">
        <v>0</v>
      </c>
    </row>
    <row r="124" spans="1:3">
      <c r="A124" s="57" t="s">
        <v>13</v>
      </c>
      <c r="B124" s="59" t="s">
        <v>363</v>
      </c>
      <c r="C124" s="49">
        <v>0</v>
      </c>
    </row>
    <row r="125" spans="1:3">
      <c r="A125" s="57" t="s">
        <v>13</v>
      </c>
      <c r="B125" s="59" t="s">
        <v>368</v>
      </c>
      <c r="C125" s="49">
        <v>2616.4897599999999</v>
      </c>
    </row>
    <row r="126" spans="1:3">
      <c r="A126" s="57" t="s">
        <v>13</v>
      </c>
      <c r="B126" s="59" t="s">
        <v>369</v>
      </c>
      <c r="C126" s="49">
        <v>2259.5855000000001</v>
      </c>
    </row>
    <row r="127" spans="1:3">
      <c r="A127" s="57" t="s">
        <v>13</v>
      </c>
      <c r="B127" s="59" t="s">
        <v>370</v>
      </c>
      <c r="C127" s="49">
        <v>220.01115999999999</v>
      </c>
    </row>
    <row r="128" spans="1:3">
      <c r="A128" s="57" t="s">
        <v>329</v>
      </c>
      <c r="B128" s="58" t="s">
        <v>371</v>
      </c>
      <c r="C128" s="49"/>
    </row>
    <row r="129" spans="1:3">
      <c r="A129" s="57" t="s">
        <v>1</v>
      </c>
      <c r="B129" s="59" t="s">
        <v>372</v>
      </c>
      <c r="C129" s="49">
        <v>1364</v>
      </c>
    </row>
    <row r="130" spans="1:3">
      <c r="A130" s="57" t="s">
        <v>9</v>
      </c>
      <c r="B130" s="59" t="s">
        <v>373</v>
      </c>
      <c r="C130" s="49">
        <v>2</v>
      </c>
    </row>
    <row r="131" spans="1:3">
      <c r="A131" s="57"/>
      <c r="B131" s="58" t="s">
        <v>374</v>
      </c>
      <c r="C131" s="49">
        <v>1366</v>
      </c>
    </row>
    <row r="132" spans="1:3">
      <c r="A132" s="62"/>
      <c r="B132" s="58" t="s">
        <v>375</v>
      </c>
      <c r="C132" s="49">
        <v>1762242.6889299999</v>
      </c>
    </row>
    <row r="133" spans="1:3">
      <c r="A133" s="57" t="s">
        <v>376</v>
      </c>
      <c r="B133" s="58" t="s">
        <v>377</v>
      </c>
      <c r="C133" s="49">
        <v>761</v>
      </c>
    </row>
    <row r="134" spans="1:3" ht="51" customHeight="1">
      <c r="A134" s="147" t="s">
        <v>620</v>
      </c>
      <c r="B134" s="147"/>
      <c r="C134" s="147"/>
    </row>
    <row r="135" spans="1:3">
      <c r="A135" s="117" t="s">
        <v>653</v>
      </c>
      <c r="B135" s="64"/>
    </row>
    <row r="136" spans="1:3">
      <c r="A136" s="63"/>
      <c r="B136" s="64"/>
    </row>
    <row r="137" spans="1:3">
      <c r="A137" s="63"/>
      <c r="B137" s="64"/>
    </row>
    <row r="138" spans="1:3">
      <c r="A138" s="63"/>
      <c r="B138" s="64"/>
    </row>
    <row r="139" spans="1:3">
      <c r="A139" s="63"/>
      <c r="B139" s="64"/>
    </row>
    <row r="140" spans="1:3">
      <c r="A140" s="63"/>
      <c r="B140" s="64"/>
    </row>
    <row r="141" spans="1:3">
      <c r="A141" s="63"/>
      <c r="B141" s="64"/>
    </row>
    <row r="142" spans="1:3">
      <c r="A142" s="63"/>
      <c r="B142" s="64"/>
    </row>
    <row r="143" spans="1:3">
      <c r="A143" s="63"/>
      <c r="B143" s="64"/>
    </row>
    <row r="144" spans="1:3">
      <c r="A144" s="63"/>
      <c r="B144" s="64"/>
    </row>
    <row r="145" spans="1:2">
      <c r="A145" s="63"/>
      <c r="B145" s="64"/>
    </row>
    <row r="146" spans="1:2">
      <c r="A146" s="63"/>
      <c r="B146" s="64"/>
    </row>
    <row r="147" spans="1:2">
      <c r="A147" s="63"/>
      <c r="B147" s="64"/>
    </row>
    <row r="148" spans="1:2">
      <c r="A148" s="63"/>
      <c r="B148" s="64"/>
    </row>
    <row r="149" spans="1:2">
      <c r="A149" s="63"/>
      <c r="B149" s="64"/>
    </row>
    <row r="150" spans="1:2">
      <c r="A150" s="63"/>
      <c r="B150" s="64"/>
    </row>
    <row r="151" spans="1:2">
      <c r="A151" s="63"/>
      <c r="B151" s="64"/>
    </row>
    <row r="152" spans="1:2">
      <c r="A152" s="63"/>
      <c r="B152" s="64"/>
    </row>
    <row r="153" spans="1:2">
      <c r="A153" s="63"/>
      <c r="B153" s="64"/>
    </row>
    <row r="154" spans="1:2">
      <c r="A154" s="63"/>
      <c r="B154" s="64"/>
    </row>
    <row r="155" spans="1:2">
      <c r="A155" s="63"/>
      <c r="B155" s="64"/>
    </row>
    <row r="156" spans="1:2">
      <c r="A156" s="63"/>
      <c r="B156" s="64"/>
    </row>
    <row r="157" spans="1:2">
      <c r="A157" s="63"/>
      <c r="B157" s="64"/>
    </row>
    <row r="158" spans="1:2">
      <c r="A158" s="63"/>
      <c r="B158" s="64"/>
    </row>
    <row r="159" spans="1:2">
      <c r="A159" s="63"/>
      <c r="B159" s="64"/>
    </row>
    <row r="160" spans="1:2">
      <c r="A160" s="63"/>
      <c r="B160" s="64"/>
    </row>
    <row r="161" spans="1:2">
      <c r="A161" s="63"/>
      <c r="B161" s="64"/>
    </row>
    <row r="162" spans="1:2">
      <c r="A162" s="63"/>
      <c r="B162" s="64"/>
    </row>
    <row r="163" spans="1:2">
      <c r="A163" s="63"/>
      <c r="B163" s="64"/>
    </row>
    <row r="164" spans="1:2">
      <c r="A164" s="63"/>
      <c r="B164" s="64"/>
    </row>
    <row r="165" spans="1:2">
      <c r="A165" s="63"/>
      <c r="B165" s="64"/>
    </row>
    <row r="166" spans="1:2">
      <c r="A166" s="63"/>
      <c r="B166" s="64"/>
    </row>
    <row r="167" spans="1:2">
      <c r="A167" s="63"/>
      <c r="B167" s="64"/>
    </row>
    <row r="168" spans="1:2">
      <c r="A168" s="63"/>
      <c r="B168" s="64"/>
    </row>
    <row r="169" spans="1:2">
      <c r="A169" s="63"/>
      <c r="B169" s="64"/>
    </row>
    <row r="170" spans="1:2">
      <c r="A170" s="63"/>
      <c r="B170" s="64"/>
    </row>
    <row r="171" spans="1:2">
      <c r="A171" s="63"/>
      <c r="B171" s="64"/>
    </row>
    <row r="172" spans="1:2">
      <c r="A172" s="63"/>
      <c r="B172" s="64"/>
    </row>
    <row r="173" spans="1:2">
      <c r="A173" s="63"/>
      <c r="B173" s="64"/>
    </row>
    <row r="174" spans="1:2">
      <c r="A174" s="63"/>
      <c r="B174" s="64"/>
    </row>
    <row r="175" spans="1:2">
      <c r="A175" s="63"/>
      <c r="B175" s="64"/>
    </row>
    <row r="176" spans="1:2">
      <c r="A176" s="63"/>
      <c r="B176" s="64"/>
    </row>
    <row r="177" spans="1:2">
      <c r="A177" s="63"/>
      <c r="B177" s="64"/>
    </row>
    <row r="178" spans="1:2">
      <c r="A178" s="63"/>
      <c r="B178" s="64"/>
    </row>
    <row r="179" spans="1:2">
      <c r="A179" s="63"/>
      <c r="B179" s="64"/>
    </row>
    <row r="180" spans="1:2">
      <c r="A180" s="63"/>
      <c r="B180" s="64"/>
    </row>
    <row r="181" spans="1:2">
      <c r="A181" s="63"/>
      <c r="B181" s="64"/>
    </row>
    <row r="182" spans="1:2">
      <c r="A182" s="63"/>
      <c r="B182" s="64"/>
    </row>
    <row r="183" spans="1:2">
      <c r="A183" s="63"/>
      <c r="B183" s="64"/>
    </row>
    <row r="184" spans="1:2">
      <c r="A184" s="63"/>
      <c r="B184" s="64"/>
    </row>
    <row r="185" spans="1:2">
      <c r="A185" s="63"/>
      <c r="B185" s="64"/>
    </row>
    <row r="186" spans="1:2">
      <c r="A186" s="63"/>
      <c r="B186" s="64"/>
    </row>
    <row r="187" spans="1:2">
      <c r="A187" s="63"/>
      <c r="B187" s="64"/>
    </row>
    <row r="188" spans="1:2">
      <c r="A188" s="63"/>
      <c r="B188" s="64"/>
    </row>
    <row r="189" spans="1:2">
      <c r="A189" s="63"/>
      <c r="B189" s="64"/>
    </row>
    <row r="190" spans="1:2">
      <c r="A190" s="63"/>
      <c r="B190" s="64"/>
    </row>
    <row r="191" spans="1:2">
      <c r="A191" s="63"/>
      <c r="B191" s="64"/>
    </row>
    <row r="192" spans="1:2">
      <c r="A192" s="63"/>
      <c r="B192" s="64"/>
    </row>
    <row r="193" spans="1:2">
      <c r="A193" s="63"/>
      <c r="B193" s="64"/>
    </row>
    <row r="194" spans="1:2">
      <c r="A194" s="63"/>
      <c r="B194" s="64"/>
    </row>
    <row r="195" spans="1:2">
      <c r="A195" s="63"/>
      <c r="B195" s="64"/>
    </row>
    <row r="196" spans="1:2">
      <c r="A196" s="63"/>
      <c r="B196" s="64"/>
    </row>
    <row r="197" spans="1:2">
      <c r="A197" s="63"/>
      <c r="B197" s="64"/>
    </row>
    <row r="198" spans="1:2">
      <c r="A198" s="63"/>
      <c r="B198" s="64"/>
    </row>
    <row r="199" spans="1:2">
      <c r="A199" s="63"/>
      <c r="B199" s="64"/>
    </row>
    <row r="200" spans="1:2">
      <c r="A200" s="63"/>
      <c r="B200" s="64"/>
    </row>
    <row r="201" spans="1:2">
      <c r="A201" s="63"/>
      <c r="B201" s="64"/>
    </row>
    <row r="202" spans="1:2">
      <c r="A202" s="63"/>
      <c r="B202" s="64"/>
    </row>
    <row r="203" spans="1:2">
      <c r="A203" s="63"/>
      <c r="B203" s="64"/>
    </row>
    <row r="204" spans="1:2">
      <c r="A204" s="63"/>
      <c r="B204" s="64"/>
    </row>
    <row r="205" spans="1:2">
      <c r="A205" s="63"/>
      <c r="B205" s="64"/>
    </row>
    <row r="206" spans="1:2">
      <c r="A206" s="63"/>
      <c r="B206" s="64"/>
    </row>
    <row r="207" spans="1:2">
      <c r="A207" s="63"/>
      <c r="B207" s="64"/>
    </row>
    <row r="208" spans="1:2">
      <c r="A208" s="63"/>
      <c r="B208" s="64"/>
    </row>
    <row r="209" spans="1:2">
      <c r="A209" s="63"/>
      <c r="B209" s="64"/>
    </row>
    <row r="210" spans="1:2">
      <c r="A210" s="63"/>
      <c r="B210" s="64"/>
    </row>
    <row r="211" spans="1:2">
      <c r="A211" s="63"/>
      <c r="B211" s="64"/>
    </row>
    <row r="212" spans="1:2">
      <c r="A212" s="63"/>
      <c r="B212" s="64"/>
    </row>
    <row r="213" spans="1:2">
      <c r="A213" s="63"/>
      <c r="B213" s="64"/>
    </row>
    <row r="214" spans="1:2">
      <c r="A214" s="63"/>
      <c r="B214" s="64"/>
    </row>
    <row r="215" spans="1:2">
      <c r="A215" s="63"/>
      <c r="B215" s="64"/>
    </row>
    <row r="216" spans="1:2">
      <c r="A216" s="63"/>
      <c r="B216" s="64"/>
    </row>
    <row r="217" spans="1:2">
      <c r="A217" s="63"/>
      <c r="B217" s="64"/>
    </row>
    <row r="218" spans="1:2">
      <c r="A218" s="63"/>
      <c r="B218" s="64"/>
    </row>
    <row r="219" spans="1:2">
      <c r="A219" s="63"/>
      <c r="B219" s="64"/>
    </row>
    <row r="220" spans="1:2">
      <c r="A220" s="63"/>
      <c r="B220" s="64"/>
    </row>
    <row r="221" spans="1:2">
      <c r="A221" s="63"/>
      <c r="B221" s="64"/>
    </row>
    <row r="222" spans="1:2">
      <c r="A222" s="63"/>
      <c r="B222" s="64"/>
    </row>
    <row r="223" spans="1:2">
      <c r="A223" s="63"/>
      <c r="B223" s="64"/>
    </row>
    <row r="224" spans="1:2">
      <c r="A224" s="63"/>
      <c r="B224" s="64"/>
    </row>
    <row r="225" spans="1:2">
      <c r="A225" s="63"/>
      <c r="B225" s="64"/>
    </row>
    <row r="226" spans="1:2">
      <c r="A226" s="63"/>
      <c r="B226" s="64"/>
    </row>
    <row r="227" spans="1:2">
      <c r="A227" s="63"/>
      <c r="B227" s="64"/>
    </row>
    <row r="228" spans="1:2">
      <c r="A228" s="63"/>
      <c r="B228" s="64"/>
    </row>
    <row r="229" spans="1:2">
      <c r="A229" s="63"/>
      <c r="B229" s="64"/>
    </row>
    <row r="230" spans="1:2">
      <c r="A230" s="63"/>
      <c r="B230" s="64"/>
    </row>
    <row r="231" spans="1:2">
      <c r="A231" s="63"/>
      <c r="B231" s="64"/>
    </row>
    <row r="232" spans="1:2">
      <c r="A232" s="63"/>
      <c r="B232" s="64"/>
    </row>
    <row r="233" spans="1:2">
      <c r="A233" s="63"/>
      <c r="B233" s="64"/>
    </row>
    <row r="234" spans="1:2">
      <c r="A234" s="63"/>
      <c r="B234" s="64"/>
    </row>
    <row r="235" spans="1:2">
      <c r="A235" s="63"/>
      <c r="B235" s="64"/>
    </row>
    <row r="236" spans="1:2">
      <c r="A236" s="63"/>
      <c r="B236" s="64"/>
    </row>
    <row r="237" spans="1:2">
      <c r="A237" s="63"/>
      <c r="B237" s="64"/>
    </row>
    <row r="238" spans="1:2">
      <c r="A238" s="63"/>
      <c r="B238" s="64"/>
    </row>
    <row r="239" spans="1:2">
      <c r="A239" s="63"/>
      <c r="B239" s="64"/>
    </row>
    <row r="240" spans="1:2">
      <c r="A240" s="63"/>
      <c r="B240" s="64"/>
    </row>
    <row r="241" spans="1:2">
      <c r="A241" s="63"/>
      <c r="B241" s="64"/>
    </row>
    <row r="242" spans="1:2">
      <c r="A242" s="63"/>
      <c r="B242" s="64"/>
    </row>
    <row r="243" spans="1:2">
      <c r="A243" s="63"/>
      <c r="B243" s="64"/>
    </row>
    <row r="244" spans="1:2">
      <c r="A244" s="63"/>
      <c r="B244" s="64"/>
    </row>
    <row r="245" spans="1:2">
      <c r="A245" s="63"/>
      <c r="B245" s="64"/>
    </row>
    <row r="246" spans="1:2">
      <c r="A246" s="63"/>
      <c r="B246" s="64"/>
    </row>
    <row r="247" spans="1:2">
      <c r="A247" s="63"/>
      <c r="B247" s="64"/>
    </row>
    <row r="248" spans="1:2">
      <c r="A248" s="63"/>
      <c r="B248" s="64"/>
    </row>
    <row r="249" spans="1:2">
      <c r="A249" s="63"/>
      <c r="B249" s="64"/>
    </row>
    <row r="250" spans="1:2">
      <c r="A250" s="63"/>
      <c r="B250" s="64"/>
    </row>
    <row r="251" spans="1:2">
      <c r="A251" s="63"/>
      <c r="B251" s="64"/>
    </row>
    <row r="252" spans="1:2">
      <c r="A252" s="63"/>
      <c r="B252" s="64"/>
    </row>
    <row r="253" spans="1:2">
      <c r="A253" s="63"/>
      <c r="B253" s="64"/>
    </row>
    <row r="254" spans="1:2">
      <c r="A254" s="63"/>
      <c r="B254" s="64"/>
    </row>
    <row r="255" spans="1:2">
      <c r="A255" s="63"/>
      <c r="B255" s="64"/>
    </row>
    <row r="256" spans="1:2">
      <c r="A256" s="63"/>
      <c r="B256" s="64"/>
    </row>
    <row r="257" spans="1:2">
      <c r="A257" s="63"/>
      <c r="B257" s="64"/>
    </row>
    <row r="258" spans="1:2">
      <c r="A258" s="63"/>
      <c r="B258" s="64"/>
    </row>
    <row r="259" spans="1:2">
      <c r="A259" s="63"/>
      <c r="B259" s="64"/>
    </row>
    <row r="260" spans="1:2">
      <c r="A260" s="63"/>
      <c r="B260" s="64"/>
    </row>
    <row r="261" spans="1:2">
      <c r="A261" s="63"/>
      <c r="B261" s="64"/>
    </row>
    <row r="262" spans="1:2">
      <c r="A262" s="63"/>
      <c r="B262" s="64"/>
    </row>
    <row r="263" spans="1:2">
      <c r="A263" s="63"/>
      <c r="B263" s="64"/>
    </row>
    <row r="264" spans="1:2">
      <c r="A264" s="63"/>
      <c r="B264" s="64"/>
    </row>
    <row r="265" spans="1:2">
      <c r="A265" s="63"/>
      <c r="B265" s="64"/>
    </row>
    <row r="266" spans="1:2">
      <c r="A266" s="63"/>
      <c r="B266" s="64"/>
    </row>
    <row r="267" spans="1:2">
      <c r="A267" s="63"/>
      <c r="B267" s="64"/>
    </row>
    <row r="268" spans="1:2">
      <c r="A268" s="63"/>
      <c r="B268" s="64"/>
    </row>
    <row r="269" spans="1:2">
      <c r="A269" s="63"/>
      <c r="B269" s="64"/>
    </row>
    <row r="270" spans="1:2">
      <c r="A270" s="63"/>
      <c r="B270" s="64"/>
    </row>
    <row r="271" spans="1:2">
      <c r="A271" s="63"/>
      <c r="B271" s="64"/>
    </row>
    <row r="272" spans="1:2">
      <c r="A272" s="63"/>
      <c r="B272" s="64"/>
    </row>
    <row r="273" spans="1:2">
      <c r="A273" s="63"/>
      <c r="B273" s="64"/>
    </row>
    <row r="274" spans="1:2">
      <c r="A274" s="63"/>
      <c r="B274" s="64"/>
    </row>
    <row r="275" spans="1:2">
      <c r="A275" s="63"/>
      <c r="B275" s="64"/>
    </row>
    <row r="276" spans="1:2">
      <c r="A276" s="63"/>
      <c r="B276" s="64"/>
    </row>
    <row r="277" spans="1:2">
      <c r="A277" s="63"/>
      <c r="B277" s="64"/>
    </row>
    <row r="278" spans="1:2">
      <c r="A278" s="63"/>
      <c r="B278" s="64"/>
    </row>
    <row r="279" spans="1:2">
      <c r="A279" s="63"/>
      <c r="B279" s="64"/>
    </row>
    <row r="280" spans="1:2">
      <c r="A280" s="63"/>
      <c r="B280" s="64"/>
    </row>
    <row r="281" spans="1:2">
      <c r="A281" s="63"/>
      <c r="B281" s="64"/>
    </row>
    <row r="282" spans="1:2">
      <c r="A282" s="63"/>
      <c r="B282" s="64"/>
    </row>
    <row r="283" spans="1:2">
      <c r="A283" s="63"/>
      <c r="B283" s="64"/>
    </row>
    <row r="284" spans="1:2">
      <c r="A284" s="63"/>
      <c r="B284" s="64"/>
    </row>
    <row r="285" spans="1:2">
      <c r="A285" s="63"/>
      <c r="B285" s="64"/>
    </row>
    <row r="286" spans="1:2">
      <c r="A286" s="63"/>
      <c r="B286" s="64"/>
    </row>
    <row r="287" spans="1:2">
      <c r="A287" s="63"/>
      <c r="B287" s="64"/>
    </row>
    <row r="288" spans="1:2">
      <c r="A288" s="63"/>
      <c r="B288" s="64"/>
    </row>
    <row r="289" spans="1:2">
      <c r="A289" s="63"/>
      <c r="B289" s="64"/>
    </row>
    <row r="290" spans="1:2">
      <c r="A290" s="63"/>
      <c r="B290" s="64"/>
    </row>
    <row r="291" spans="1:2">
      <c r="A291" s="63"/>
      <c r="B291" s="64"/>
    </row>
    <row r="292" spans="1:2">
      <c r="A292" s="63"/>
      <c r="B292" s="64"/>
    </row>
    <row r="293" spans="1:2">
      <c r="A293" s="63"/>
      <c r="B293" s="64"/>
    </row>
    <row r="294" spans="1:2">
      <c r="A294" s="63"/>
      <c r="B294" s="64"/>
    </row>
    <row r="295" spans="1:2">
      <c r="A295" s="63"/>
      <c r="B295" s="64"/>
    </row>
    <row r="296" spans="1:2">
      <c r="A296" s="63"/>
      <c r="B296" s="64"/>
    </row>
    <row r="297" spans="1:2">
      <c r="A297" s="63"/>
      <c r="B297" s="64"/>
    </row>
    <row r="298" spans="1:2">
      <c r="A298" s="63"/>
      <c r="B298" s="64"/>
    </row>
    <row r="299" spans="1:2">
      <c r="A299" s="63"/>
      <c r="B299" s="64"/>
    </row>
    <row r="300" spans="1:2">
      <c r="A300" s="63"/>
      <c r="B300" s="64"/>
    </row>
    <row r="301" spans="1:2">
      <c r="A301" s="63"/>
      <c r="B301" s="64"/>
    </row>
    <row r="302" spans="1:2">
      <c r="A302" s="63"/>
      <c r="B302" s="64"/>
    </row>
    <row r="303" spans="1:2">
      <c r="A303" s="63"/>
      <c r="B303" s="64"/>
    </row>
    <row r="304" spans="1:2">
      <c r="A304" s="63"/>
      <c r="B304" s="64"/>
    </row>
    <row r="305" spans="1:2">
      <c r="A305" s="63"/>
      <c r="B305" s="64"/>
    </row>
    <row r="306" spans="1:2">
      <c r="A306" s="63"/>
      <c r="B306" s="64"/>
    </row>
    <row r="307" spans="1:2">
      <c r="A307" s="63"/>
      <c r="B307" s="64"/>
    </row>
    <row r="308" spans="1:2">
      <c r="A308" s="63"/>
      <c r="B308" s="64"/>
    </row>
    <row r="309" spans="1:2">
      <c r="A309" s="63"/>
      <c r="B309" s="64"/>
    </row>
    <row r="310" spans="1:2">
      <c r="A310" s="63"/>
      <c r="B310" s="64"/>
    </row>
    <row r="311" spans="1:2">
      <c r="A311" s="63"/>
      <c r="B311" s="64"/>
    </row>
    <row r="312" spans="1:2">
      <c r="A312" s="63"/>
      <c r="B312" s="64"/>
    </row>
    <row r="313" spans="1:2">
      <c r="A313" s="63"/>
      <c r="B313" s="64"/>
    </row>
    <row r="314" spans="1:2">
      <c r="A314" s="63"/>
      <c r="B314" s="64"/>
    </row>
    <row r="315" spans="1:2">
      <c r="A315" s="63"/>
      <c r="B315" s="64"/>
    </row>
    <row r="316" spans="1:2">
      <c r="A316" s="63"/>
      <c r="B316" s="64"/>
    </row>
    <row r="317" spans="1:2">
      <c r="A317" s="63"/>
      <c r="B317" s="64"/>
    </row>
    <row r="318" spans="1:2">
      <c r="A318" s="63"/>
      <c r="B318" s="64"/>
    </row>
    <row r="319" spans="1:2">
      <c r="A319" s="63"/>
      <c r="B319" s="64"/>
    </row>
    <row r="320" spans="1:2">
      <c r="A320" s="63"/>
      <c r="B320" s="64"/>
    </row>
    <row r="321" spans="1:2">
      <c r="A321" s="63"/>
      <c r="B321" s="64"/>
    </row>
    <row r="322" spans="1:2">
      <c r="A322" s="63"/>
      <c r="B322" s="64"/>
    </row>
    <row r="323" spans="1:2">
      <c r="A323" s="63"/>
      <c r="B323" s="64"/>
    </row>
    <row r="324" spans="1:2">
      <c r="A324" s="63"/>
      <c r="B324" s="64"/>
    </row>
    <row r="325" spans="1:2">
      <c r="A325" s="63"/>
      <c r="B325" s="64"/>
    </row>
    <row r="326" spans="1:2">
      <c r="A326" s="63"/>
      <c r="B326" s="64"/>
    </row>
    <row r="327" spans="1:2">
      <c r="A327" s="63"/>
      <c r="B327" s="64"/>
    </row>
    <row r="328" spans="1:2">
      <c r="A328" s="63"/>
      <c r="B328" s="64"/>
    </row>
    <row r="329" spans="1:2">
      <c r="A329" s="63"/>
      <c r="B329" s="64"/>
    </row>
    <row r="330" spans="1:2">
      <c r="A330" s="63"/>
      <c r="B330" s="64"/>
    </row>
    <row r="331" spans="1:2">
      <c r="A331" s="63"/>
      <c r="B331" s="64"/>
    </row>
    <row r="332" spans="1:2">
      <c r="A332" s="63"/>
      <c r="B332" s="64"/>
    </row>
    <row r="333" spans="1:2">
      <c r="A333" s="63"/>
      <c r="B333" s="64"/>
    </row>
    <row r="334" spans="1:2">
      <c r="A334" s="63"/>
      <c r="B334" s="64"/>
    </row>
    <row r="335" spans="1:2">
      <c r="A335" s="63"/>
      <c r="B335" s="64"/>
    </row>
    <row r="336" spans="1:2">
      <c r="A336" s="63"/>
      <c r="B336" s="64"/>
    </row>
    <row r="337" spans="1:2">
      <c r="A337" s="63"/>
      <c r="B337" s="64"/>
    </row>
    <row r="338" spans="1:2">
      <c r="A338" s="63"/>
      <c r="B338" s="64"/>
    </row>
    <row r="339" spans="1:2">
      <c r="A339" s="63"/>
      <c r="B339" s="64"/>
    </row>
    <row r="340" spans="1:2">
      <c r="A340" s="63"/>
      <c r="B340" s="64"/>
    </row>
    <row r="341" spans="1:2">
      <c r="A341" s="63"/>
      <c r="B341" s="64"/>
    </row>
    <row r="342" spans="1:2">
      <c r="A342" s="63"/>
      <c r="B342" s="64"/>
    </row>
    <row r="343" spans="1:2">
      <c r="A343" s="63"/>
      <c r="B343" s="64"/>
    </row>
    <row r="344" spans="1:2">
      <c r="A344" s="63"/>
      <c r="B344" s="64"/>
    </row>
    <row r="345" spans="1:2">
      <c r="A345" s="63"/>
      <c r="B345" s="64"/>
    </row>
    <row r="346" spans="1:2">
      <c r="A346" s="63"/>
      <c r="B346" s="64"/>
    </row>
    <row r="347" spans="1:2">
      <c r="A347" s="63"/>
      <c r="B347" s="64"/>
    </row>
    <row r="348" spans="1:2">
      <c r="A348" s="63"/>
      <c r="B348" s="64"/>
    </row>
    <row r="349" spans="1:2">
      <c r="A349" s="63"/>
      <c r="B349" s="64"/>
    </row>
    <row r="350" spans="1:2">
      <c r="A350" s="63"/>
      <c r="B350" s="64"/>
    </row>
    <row r="351" spans="1:2">
      <c r="A351" s="63"/>
      <c r="B351" s="64"/>
    </row>
    <row r="352" spans="1:2">
      <c r="A352" s="63"/>
      <c r="B352" s="64"/>
    </row>
    <row r="353" spans="1:2">
      <c r="A353" s="63"/>
      <c r="B353" s="64"/>
    </row>
    <row r="354" spans="1:2">
      <c r="A354" s="63"/>
      <c r="B354" s="64"/>
    </row>
    <row r="355" spans="1:2">
      <c r="A355" s="63"/>
      <c r="B355" s="64"/>
    </row>
    <row r="356" spans="1:2">
      <c r="A356" s="63"/>
      <c r="B356" s="64"/>
    </row>
    <row r="357" spans="1:2">
      <c r="A357" s="63"/>
      <c r="B357" s="64"/>
    </row>
    <row r="358" spans="1:2">
      <c r="A358" s="63"/>
      <c r="B358" s="64"/>
    </row>
    <row r="359" spans="1:2">
      <c r="A359" s="63"/>
      <c r="B359" s="64"/>
    </row>
    <row r="360" spans="1:2">
      <c r="A360" s="63"/>
      <c r="B360" s="64"/>
    </row>
    <row r="361" spans="1:2">
      <c r="A361" s="63"/>
      <c r="B361" s="64"/>
    </row>
    <row r="362" spans="1:2">
      <c r="A362" s="63"/>
      <c r="B362" s="64"/>
    </row>
    <row r="363" spans="1:2">
      <c r="A363" s="63"/>
      <c r="B363" s="64"/>
    </row>
    <row r="364" spans="1:2">
      <c r="A364" s="63"/>
      <c r="B364" s="64"/>
    </row>
    <row r="365" spans="1:2">
      <c r="A365" s="63"/>
      <c r="B365" s="64"/>
    </row>
    <row r="366" spans="1:2">
      <c r="A366" s="63"/>
      <c r="B366" s="64"/>
    </row>
    <row r="367" spans="1:2">
      <c r="A367" s="63"/>
      <c r="B367" s="64"/>
    </row>
    <row r="368" spans="1:2">
      <c r="A368" s="63"/>
      <c r="B368" s="64"/>
    </row>
    <row r="369" spans="1:2">
      <c r="A369" s="63"/>
      <c r="B369" s="64"/>
    </row>
    <row r="370" spans="1:2">
      <c r="A370" s="63"/>
      <c r="B370" s="64"/>
    </row>
    <row r="371" spans="1:2">
      <c r="A371" s="63"/>
      <c r="B371" s="64"/>
    </row>
    <row r="372" spans="1:2">
      <c r="A372" s="63"/>
      <c r="B372" s="64"/>
    </row>
    <row r="373" spans="1:2">
      <c r="A373" s="63"/>
      <c r="B373" s="64"/>
    </row>
    <row r="374" spans="1:2">
      <c r="A374" s="63"/>
      <c r="B374" s="64"/>
    </row>
    <row r="375" spans="1:2">
      <c r="A375" s="63"/>
      <c r="B375" s="64"/>
    </row>
    <row r="376" spans="1:2">
      <c r="A376" s="63"/>
      <c r="B376" s="64"/>
    </row>
    <row r="377" spans="1:2">
      <c r="A377" s="63"/>
      <c r="B377" s="64"/>
    </row>
    <row r="378" spans="1:2">
      <c r="A378" s="63"/>
      <c r="B378" s="64"/>
    </row>
    <row r="379" spans="1:2">
      <c r="A379" s="63"/>
      <c r="B379" s="64"/>
    </row>
    <row r="380" spans="1:2">
      <c r="A380" s="63"/>
      <c r="B380" s="64"/>
    </row>
    <row r="381" spans="1:2">
      <c r="A381" s="63"/>
      <c r="B381" s="64"/>
    </row>
    <row r="382" spans="1:2">
      <c r="A382" s="63"/>
      <c r="B382" s="64"/>
    </row>
    <row r="383" spans="1:2">
      <c r="A383" s="63"/>
      <c r="B383" s="64"/>
    </row>
    <row r="384" spans="1:2">
      <c r="A384" s="63"/>
      <c r="B384" s="64"/>
    </row>
    <row r="385" spans="1:2">
      <c r="A385" s="63"/>
      <c r="B385" s="64"/>
    </row>
    <row r="386" spans="1:2">
      <c r="A386" s="63"/>
      <c r="B386" s="64"/>
    </row>
    <row r="387" spans="1:2">
      <c r="A387" s="63"/>
      <c r="B387" s="64"/>
    </row>
    <row r="388" spans="1:2">
      <c r="A388" s="63"/>
      <c r="B388" s="64"/>
    </row>
    <row r="389" spans="1:2">
      <c r="A389" s="63"/>
      <c r="B389" s="64"/>
    </row>
    <row r="390" spans="1:2">
      <c r="A390" s="63"/>
      <c r="B390" s="64"/>
    </row>
    <row r="391" spans="1:2">
      <c r="A391" s="63"/>
      <c r="B391" s="64"/>
    </row>
    <row r="392" spans="1:2">
      <c r="A392" s="63"/>
      <c r="B392" s="64"/>
    </row>
    <row r="393" spans="1:2">
      <c r="A393" s="63"/>
      <c r="B393" s="64"/>
    </row>
    <row r="394" spans="1:2">
      <c r="A394" s="63"/>
      <c r="B394" s="64"/>
    </row>
    <row r="395" spans="1:2">
      <c r="A395" s="63"/>
      <c r="B395" s="64"/>
    </row>
    <row r="396" spans="1:2">
      <c r="A396" s="63"/>
      <c r="B396" s="64"/>
    </row>
    <row r="397" spans="1:2">
      <c r="A397" s="63"/>
      <c r="B397" s="64"/>
    </row>
    <row r="398" spans="1:2">
      <c r="A398" s="63"/>
      <c r="B398" s="64"/>
    </row>
    <row r="399" spans="1:2">
      <c r="A399" s="63"/>
      <c r="B399" s="64"/>
    </row>
    <row r="400" spans="1:2">
      <c r="A400" s="63"/>
      <c r="B400" s="64"/>
    </row>
    <row r="401" spans="1:2">
      <c r="A401" s="63"/>
      <c r="B401" s="64"/>
    </row>
    <row r="402" spans="1:2">
      <c r="A402" s="63"/>
      <c r="B402" s="64"/>
    </row>
    <row r="403" spans="1:2">
      <c r="A403" s="63"/>
      <c r="B403" s="64"/>
    </row>
    <row r="404" spans="1:2">
      <c r="A404" s="63"/>
      <c r="B404" s="64"/>
    </row>
    <row r="405" spans="1:2">
      <c r="A405" s="63"/>
      <c r="B405" s="64"/>
    </row>
    <row r="406" spans="1:2">
      <c r="A406" s="63"/>
      <c r="B406" s="64"/>
    </row>
    <row r="407" spans="1:2">
      <c r="A407" s="63"/>
      <c r="B407" s="64"/>
    </row>
    <row r="408" spans="1:2">
      <c r="A408" s="63"/>
      <c r="B408" s="64"/>
    </row>
    <row r="409" spans="1:2">
      <c r="A409" s="63"/>
      <c r="B409" s="64"/>
    </row>
    <row r="410" spans="1:2">
      <c r="A410" s="63"/>
      <c r="B410" s="64"/>
    </row>
    <row r="411" spans="1:2">
      <c r="A411" s="63"/>
      <c r="B411" s="64"/>
    </row>
    <row r="412" spans="1:2">
      <c r="A412" s="63"/>
      <c r="B412" s="64"/>
    </row>
    <row r="413" spans="1:2">
      <c r="A413" s="63"/>
      <c r="B413" s="64"/>
    </row>
    <row r="414" spans="1:2">
      <c r="A414" s="63"/>
      <c r="B414" s="64"/>
    </row>
    <row r="415" spans="1:2">
      <c r="A415" s="63"/>
      <c r="B415" s="64"/>
    </row>
    <row r="416" spans="1:2">
      <c r="A416" s="63"/>
      <c r="B416" s="64"/>
    </row>
    <row r="417" spans="1:2">
      <c r="A417" s="63"/>
      <c r="B417" s="64"/>
    </row>
    <row r="418" spans="1:2">
      <c r="A418" s="63"/>
      <c r="B418" s="64"/>
    </row>
    <row r="419" spans="1:2">
      <c r="A419" s="63"/>
      <c r="B419" s="64"/>
    </row>
    <row r="420" spans="1:2">
      <c r="A420" s="63"/>
      <c r="B420" s="64"/>
    </row>
    <row r="421" spans="1:2">
      <c r="A421" s="63"/>
      <c r="B421" s="64"/>
    </row>
    <row r="422" spans="1:2">
      <c r="A422" s="63"/>
      <c r="B422" s="64"/>
    </row>
    <row r="423" spans="1:2">
      <c r="A423" s="63"/>
      <c r="B423" s="64"/>
    </row>
    <row r="424" spans="1:2">
      <c r="A424" s="63"/>
      <c r="B424" s="64"/>
    </row>
    <row r="425" spans="1:2">
      <c r="A425" s="63"/>
      <c r="B425" s="64"/>
    </row>
    <row r="426" spans="1:2">
      <c r="A426" s="63"/>
      <c r="B426" s="64"/>
    </row>
    <row r="427" spans="1:2">
      <c r="A427" s="63"/>
      <c r="B427" s="64"/>
    </row>
    <row r="428" spans="1:2">
      <c r="A428" s="63"/>
      <c r="B428" s="64"/>
    </row>
    <row r="429" spans="1:2">
      <c r="A429" s="63"/>
      <c r="B429" s="64"/>
    </row>
    <row r="430" spans="1:2">
      <c r="A430" s="63"/>
      <c r="B430" s="64"/>
    </row>
    <row r="431" spans="1:2">
      <c r="A431" s="63"/>
      <c r="B431" s="64"/>
    </row>
    <row r="432" spans="1:2">
      <c r="A432" s="63"/>
      <c r="B432" s="64"/>
    </row>
    <row r="433" spans="1:2">
      <c r="A433" s="63"/>
      <c r="B433" s="64"/>
    </row>
    <row r="434" spans="1:2">
      <c r="A434" s="63"/>
      <c r="B434" s="64"/>
    </row>
    <row r="435" spans="1:2">
      <c r="A435" s="63"/>
      <c r="B435" s="64"/>
    </row>
    <row r="436" spans="1:2">
      <c r="A436" s="63"/>
      <c r="B436" s="64"/>
    </row>
    <row r="437" spans="1:2">
      <c r="A437" s="63"/>
      <c r="B437" s="64"/>
    </row>
    <row r="438" spans="1:2">
      <c r="A438" s="63"/>
      <c r="B438" s="64"/>
    </row>
    <row r="439" spans="1:2">
      <c r="A439" s="63"/>
      <c r="B439" s="64"/>
    </row>
    <row r="440" spans="1:2">
      <c r="A440" s="63"/>
      <c r="B440" s="64"/>
    </row>
    <row r="441" spans="1:2">
      <c r="A441" s="63"/>
      <c r="B441" s="64"/>
    </row>
    <row r="442" spans="1:2">
      <c r="A442" s="63"/>
      <c r="B442" s="64"/>
    </row>
    <row r="443" spans="1:2">
      <c r="A443" s="63"/>
      <c r="B443" s="64"/>
    </row>
    <row r="444" spans="1:2">
      <c r="A444" s="63"/>
      <c r="B444" s="64"/>
    </row>
    <row r="445" spans="1:2">
      <c r="A445" s="63"/>
      <c r="B445" s="64"/>
    </row>
    <row r="446" spans="1:2">
      <c r="A446" s="63"/>
      <c r="B446" s="64"/>
    </row>
    <row r="447" spans="1:2">
      <c r="A447" s="63"/>
      <c r="B447" s="64"/>
    </row>
    <row r="448" spans="1:2">
      <c r="A448" s="63"/>
      <c r="B448" s="64"/>
    </row>
    <row r="449" spans="1:2">
      <c r="A449" s="63"/>
      <c r="B449" s="64"/>
    </row>
    <row r="450" spans="1:2">
      <c r="A450" s="63"/>
      <c r="B450" s="64"/>
    </row>
    <row r="451" spans="1:2">
      <c r="A451" s="63"/>
      <c r="B451" s="64"/>
    </row>
    <row r="452" spans="1:2">
      <c r="A452" s="63"/>
      <c r="B452" s="64"/>
    </row>
    <row r="453" spans="1:2">
      <c r="A453" s="63"/>
      <c r="B453" s="64"/>
    </row>
    <row r="454" spans="1:2">
      <c r="A454" s="63"/>
      <c r="B454" s="64"/>
    </row>
    <row r="455" spans="1:2">
      <c r="A455" s="63"/>
      <c r="B455" s="64"/>
    </row>
    <row r="456" spans="1:2">
      <c r="A456" s="63"/>
      <c r="B456" s="64"/>
    </row>
    <row r="457" spans="1:2">
      <c r="A457" s="63"/>
      <c r="B457" s="64"/>
    </row>
    <row r="458" spans="1:2">
      <c r="A458" s="63"/>
      <c r="B458" s="64"/>
    </row>
    <row r="459" spans="1:2">
      <c r="A459" s="63"/>
      <c r="B459" s="64"/>
    </row>
    <row r="460" spans="1:2">
      <c r="A460" s="63"/>
      <c r="B460" s="64"/>
    </row>
    <row r="461" spans="1:2">
      <c r="A461" s="63"/>
      <c r="B461" s="64"/>
    </row>
    <row r="462" spans="1:2">
      <c r="A462" s="63"/>
      <c r="B462" s="64"/>
    </row>
    <row r="463" spans="1:2">
      <c r="A463" s="63"/>
      <c r="B463" s="64"/>
    </row>
    <row r="464" spans="1:2">
      <c r="A464" s="63"/>
      <c r="B464" s="64"/>
    </row>
    <row r="465" spans="1:2">
      <c r="A465" s="63"/>
      <c r="B465" s="64"/>
    </row>
    <row r="466" spans="1:2">
      <c r="A466" s="63"/>
      <c r="B466" s="64"/>
    </row>
    <row r="467" spans="1:2">
      <c r="A467" s="63"/>
      <c r="B467" s="64"/>
    </row>
    <row r="468" spans="1:2">
      <c r="A468" s="63"/>
      <c r="B468" s="64"/>
    </row>
    <row r="469" spans="1:2">
      <c r="A469" s="63"/>
      <c r="B469" s="64"/>
    </row>
    <row r="470" spans="1:2">
      <c r="A470" s="63"/>
      <c r="B470" s="64"/>
    </row>
    <row r="471" spans="1:2">
      <c r="A471" s="63"/>
      <c r="B471" s="64"/>
    </row>
    <row r="472" spans="1:2">
      <c r="A472" s="63"/>
      <c r="B472" s="64"/>
    </row>
    <row r="473" spans="1:2">
      <c r="A473" s="63"/>
      <c r="B473" s="64"/>
    </row>
    <row r="474" spans="1:2">
      <c r="A474" s="63"/>
      <c r="B474" s="64"/>
    </row>
    <row r="475" spans="1:2">
      <c r="A475" s="63"/>
      <c r="B475" s="64"/>
    </row>
    <row r="476" spans="1:2">
      <c r="A476" s="63"/>
      <c r="B476" s="64"/>
    </row>
    <row r="477" spans="1:2">
      <c r="A477" s="63"/>
      <c r="B477" s="64"/>
    </row>
    <row r="478" spans="1:2">
      <c r="A478" s="63"/>
      <c r="B478" s="64"/>
    </row>
    <row r="479" spans="1:2">
      <c r="A479" s="63"/>
      <c r="B479" s="64"/>
    </row>
    <row r="480" spans="1:2">
      <c r="A480" s="63"/>
      <c r="B480" s="64"/>
    </row>
    <row r="481" spans="1:2">
      <c r="A481" s="63"/>
      <c r="B481" s="64"/>
    </row>
    <row r="482" spans="1:2">
      <c r="A482" s="63"/>
      <c r="B482" s="64"/>
    </row>
    <row r="483" spans="1:2">
      <c r="A483" s="63"/>
      <c r="B483" s="64"/>
    </row>
    <row r="484" spans="1:2">
      <c r="A484" s="63"/>
      <c r="B484" s="64"/>
    </row>
    <row r="485" spans="1:2">
      <c r="A485" s="63"/>
      <c r="B485" s="64"/>
    </row>
    <row r="486" spans="1:2">
      <c r="A486" s="63"/>
      <c r="B486" s="64"/>
    </row>
    <row r="487" spans="1:2">
      <c r="A487" s="63"/>
      <c r="B487" s="64"/>
    </row>
    <row r="488" spans="1:2">
      <c r="A488" s="63"/>
      <c r="B488" s="64"/>
    </row>
    <row r="489" spans="1:2">
      <c r="A489" s="63"/>
      <c r="B489" s="64"/>
    </row>
    <row r="490" spans="1:2">
      <c r="A490" s="63"/>
      <c r="B490" s="64"/>
    </row>
    <row r="491" spans="1:2">
      <c r="A491" s="63"/>
      <c r="B491" s="64"/>
    </row>
    <row r="492" spans="1:2">
      <c r="A492" s="63"/>
      <c r="B492" s="64"/>
    </row>
    <row r="493" spans="1:2">
      <c r="A493" s="63"/>
      <c r="B493" s="64"/>
    </row>
    <row r="494" spans="1:2">
      <c r="A494" s="63"/>
      <c r="B494" s="64"/>
    </row>
    <row r="495" spans="1:2">
      <c r="A495" s="63"/>
      <c r="B495" s="64"/>
    </row>
    <row r="496" spans="1:2">
      <c r="A496" s="63"/>
      <c r="B496" s="64"/>
    </row>
    <row r="497" spans="1:2">
      <c r="A497" s="63"/>
      <c r="B497" s="64"/>
    </row>
    <row r="498" spans="1:2">
      <c r="A498" s="63"/>
      <c r="B498" s="64"/>
    </row>
    <row r="499" spans="1:2">
      <c r="A499" s="63"/>
      <c r="B499" s="64"/>
    </row>
    <row r="500" spans="1:2">
      <c r="A500" s="63"/>
      <c r="B500" s="64"/>
    </row>
    <row r="501" spans="1:2">
      <c r="A501" s="63"/>
      <c r="B501" s="64"/>
    </row>
    <row r="502" spans="1:2">
      <c r="A502" s="63"/>
      <c r="B502" s="64"/>
    </row>
    <row r="503" spans="1:2">
      <c r="A503" s="63"/>
      <c r="B503" s="64"/>
    </row>
    <row r="504" spans="1:2">
      <c r="A504" s="63"/>
      <c r="B504" s="64"/>
    </row>
    <row r="505" spans="1:2">
      <c r="A505" s="63"/>
      <c r="B505" s="64"/>
    </row>
    <row r="506" spans="1:2">
      <c r="A506" s="63"/>
      <c r="B506" s="64"/>
    </row>
    <row r="507" spans="1:2">
      <c r="A507" s="63"/>
      <c r="B507" s="64"/>
    </row>
    <row r="508" spans="1:2">
      <c r="A508" s="63"/>
      <c r="B508" s="64"/>
    </row>
    <row r="509" spans="1:2">
      <c r="A509" s="63"/>
      <c r="B509" s="64"/>
    </row>
    <row r="510" spans="1:2">
      <c r="A510" s="63"/>
      <c r="B510" s="64"/>
    </row>
    <row r="511" spans="1:2">
      <c r="A511" s="63"/>
      <c r="B511" s="64"/>
    </row>
    <row r="512" spans="1:2">
      <c r="A512" s="63"/>
      <c r="B512" s="64"/>
    </row>
    <row r="513" spans="1:2">
      <c r="A513" s="63"/>
      <c r="B513" s="64"/>
    </row>
    <row r="514" spans="1:2">
      <c r="A514" s="63"/>
      <c r="B514" s="64"/>
    </row>
    <row r="515" spans="1:2">
      <c r="A515" s="63"/>
      <c r="B515" s="64"/>
    </row>
    <row r="516" spans="1:2">
      <c r="A516" s="63"/>
      <c r="B516" s="64"/>
    </row>
    <row r="517" spans="1:2">
      <c r="A517" s="63"/>
      <c r="B517" s="64"/>
    </row>
    <row r="518" spans="1:2">
      <c r="A518" s="63"/>
      <c r="B518" s="64"/>
    </row>
    <row r="519" spans="1:2">
      <c r="A519" s="63"/>
      <c r="B519" s="64"/>
    </row>
    <row r="520" spans="1:2">
      <c r="A520" s="63"/>
      <c r="B520" s="64"/>
    </row>
    <row r="521" spans="1:2">
      <c r="A521" s="63"/>
      <c r="B521" s="64"/>
    </row>
    <row r="522" spans="1:2">
      <c r="A522" s="63"/>
      <c r="B522" s="64"/>
    </row>
    <row r="523" spans="1:2">
      <c r="A523" s="63"/>
      <c r="B523" s="64"/>
    </row>
    <row r="524" spans="1:2">
      <c r="A524" s="63"/>
      <c r="B524" s="64"/>
    </row>
    <row r="525" spans="1:2">
      <c r="A525" s="63"/>
      <c r="B525" s="64"/>
    </row>
    <row r="526" spans="1:2">
      <c r="A526" s="63"/>
      <c r="B526" s="64"/>
    </row>
    <row r="527" spans="1:2">
      <c r="A527" s="63"/>
      <c r="B527" s="64"/>
    </row>
    <row r="528" spans="1:2">
      <c r="A528" s="63"/>
      <c r="B528" s="64"/>
    </row>
    <row r="529" spans="1:2">
      <c r="A529" s="63"/>
      <c r="B529" s="64"/>
    </row>
    <row r="530" spans="1:2">
      <c r="A530" s="63"/>
      <c r="B530" s="64"/>
    </row>
    <row r="531" spans="1:2">
      <c r="A531" s="63"/>
      <c r="B531" s="64"/>
    </row>
    <row r="532" spans="1:2">
      <c r="A532" s="63"/>
      <c r="B532" s="64"/>
    </row>
    <row r="533" spans="1:2">
      <c r="A533" s="63"/>
      <c r="B533" s="64"/>
    </row>
    <row r="534" spans="1:2">
      <c r="A534" s="63"/>
      <c r="B534" s="64"/>
    </row>
    <row r="535" spans="1:2">
      <c r="A535" s="63"/>
      <c r="B535" s="64"/>
    </row>
    <row r="536" spans="1:2">
      <c r="A536" s="63"/>
      <c r="B536" s="64"/>
    </row>
    <row r="537" spans="1:2">
      <c r="A537" s="63"/>
      <c r="B537" s="64"/>
    </row>
    <row r="538" spans="1:2">
      <c r="A538" s="63"/>
      <c r="B538" s="64"/>
    </row>
    <row r="539" spans="1:2">
      <c r="A539" s="63"/>
      <c r="B539" s="64"/>
    </row>
    <row r="540" spans="1:2">
      <c r="A540" s="63"/>
      <c r="B540" s="64"/>
    </row>
    <row r="541" spans="1:2">
      <c r="A541" s="63"/>
      <c r="B541" s="64"/>
    </row>
    <row r="542" spans="1:2">
      <c r="A542" s="63"/>
      <c r="B542" s="64"/>
    </row>
    <row r="543" spans="1:2">
      <c r="A543" s="63"/>
      <c r="B543" s="64"/>
    </row>
    <row r="544" spans="1:2">
      <c r="A544" s="63"/>
      <c r="B544" s="64"/>
    </row>
    <row r="545" spans="1:2">
      <c r="A545" s="63"/>
      <c r="B545" s="64"/>
    </row>
    <row r="546" spans="1:2">
      <c r="A546" s="63"/>
      <c r="B546" s="64"/>
    </row>
    <row r="547" spans="1:2">
      <c r="A547" s="63"/>
      <c r="B547" s="64"/>
    </row>
    <row r="548" spans="1:2">
      <c r="A548" s="63"/>
      <c r="B548" s="64"/>
    </row>
    <row r="549" spans="1:2">
      <c r="A549" s="63"/>
      <c r="B549" s="64"/>
    </row>
    <row r="550" spans="1:2">
      <c r="A550" s="63"/>
      <c r="B550" s="64"/>
    </row>
    <row r="551" spans="1:2">
      <c r="A551" s="63"/>
      <c r="B551" s="64"/>
    </row>
    <row r="552" spans="1:2">
      <c r="A552" s="63"/>
      <c r="B552" s="64"/>
    </row>
    <row r="553" spans="1:2">
      <c r="A553" s="63"/>
      <c r="B553" s="64"/>
    </row>
    <row r="554" spans="1:2">
      <c r="A554" s="63"/>
      <c r="B554" s="64"/>
    </row>
    <row r="555" spans="1:2">
      <c r="A555" s="63"/>
      <c r="B555" s="64"/>
    </row>
    <row r="556" spans="1:2">
      <c r="A556" s="63"/>
      <c r="B556" s="64"/>
    </row>
    <row r="557" spans="1:2">
      <c r="A557" s="63"/>
      <c r="B557" s="64"/>
    </row>
    <row r="558" spans="1:2">
      <c r="A558" s="63"/>
      <c r="B558" s="64"/>
    </row>
    <row r="559" spans="1:2">
      <c r="A559" s="63"/>
      <c r="B559" s="64"/>
    </row>
    <row r="560" spans="1:2">
      <c r="A560" s="63"/>
      <c r="B560" s="64"/>
    </row>
    <row r="561" spans="1:2">
      <c r="A561" s="63"/>
      <c r="B561" s="64"/>
    </row>
    <row r="562" spans="1:2">
      <c r="A562" s="63"/>
      <c r="B562" s="64"/>
    </row>
    <row r="563" spans="1:2">
      <c r="A563" s="63"/>
      <c r="B563" s="64"/>
    </row>
    <row r="564" spans="1:2">
      <c r="A564" s="63"/>
      <c r="B564" s="64"/>
    </row>
    <row r="565" spans="1:2">
      <c r="A565" s="63"/>
      <c r="B565" s="64"/>
    </row>
    <row r="566" spans="1:2">
      <c r="A566" s="63"/>
      <c r="B566" s="64"/>
    </row>
    <row r="567" spans="1:2">
      <c r="A567" s="63"/>
      <c r="B567" s="64"/>
    </row>
    <row r="568" spans="1:2">
      <c r="A568" s="63"/>
      <c r="B568" s="64"/>
    </row>
    <row r="569" spans="1:2">
      <c r="A569" s="63"/>
      <c r="B569" s="64"/>
    </row>
    <row r="570" spans="1:2">
      <c r="A570" s="63"/>
      <c r="B570" s="64"/>
    </row>
    <row r="571" spans="1:2">
      <c r="A571" s="63"/>
      <c r="B571" s="64"/>
    </row>
    <row r="572" spans="1:2">
      <c r="A572" s="63"/>
      <c r="B572" s="64"/>
    </row>
    <row r="573" spans="1:2">
      <c r="A573" s="63"/>
      <c r="B573" s="64"/>
    </row>
    <row r="574" spans="1:2">
      <c r="A574" s="63"/>
      <c r="B574" s="64"/>
    </row>
    <row r="575" spans="1:2">
      <c r="A575" s="63"/>
      <c r="B575" s="64"/>
    </row>
    <row r="576" spans="1:2">
      <c r="A576" s="63"/>
      <c r="B576" s="64"/>
    </row>
    <row r="577" spans="1:2">
      <c r="A577" s="63"/>
      <c r="B577" s="64"/>
    </row>
    <row r="578" spans="1:2">
      <c r="A578" s="63"/>
      <c r="B578" s="64"/>
    </row>
    <row r="579" spans="1:2">
      <c r="A579" s="63"/>
      <c r="B579" s="64"/>
    </row>
    <row r="580" spans="1:2">
      <c r="A580" s="63"/>
      <c r="B580" s="64"/>
    </row>
    <row r="581" spans="1:2">
      <c r="A581" s="63"/>
      <c r="B581" s="64"/>
    </row>
    <row r="582" spans="1:2">
      <c r="A582" s="63"/>
      <c r="B582" s="64"/>
    </row>
    <row r="583" spans="1:2">
      <c r="A583" s="63"/>
      <c r="B583" s="64"/>
    </row>
    <row r="584" spans="1:2">
      <c r="A584" s="63"/>
      <c r="B584" s="64"/>
    </row>
    <row r="585" spans="1:2">
      <c r="A585" s="63"/>
      <c r="B585" s="64"/>
    </row>
    <row r="586" spans="1:2">
      <c r="A586" s="63"/>
      <c r="B586" s="64"/>
    </row>
    <row r="587" spans="1:2">
      <c r="A587" s="63"/>
      <c r="B587" s="64"/>
    </row>
    <row r="588" spans="1:2">
      <c r="A588" s="63"/>
      <c r="B588" s="64"/>
    </row>
    <row r="589" spans="1:2">
      <c r="A589" s="63"/>
      <c r="B589" s="64"/>
    </row>
    <row r="590" spans="1:2">
      <c r="A590" s="63"/>
      <c r="B590" s="64"/>
    </row>
    <row r="591" spans="1:2">
      <c r="A591" s="63"/>
      <c r="B591" s="64"/>
    </row>
    <row r="592" spans="1:2">
      <c r="A592" s="63"/>
      <c r="B592" s="64"/>
    </row>
    <row r="593" spans="1:2">
      <c r="A593" s="63"/>
      <c r="B593" s="64"/>
    </row>
    <row r="594" spans="1:2">
      <c r="A594" s="63"/>
      <c r="B594" s="64"/>
    </row>
    <row r="595" spans="1:2">
      <c r="A595" s="63"/>
      <c r="B595" s="64"/>
    </row>
    <row r="596" spans="1:2">
      <c r="A596" s="63"/>
      <c r="B596" s="64"/>
    </row>
    <row r="597" spans="1:2">
      <c r="A597" s="63"/>
      <c r="B597" s="64"/>
    </row>
    <row r="598" spans="1:2">
      <c r="A598" s="63"/>
      <c r="B598" s="64"/>
    </row>
    <row r="599" spans="1:2">
      <c r="A599" s="63"/>
      <c r="B599" s="64"/>
    </row>
    <row r="600" spans="1:2">
      <c r="A600" s="63"/>
      <c r="B600" s="64"/>
    </row>
    <row r="601" spans="1:2">
      <c r="A601" s="63"/>
      <c r="B601" s="64"/>
    </row>
    <row r="602" spans="1:2">
      <c r="A602" s="63"/>
      <c r="B602" s="64"/>
    </row>
    <row r="603" spans="1:2">
      <c r="A603" s="63"/>
      <c r="B603" s="64"/>
    </row>
    <row r="604" spans="1:2">
      <c r="A604" s="63"/>
      <c r="B604" s="64"/>
    </row>
    <row r="605" spans="1:2">
      <c r="A605" s="63"/>
      <c r="B605" s="64"/>
    </row>
    <row r="606" spans="1:2">
      <c r="A606" s="63"/>
      <c r="B606" s="64"/>
    </row>
    <row r="607" spans="1:2">
      <c r="A607" s="63"/>
      <c r="B607" s="64"/>
    </row>
    <row r="608" spans="1:2">
      <c r="A608" s="63"/>
      <c r="B608" s="64"/>
    </row>
    <row r="609" spans="1:2">
      <c r="A609" s="63"/>
      <c r="B609" s="64"/>
    </row>
    <row r="610" spans="1:2">
      <c r="A610" s="63"/>
      <c r="B610" s="64"/>
    </row>
    <row r="611" spans="1:2">
      <c r="A611" s="63"/>
      <c r="B611" s="64"/>
    </row>
    <row r="612" spans="1:2">
      <c r="A612" s="63"/>
      <c r="B612" s="64"/>
    </row>
    <row r="613" spans="1:2">
      <c r="A613" s="63"/>
      <c r="B613" s="64"/>
    </row>
    <row r="614" spans="1:2">
      <c r="A614" s="63"/>
      <c r="B614" s="64"/>
    </row>
    <row r="615" spans="1:2">
      <c r="A615" s="63"/>
      <c r="B615" s="64"/>
    </row>
    <row r="616" spans="1:2">
      <c r="A616" s="63"/>
      <c r="B616" s="64"/>
    </row>
    <row r="617" spans="1:2">
      <c r="A617" s="63"/>
      <c r="B617" s="64"/>
    </row>
    <row r="618" spans="1:2">
      <c r="A618" s="63"/>
      <c r="B618" s="64"/>
    </row>
    <row r="619" spans="1:2">
      <c r="A619" s="63"/>
      <c r="B619" s="64"/>
    </row>
    <row r="620" spans="1:2">
      <c r="A620" s="63"/>
      <c r="B620" s="64"/>
    </row>
    <row r="621" spans="1:2">
      <c r="A621" s="63"/>
      <c r="B621" s="64"/>
    </row>
    <row r="622" spans="1:2">
      <c r="A622" s="63"/>
      <c r="B622" s="64"/>
    </row>
    <row r="623" spans="1:2">
      <c r="A623" s="63"/>
      <c r="B623" s="64"/>
    </row>
    <row r="624" spans="1:2">
      <c r="A624" s="63"/>
      <c r="B624" s="64"/>
    </row>
    <row r="625" spans="1:2">
      <c r="A625" s="63"/>
      <c r="B625" s="64"/>
    </row>
    <row r="626" spans="1:2">
      <c r="A626" s="63"/>
      <c r="B626" s="64"/>
    </row>
    <row r="627" spans="1:2">
      <c r="A627" s="63"/>
      <c r="B627" s="64"/>
    </row>
    <row r="628" spans="1:2">
      <c r="A628" s="63"/>
      <c r="B628" s="64"/>
    </row>
    <row r="629" spans="1:2">
      <c r="A629" s="63"/>
      <c r="B629" s="64"/>
    </row>
    <row r="630" spans="1:2">
      <c r="A630" s="63"/>
      <c r="B630" s="64"/>
    </row>
    <row r="631" spans="1:2">
      <c r="A631" s="63"/>
      <c r="B631" s="64"/>
    </row>
    <row r="632" spans="1:2">
      <c r="A632" s="63"/>
      <c r="B632" s="64"/>
    </row>
    <row r="633" spans="1:2">
      <c r="A633" s="63"/>
      <c r="B633" s="64"/>
    </row>
    <row r="634" spans="1:2">
      <c r="A634" s="63"/>
      <c r="B634" s="64"/>
    </row>
    <row r="635" spans="1:2">
      <c r="A635" s="63"/>
      <c r="B635" s="64"/>
    </row>
    <row r="636" spans="1:2">
      <c r="A636" s="63"/>
      <c r="B636" s="64"/>
    </row>
    <row r="637" spans="1:2">
      <c r="A637" s="63"/>
      <c r="B637" s="64"/>
    </row>
    <row r="638" spans="1:2">
      <c r="A638" s="63"/>
      <c r="B638" s="64"/>
    </row>
    <row r="639" spans="1:2">
      <c r="A639" s="63"/>
      <c r="B639" s="64"/>
    </row>
    <row r="640" spans="1:2">
      <c r="A640" s="63"/>
      <c r="B640" s="64"/>
    </row>
    <row r="641" spans="1:2">
      <c r="A641" s="63"/>
      <c r="B641" s="64"/>
    </row>
    <row r="642" spans="1:2">
      <c r="A642" s="63"/>
      <c r="B642" s="64"/>
    </row>
    <row r="643" spans="1:2">
      <c r="A643" s="63"/>
      <c r="B643" s="64"/>
    </row>
    <row r="644" spans="1:2">
      <c r="A644" s="63"/>
      <c r="B644" s="64"/>
    </row>
    <row r="645" spans="1:2">
      <c r="A645" s="63"/>
      <c r="B645" s="64"/>
    </row>
    <row r="646" spans="1:2">
      <c r="A646" s="63"/>
      <c r="B646" s="64"/>
    </row>
    <row r="647" spans="1:2">
      <c r="A647" s="63"/>
      <c r="B647" s="64"/>
    </row>
    <row r="648" spans="1:2">
      <c r="A648" s="63"/>
      <c r="B648" s="64"/>
    </row>
    <row r="649" spans="1:2">
      <c r="A649" s="63"/>
      <c r="B649" s="64"/>
    </row>
    <row r="650" spans="1:2">
      <c r="A650" s="63"/>
      <c r="B650" s="64"/>
    </row>
    <row r="651" spans="1:2">
      <c r="A651" s="63"/>
      <c r="B651" s="64"/>
    </row>
    <row r="652" spans="1:2">
      <c r="A652" s="63"/>
      <c r="B652" s="64"/>
    </row>
    <row r="653" spans="1:2">
      <c r="A653" s="63"/>
      <c r="B653" s="64"/>
    </row>
    <row r="654" spans="1:2">
      <c r="A654" s="63"/>
      <c r="B654" s="64"/>
    </row>
    <row r="655" spans="1:2">
      <c r="A655" s="63"/>
      <c r="B655" s="64"/>
    </row>
    <row r="656" spans="1:2">
      <c r="A656" s="63"/>
      <c r="B656" s="64"/>
    </row>
    <row r="657" spans="1:2">
      <c r="A657" s="63"/>
      <c r="B657" s="64"/>
    </row>
    <row r="658" spans="1:2">
      <c r="A658" s="63"/>
      <c r="B658" s="64"/>
    </row>
    <row r="659" spans="1:2">
      <c r="A659" s="63"/>
      <c r="B659" s="64"/>
    </row>
    <row r="660" spans="1:2">
      <c r="A660" s="63"/>
      <c r="B660" s="64"/>
    </row>
    <row r="661" spans="1:2">
      <c r="A661" s="63"/>
      <c r="B661" s="64"/>
    </row>
    <row r="662" spans="1:2">
      <c r="A662" s="63"/>
      <c r="B662" s="64"/>
    </row>
    <row r="663" spans="1:2">
      <c r="A663" s="63"/>
      <c r="B663" s="64"/>
    </row>
    <row r="664" spans="1:2">
      <c r="A664" s="63"/>
      <c r="B664" s="64"/>
    </row>
    <row r="665" spans="1:2">
      <c r="A665" s="63"/>
      <c r="B665" s="64"/>
    </row>
    <row r="666" spans="1:2">
      <c r="A666" s="63"/>
      <c r="B666" s="64"/>
    </row>
    <row r="667" spans="1:2">
      <c r="A667" s="63"/>
      <c r="B667" s="64"/>
    </row>
    <row r="668" spans="1:2">
      <c r="A668" s="63"/>
      <c r="B668" s="64"/>
    </row>
    <row r="669" spans="1:2">
      <c r="A669" s="63"/>
      <c r="B669" s="64"/>
    </row>
    <row r="670" spans="1:2">
      <c r="A670" s="63"/>
      <c r="B670" s="64"/>
    </row>
    <row r="671" spans="1:2">
      <c r="A671" s="63"/>
      <c r="B671" s="64"/>
    </row>
    <row r="672" spans="1:2">
      <c r="A672" s="63"/>
      <c r="B672" s="64"/>
    </row>
    <row r="673" spans="1:2">
      <c r="A673" s="63"/>
      <c r="B673" s="64"/>
    </row>
    <row r="674" spans="1:2">
      <c r="A674" s="63"/>
      <c r="B674" s="64"/>
    </row>
    <row r="675" spans="1:2">
      <c r="A675" s="63"/>
      <c r="B675" s="64"/>
    </row>
    <row r="676" spans="1:2">
      <c r="A676" s="63"/>
      <c r="B676" s="64"/>
    </row>
    <row r="677" spans="1:2">
      <c r="A677" s="63"/>
      <c r="B677" s="64"/>
    </row>
    <row r="678" spans="1:2">
      <c r="A678" s="63"/>
      <c r="B678" s="64"/>
    </row>
    <row r="679" spans="1:2">
      <c r="A679" s="63"/>
      <c r="B679" s="64"/>
    </row>
    <row r="680" spans="1:2">
      <c r="A680" s="63"/>
      <c r="B680" s="64"/>
    </row>
    <row r="681" spans="1:2">
      <c r="A681" s="63"/>
      <c r="B681" s="64"/>
    </row>
    <row r="682" spans="1:2">
      <c r="A682" s="63"/>
      <c r="B682" s="64"/>
    </row>
    <row r="683" spans="1:2">
      <c r="A683" s="63"/>
      <c r="B683" s="64"/>
    </row>
    <row r="684" spans="1:2">
      <c r="A684" s="63"/>
      <c r="B684" s="64"/>
    </row>
    <row r="685" spans="1:2">
      <c r="A685" s="63"/>
      <c r="B685" s="64"/>
    </row>
    <row r="686" spans="1:2">
      <c r="A686" s="63"/>
      <c r="B686" s="64"/>
    </row>
    <row r="687" spans="1:2">
      <c r="A687" s="63"/>
      <c r="B687" s="64"/>
    </row>
    <row r="688" spans="1:2">
      <c r="A688" s="63"/>
      <c r="B688" s="64"/>
    </row>
    <row r="689" spans="1:2">
      <c r="A689" s="63"/>
      <c r="B689" s="64"/>
    </row>
    <row r="690" spans="1:2">
      <c r="A690" s="63"/>
      <c r="B690" s="64"/>
    </row>
    <row r="691" spans="1:2">
      <c r="A691" s="63"/>
      <c r="B691" s="64"/>
    </row>
    <row r="692" spans="1:2">
      <c r="A692" s="63"/>
      <c r="B692" s="64"/>
    </row>
    <row r="693" spans="1:2">
      <c r="A693" s="63"/>
      <c r="B693" s="64"/>
    </row>
    <row r="694" spans="1:2">
      <c r="A694" s="63"/>
      <c r="B694" s="64"/>
    </row>
    <row r="695" spans="1:2">
      <c r="A695" s="63"/>
      <c r="B695" s="64"/>
    </row>
    <row r="696" spans="1:2">
      <c r="A696" s="63"/>
      <c r="B696" s="64"/>
    </row>
    <row r="697" spans="1:2">
      <c r="A697" s="63"/>
      <c r="B697" s="64"/>
    </row>
    <row r="698" spans="1:2">
      <c r="A698" s="63"/>
      <c r="B698" s="64"/>
    </row>
    <row r="699" spans="1:2">
      <c r="A699" s="63"/>
      <c r="B699" s="64"/>
    </row>
    <row r="700" spans="1:2">
      <c r="A700" s="63"/>
      <c r="B700" s="64"/>
    </row>
    <row r="701" spans="1:2">
      <c r="A701" s="63"/>
      <c r="B701" s="64"/>
    </row>
    <row r="702" spans="1:2">
      <c r="A702" s="63"/>
      <c r="B702" s="64"/>
    </row>
    <row r="703" spans="1:2">
      <c r="A703" s="63"/>
      <c r="B703" s="64"/>
    </row>
    <row r="704" spans="1:2">
      <c r="A704" s="63"/>
      <c r="B704" s="64"/>
    </row>
    <row r="705" spans="1:2">
      <c r="A705" s="63"/>
      <c r="B705" s="64"/>
    </row>
    <row r="706" spans="1:2">
      <c r="A706" s="63"/>
      <c r="B706" s="64"/>
    </row>
    <row r="707" spans="1:2">
      <c r="A707" s="63"/>
      <c r="B707" s="64"/>
    </row>
    <row r="708" spans="1:2">
      <c r="A708" s="63"/>
      <c r="B708" s="64"/>
    </row>
    <row r="709" spans="1:2">
      <c r="A709" s="63"/>
      <c r="B709" s="64"/>
    </row>
    <row r="710" spans="1:2">
      <c r="A710" s="63"/>
      <c r="B710" s="64"/>
    </row>
    <row r="711" spans="1:2">
      <c r="A711" s="63"/>
      <c r="B711" s="64"/>
    </row>
    <row r="712" spans="1:2">
      <c r="A712" s="63"/>
      <c r="B712" s="64"/>
    </row>
    <row r="713" spans="1:2">
      <c r="A713" s="63"/>
      <c r="B713" s="64"/>
    </row>
    <row r="714" spans="1:2">
      <c r="A714" s="63"/>
      <c r="B714" s="64"/>
    </row>
    <row r="715" spans="1:2">
      <c r="A715" s="63"/>
      <c r="B715" s="64"/>
    </row>
    <row r="716" spans="1:2">
      <c r="A716" s="63"/>
      <c r="B716" s="64"/>
    </row>
    <row r="717" spans="1:2">
      <c r="A717" s="63"/>
      <c r="B717" s="64"/>
    </row>
    <row r="718" spans="1:2">
      <c r="A718" s="63"/>
      <c r="B718" s="64"/>
    </row>
    <row r="719" spans="1:2">
      <c r="A719" s="63"/>
      <c r="B719" s="64"/>
    </row>
    <row r="720" spans="1:2">
      <c r="A720" s="63"/>
      <c r="B720" s="64"/>
    </row>
    <row r="721" spans="1:2">
      <c r="A721" s="63"/>
      <c r="B721" s="64"/>
    </row>
    <row r="722" spans="1:2">
      <c r="A722" s="63"/>
      <c r="B722" s="64"/>
    </row>
    <row r="723" spans="1:2">
      <c r="A723" s="63"/>
      <c r="B723" s="64"/>
    </row>
    <row r="724" spans="1:2">
      <c r="A724" s="63"/>
      <c r="B724" s="64"/>
    </row>
    <row r="725" spans="1:2">
      <c r="A725" s="63"/>
      <c r="B725" s="64"/>
    </row>
    <row r="726" spans="1:2">
      <c r="A726" s="63"/>
      <c r="B726" s="64"/>
    </row>
    <row r="727" spans="1:2">
      <c r="A727" s="63"/>
      <c r="B727" s="64"/>
    </row>
    <row r="728" spans="1:2">
      <c r="A728" s="63"/>
      <c r="B728" s="64"/>
    </row>
    <row r="729" spans="1:2">
      <c r="A729" s="63"/>
      <c r="B729" s="64"/>
    </row>
    <row r="730" spans="1:2">
      <c r="A730" s="63"/>
      <c r="B730" s="64"/>
    </row>
    <row r="731" spans="1:2">
      <c r="A731" s="63"/>
      <c r="B731" s="64"/>
    </row>
    <row r="732" spans="1:2">
      <c r="A732" s="63"/>
      <c r="B732" s="64"/>
    </row>
    <row r="733" spans="1:2">
      <c r="A733" s="63"/>
      <c r="B733" s="64"/>
    </row>
    <row r="734" spans="1:2">
      <c r="A734" s="63"/>
      <c r="B734" s="64"/>
    </row>
    <row r="735" spans="1:2">
      <c r="A735" s="63"/>
      <c r="B735" s="64"/>
    </row>
    <row r="736" spans="1:2">
      <c r="A736" s="63"/>
      <c r="B736" s="64"/>
    </row>
    <row r="737" spans="1:2">
      <c r="A737" s="63"/>
      <c r="B737" s="64"/>
    </row>
    <row r="738" spans="1:2">
      <c r="A738" s="63"/>
      <c r="B738" s="64"/>
    </row>
    <row r="739" spans="1:2">
      <c r="A739" s="63"/>
      <c r="B739" s="64"/>
    </row>
    <row r="740" spans="1:2">
      <c r="A740" s="63"/>
      <c r="B740" s="64"/>
    </row>
    <row r="741" spans="1:2">
      <c r="A741" s="63"/>
      <c r="B741" s="64"/>
    </row>
    <row r="742" spans="1:2">
      <c r="A742" s="63"/>
      <c r="B742" s="64"/>
    </row>
    <row r="743" spans="1:2">
      <c r="A743" s="63"/>
      <c r="B743" s="64"/>
    </row>
    <row r="744" spans="1:2">
      <c r="A744" s="63"/>
      <c r="B744" s="64"/>
    </row>
    <row r="745" spans="1:2">
      <c r="A745" s="63"/>
      <c r="B745" s="64"/>
    </row>
    <row r="746" spans="1:2">
      <c r="A746" s="63"/>
      <c r="B746" s="64"/>
    </row>
    <row r="747" spans="1:2">
      <c r="A747" s="63"/>
      <c r="B747" s="64"/>
    </row>
    <row r="748" spans="1:2">
      <c r="A748" s="63"/>
      <c r="B748" s="64"/>
    </row>
    <row r="749" spans="1:2">
      <c r="A749" s="63"/>
      <c r="B749" s="64"/>
    </row>
    <row r="750" spans="1:2">
      <c r="A750" s="63"/>
      <c r="B750" s="64"/>
    </row>
    <row r="751" spans="1:2">
      <c r="A751" s="63"/>
      <c r="B751" s="64"/>
    </row>
    <row r="752" spans="1:2">
      <c r="A752" s="63"/>
      <c r="B752" s="64"/>
    </row>
    <row r="753" spans="1:2">
      <c r="A753" s="63"/>
      <c r="B753" s="64"/>
    </row>
    <row r="754" spans="1:2">
      <c r="A754" s="63"/>
      <c r="B754" s="64"/>
    </row>
    <row r="755" spans="1:2">
      <c r="A755" s="63"/>
      <c r="B755" s="64"/>
    </row>
    <row r="756" spans="1:2">
      <c r="A756" s="63"/>
      <c r="B756" s="64"/>
    </row>
    <row r="757" spans="1:2">
      <c r="A757" s="63"/>
      <c r="B757" s="64"/>
    </row>
    <row r="758" spans="1:2">
      <c r="A758" s="63"/>
      <c r="B758" s="64"/>
    </row>
    <row r="759" spans="1:2">
      <c r="A759" s="63"/>
      <c r="B759" s="64"/>
    </row>
    <row r="760" spans="1:2">
      <c r="A760" s="63"/>
      <c r="B760" s="64"/>
    </row>
    <row r="761" spans="1:2">
      <c r="A761" s="63"/>
      <c r="B761" s="64"/>
    </row>
    <row r="762" spans="1:2">
      <c r="A762" s="63"/>
      <c r="B762" s="64"/>
    </row>
    <row r="763" spans="1:2">
      <c r="A763" s="63"/>
      <c r="B763" s="64"/>
    </row>
    <row r="764" spans="1:2">
      <c r="A764" s="63"/>
      <c r="B764" s="64"/>
    </row>
    <row r="765" spans="1:2">
      <c r="A765" s="63"/>
      <c r="B765" s="64"/>
    </row>
    <row r="766" spans="1:2">
      <c r="A766" s="63"/>
      <c r="B766" s="64"/>
    </row>
    <row r="767" spans="1:2">
      <c r="A767" s="63"/>
      <c r="B767" s="64"/>
    </row>
    <row r="768" spans="1:2">
      <c r="A768" s="63"/>
      <c r="B768" s="64"/>
    </row>
    <row r="769" spans="1:2">
      <c r="A769" s="63"/>
      <c r="B769" s="64"/>
    </row>
    <row r="770" spans="1:2">
      <c r="A770" s="63"/>
      <c r="B770" s="64"/>
    </row>
  </sheetData>
  <mergeCells count="5">
    <mergeCell ref="A134:C134"/>
    <mergeCell ref="A74:B74"/>
    <mergeCell ref="A1:C1"/>
    <mergeCell ref="A3:B5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124"/>
  <sheetViews>
    <sheetView zoomScale="70" zoomScaleNormal="70" zoomScaleSheetLayoutView="100" workbookViewId="0">
      <selection activeCell="B22" sqref="B22"/>
    </sheetView>
  </sheetViews>
  <sheetFormatPr defaultColWidth="82.28515625" defaultRowHeight="15"/>
  <cols>
    <col min="1" max="1" width="4.85546875" style="66" bestFit="1" customWidth="1"/>
    <col min="2" max="2" width="125.42578125" style="66" customWidth="1"/>
    <col min="3" max="3" width="20" style="66" customWidth="1"/>
    <col min="4" max="16384" width="82.28515625" style="66"/>
  </cols>
  <sheetData>
    <row r="1" spans="1:3" ht="35.25" customHeight="1">
      <c r="A1" s="152" t="s">
        <v>657</v>
      </c>
      <c r="B1" s="152"/>
      <c r="C1" s="152"/>
    </row>
    <row r="2" spans="1:3" ht="15.75">
      <c r="A2" s="52"/>
      <c r="B2" s="52"/>
      <c r="C2" s="52"/>
    </row>
    <row r="3" spans="1:3" ht="47.25">
      <c r="A3" s="153"/>
      <c r="B3" s="154"/>
      <c r="C3" s="67" t="s">
        <v>378</v>
      </c>
    </row>
    <row r="4" spans="1:3" ht="15.75">
      <c r="A4" s="155">
        <v>1</v>
      </c>
      <c r="B4" s="156"/>
      <c r="C4" s="68">
        <v>2</v>
      </c>
    </row>
    <row r="5" spans="1:3" ht="15.75">
      <c r="A5" s="69" t="s">
        <v>379</v>
      </c>
      <c r="B5" s="70" t="s">
        <v>380</v>
      </c>
      <c r="C5" s="71"/>
    </row>
    <row r="6" spans="1:3" ht="15.75">
      <c r="A6" s="72" t="s">
        <v>2</v>
      </c>
      <c r="B6" s="73" t="s">
        <v>381</v>
      </c>
      <c r="C6" s="74"/>
    </row>
    <row r="7" spans="1:3" ht="15.75">
      <c r="A7" s="75" t="s">
        <v>382</v>
      </c>
      <c r="B7" s="73" t="s">
        <v>383</v>
      </c>
      <c r="C7" s="49">
        <v>55220.517820000001</v>
      </c>
    </row>
    <row r="8" spans="1:3" ht="31.5">
      <c r="A8" s="75"/>
      <c r="B8" s="73" t="s">
        <v>477</v>
      </c>
      <c r="C8" s="49">
        <v>-1027.6651436405969</v>
      </c>
    </row>
    <row r="9" spans="1:3" ht="15.75">
      <c r="A9" s="75" t="s">
        <v>384</v>
      </c>
      <c r="B9" s="73" t="s">
        <v>385</v>
      </c>
      <c r="C9" s="49">
        <v>-12850.108039999999</v>
      </c>
    </row>
    <row r="10" spans="1:3" ht="15.75">
      <c r="A10" s="75" t="s">
        <v>386</v>
      </c>
      <c r="B10" s="73" t="s">
        <v>387</v>
      </c>
      <c r="C10" s="49">
        <v>-3313.9207735666037</v>
      </c>
    </row>
    <row r="11" spans="1:3" ht="15.75">
      <c r="A11" s="75"/>
      <c r="B11" s="73" t="s">
        <v>388</v>
      </c>
      <c r="C11" s="49">
        <v>0</v>
      </c>
    </row>
    <row r="12" spans="1:3" ht="15.75">
      <c r="A12" s="75" t="s">
        <v>389</v>
      </c>
      <c r="B12" s="73" t="s">
        <v>390</v>
      </c>
      <c r="C12" s="49">
        <v>638</v>
      </c>
    </row>
    <row r="13" spans="1:3" ht="15.75">
      <c r="A13" s="76"/>
      <c r="B13" s="77" t="s">
        <v>391</v>
      </c>
      <c r="C13" s="49">
        <v>39694.489006433396</v>
      </c>
    </row>
    <row r="14" spans="1:3" ht="15.75">
      <c r="A14" s="68" t="s">
        <v>3</v>
      </c>
      <c r="B14" s="78" t="s">
        <v>613</v>
      </c>
      <c r="C14" s="49">
        <v>175</v>
      </c>
    </row>
    <row r="15" spans="1:3" ht="15.75">
      <c r="A15" s="68" t="s">
        <v>4</v>
      </c>
      <c r="B15" s="73" t="s">
        <v>392</v>
      </c>
      <c r="C15" s="49">
        <v>422</v>
      </c>
    </row>
    <row r="16" spans="1:3" ht="15.75">
      <c r="A16" s="72" t="s">
        <v>5</v>
      </c>
      <c r="B16" s="73" t="s">
        <v>393</v>
      </c>
      <c r="C16" s="79"/>
    </row>
    <row r="17" spans="1:3" ht="15.75">
      <c r="A17" s="75" t="s">
        <v>382</v>
      </c>
      <c r="B17" s="73" t="s">
        <v>394</v>
      </c>
      <c r="C17" s="79"/>
    </row>
    <row r="18" spans="1:3" ht="15.75">
      <c r="A18" s="75" t="s">
        <v>395</v>
      </c>
      <c r="B18" s="73" t="s">
        <v>396</v>
      </c>
      <c r="C18" s="49">
        <v>-15671.69951</v>
      </c>
    </row>
    <row r="19" spans="1:3" ht="15.75">
      <c r="A19" s="75" t="s">
        <v>397</v>
      </c>
      <c r="B19" s="73" t="s">
        <v>398</v>
      </c>
      <c r="C19" s="49">
        <v>1557</v>
      </c>
    </row>
    <row r="20" spans="1:3" ht="15.75">
      <c r="A20" s="76"/>
      <c r="B20" s="75" t="s">
        <v>399</v>
      </c>
      <c r="C20" s="49">
        <v>-14114.69951</v>
      </c>
    </row>
    <row r="21" spans="1:3" ht="15.75">
      <c r="A21" s="75" t="s">
        <v>384</v>
      </c>
      <c r="B21" s="73" t="s">
        <v>400</v>
      </c>
      <c r="C21" s="49">
        <v>-847.61573517109014</v>
      </c>
    </row>
    <row r="22" spans="1:3" ht="15.75">
      <c r="A22" s="75" t="s">
        <v>386</v>
      </c>
      <c r="B22" s="73" t="s">
        <v>478</v>
      </c>
      <c r="C22" s="49">
        <v>10</v>
      </c>
    </row>
    <row r="23" spans="1:3" ht="15.75">
      <c r="A23" s="76"/>
      <c r="B23" s="77" t="s">
        <v>401</v>
      </c>
      <c r="C23" s="49">
        <v>-14952.31524517109</v>
      </c>
    </row>
    <row r="24" spans="1:3" ht="15.75" customHeight="1">
      <c r="A24" s="72" t="s">
        <v>6</v>
      </c>
      <c r="B24" s="73" t="s">
        <v>402</v>
      </c>
      <c r="C24" s="79"/>
    </row>
    <row r="25" spans="1:3" ht="15.75">
      <c r="A25" s="75" t="s">
        <v>382</v>
      </c>
      <c r="B25" s="73" t="s">
        <v>403</v>
      </c>
      <c r="C25" s="49">
        <v>0</v>
      </c>
    </row>
    <row r="26" spans="1:3" ht="15.75">
      <c r="A26" s="75" t="s">
        <v>384</v>
      </c>
      <c r="B26" s="73" t="s">
        <v>404</v>
      </c>
      <c r="C26" s="49">
        <v>0</v>
      </c>
    </row>
    <row r="27" spans="1:3" ht="15.75">
      <c r="A27" s="72"/>
      <c r="B27" s="77" t="s">
        <v>405</v>
      </c>
      <c r="C27" s="49">
        <v>0</v>
      </c>
    </row>
    <row r="28" spans="1:3" ht="15.75">
      <c r="A28" s="72" t="s">
        <v>7</v>
      </c>
      <c r="B28" s="73" t="s">
        <v>406</v>
      </c>
      <c r="C28" s="49">
        <v>-645</v>
      </c>
    </row>
    <row r="29" spans="1:3" ht="15.75">
      <c r="A29" s="72" t="s">
        <v>8</v>
      </c>
      <c r="B29" s="73" t="s">
        <v>407</v>
      </c>
      <c r="C29" s="79"/>
    </row>
    <row r="30" spans="1:3" ht="15.75">
      <c r="A30" s="75" t="s">
        <v>382</v>
      </c>
      <c r="B30" s="73" t="s">
        <v>408</v>
      </c>
      <c r="C30" s="49">
        <v>-9864.1114708547211</v>
      </c>
    </row>
    <row r="31" spans="1:3" ht="15.75">
      <c r="A31" s="75" t="s">
        <v>384</v>
      </c>
      <c r="B31" s="73" t="s">
        <v>409</v>
      </c>
      <c r="C31" s="49">
        <v>134.30301375432262</v>
      </c>
    </row>
    <row r="32" spans="1:3" ht="15.75">
      <c r="A32" s="75" t="s">
        <v>386</v>
      </c>
      <c r="B32" s="73" t="s">
        <v>410</v>
      </c>
      <c r="C32" s="49">
        <v>-5643.0612117110077</v>
      </c>
    </row>
    <row r="33" spans="1:3" ht="15.75">
      <c r="A33" s="75" t="s">
        <v>389</v>
      </c>
      <c r="B33" s="73" t="s">
        <v>411</v>
      </c>
      <c r="C33" s="49">
        <v>776</v>
      </c>
    </row>
    <row r="34" spans="1:3" ht="15.75">
      <c r="A34" s="80"/>
      <c r="B34" s="77" t="s">
        <v>412</v>
      </c>
      <c r="C34" s="49">
        <v>-14596.869668811405</v>
      </c>
    </row>
    <row r="35" spans="1:3" ht="15.75">
      <c r="A35" s="72" t="s">
        <v>64</v>
      </c>
      <c r="B35" s="73" t="s">
        <v>413</v>
      </c>
      <c r="C35" s="49">
        <v>-2319.5616737017308</v>
      </c>
    </row>
    <row r="36" spans="1:3" ht="15.75" customHeight="1">
      <c r="A36" s="72"/>
      <c r="B36" s="73" t="s">
        <v>479</v>
      </c>
      <c r="C36" s="49">
        <v>-1596.9120499999999</v>
      </c>
    </row>
    <row r="37" spans="1:3" ht="15.75">
      <c r="A37" s="72" t="s">
        <v>62</v>
      </c>
      <c r="B37" s="73" t="s">
        <v>414</v>
      </c>
      <c r="C37" s="49">
        <v>0</v>
      </c>
    </row>
    <row r="38" spans="1:3" ht="15.75">
      <c r="A38" s="72" t="s">
        <v>65</v>
      </c>
      <c r="B38" s="73" t="s">
        <v>415</v>
      </c>
      <c r="C38" s="49">
        <v>7777.7424187491706</v>
      </c>
    </row>
    <row r="39" spans="1:3" ht="15.75">
      <c r="A39" s="81" t="s">
        <v>9</v>
      </c>
      <c r="B39" s="70" t="s">
        <v>416</v>
      </c>
      <c r="C39" s="79"/>
    </row>
    <row r="40" spans="1:3" ht="15.75">
      <c r="A40" s="72" t="s">
        <v>2</v>
      </c>
      <c r="B40" s="73" t="s">
        <v>381</v>
      </c>
      <c r="C40" s="79"/>
    </row>
    <row r="41" spans="1:3" ht="15.75">
      <c r="A41" s="75" t="s">
        <v>382</v>
      </c>
      <c r="B41" s="73" t="s">
        <v>383</v>
      </c>
      <c r="C41" s="49">
        <v>272837.533</v>
      </c>
    </row>
    <row r="42" spans="1:3" ht="31.5">
      <c r="A42" s="75"/>
      <c r="B42" s="73" t="s">
        <v>477</v>
      </c>
      <c r="C42" s="49">
        <v>-9400.5379995677995</v>
      </c>
    </row>
    <row r="43" spans="1:3" ht="15.75">
      <c r="A43" s="75" t="s">
        <v>384</v>
      </c>
      <c r="B43" s="73" t="s">
        <v>385</v>
      </c>
      <c r="C43" s="49">
        <v>-9035.8069999999989</v>
      </c>
    </row>
    <row r="44" spans="1:3" ht="15.75">
      <c r="A44" s="75" t="s">
        <v>386</v>
      </c>
      <c r="B44" s="73" t="s">
        <v>387</v>
      </c>
      <c r="C44" s="49">
        <v>-4066.8075075049028</v>
      </c>
    </row>
    <row r="45" spans="1:3" ht="15.75">
      <c r="A45" s="75" t="s">
        <v>389</v>
      </c>
      <c r="B45" s="73" t="s">
        <v>390</v>
      </c>
      <c r="C45" s="49">
        <v>968.27378999999996</v>
      </c>
    </row>
    <row r="46" spans="1:3" ht="15.75">
      <c r="A46" s="76"/>
      <c r="B46" s="77" t="s">
        <v>417</v>
      </c>
      <c r="C46" s="49">
        <v>260703.19228249509</v>
      </c>
    </row>
    <row r="47" spans="1:3" ht="15.75">
      <c r="A47" s="80" t="s">
        <v>3</v>
      </c>
      <c r="B47" s="73" t="s">
        <v>418</v>
      </c>
      <c r="C47" s="79"/>
    </row>
    <row r="48" spans="1:3" ht="15.75">
      <c r="A48" s="75" t="s">
        <v>382</v>
      </c>
      <c r="B48" s="73" t="s">
        <v>419</v>
      </c>
      <c r="C48" s="49">
        <v>619</v>
      </c>
    </row>
    <row r="49" spans="1:3" ht="15.75">
      <c r="A49" s="76"/>
      <c r="B49" s="73" t="s">
        <v>420</v>
      </c>
      <c r="C49" s="49">
        <v>0</v>
      </c>
    </row>
    <row r="50" spans="1:3" ht="15.75">
      <c r="A50" s="76" t="s">
        <v>384</v>
      </c>
      <c r="B50" s="73" t="s">
        <v>421</v>
      </c>
      <c r="C50" s="79"/>
    </row>
    <row r="51" spans="1:3" ht="15.75">
      <c r="A51" s="76"/>
      <c r="B51" s="73" t="s">
        <v>420</v>
      </c>
      <c r="C51" s="49">
        <v>0</v>
      </c>
    </row>
    <row r="52" spans="1:3" ht="15.75">
      <c r="A52" s="82" t="s">
        <v>422</v>
      </c>
      <c r="B52" s="73" t="s">
        <v>423</v>
      </c>
      <c r="C52" s="49">
        <v>610.47620000000006</v>
      </c>
    </row>
    <row r="53" spans="1:3" ht="15.75">
      <c r="A53" s="82" t="s">
        <v>424</v>
      </c>
      <c r="B53" s="73" t="s">
        <v>425</v>
      </c>
      <c r="C53" s="49">
        <v>25548.39662</v>
      </c>
    </row>
    <row r="54" spans="1:3" ht="15.75">
      <c r="A54" s="83"/>
      <c r="B54" s="75" t="s">
        <v>426</v>
      </c>
      <c r="C54" s="49">
        <v>26158.872820000001</v>
      </c>
    </row>
    <row r="55" spans="1:3" ht="15.75">
      <c r="A55" s="76" t="s">
        <v>386</v>
      </c>
      <c r="B55" s="73" t="s">
        <v>427</v>
      </c>
      <c r="C55" s="49">
        <v>29181.395060000003</v>
      </c>
    </row>
    <row r="56" spans="1:3" ht="15.75">
      <c r="A56" s="76" t="s">
        <v>389</v>
      </c>
      <c r="B56" s="73" t="s">
        <v>428</v>
      </c>
      <c r="C56" s="49">
        <v>5691</v>
      </c>
    </row>
    <row r="57" spans="1:3" ht="15.75">
      <c r="A57" s="69"/>
      <c r="B57" s="77" t="s">
        <v>429</v>
      </c>
      <c r="C57" s="49">
        <v>61650.267879999999</v>
      </c>
    </row>
    <row r="58" spans="1:3" ht="15.75">
      <c r="A58" s="80" t="s">
        <v>4</v>
      </c>
      <c r="B58" s="83" t="s">
        <v>392</v>
      </c>
      <c r="C58" s="49">
        <v>2796.9493499999999</v>
      </c>
    </row>
    <row r="59" spans="1:3" ht="15.75">
      <c r="A59" s="72" t="s">
        <v>5</v>
      </c>
      <c r="B59" s="73" t="s">
        <v>430</v>
      </c>
      <c r="C59" s="79"/>
    </row>
    <row r="60" spans="1:3" ht="15.75">
      <c r="A60" s="75" t="s">
        <v>382</v>
      </c>
      <c r="B60" s="73" t="s">
        <v>431</v>
      </c>
      <c r="C60" s="79"/>
    </row>
    <row r="61" spans="1:3" ht="15.75">
      <c r="A61" s="75" t="s">
        <v>395</v>
      </c>
      <c r="B61" s="73" t="s">
        <v>396</v>
      </c>
      <c r="C61" s="49">
        <v>-116776.88246000001</v>
      </c>
    </row>
    <row r="62" spans="1:3" ht="15.75">
      <c r="A62" s="75" t="s">
        <v>397</v>
      </c>
      <c r="B62" s="73" t="s">
        <v>398</v>
      </c>
      <c r="C62" s="49">
        <v>1280.7458799999999</v>
      </c>
    </row>
    <row r="63" spans="1:3" ht="15.75">
      <c r="A63" s="76"/>
      <c r="B63" s="75" t="s">
        <v>432</v>
      </c>
      <c r="C63" s="49">
        <v>-115496.13658000001</v>
      </c>
    </row>
    <row r="64" spans="1:3" ht="15.75">
      <c r="A64" s="76" t="s">
        <v>384</v>
      </c>
      <c r="B64" s="73" t="s">
        <v>433</v>
      </c>
      <c r="C64" s="79"/>
    </row>
    <row r="65" spans="1:3" ht="15.75">
      <c r="A65" s="82" t="s">
        <v>422</v>
      </c>
      <c r="B65" s="73" t="s">
        <v>396</v>
      </c>
      <c r="C65" s="49">
        <v>-787.00789482891037</v>
      </c>
    </row>
    <row r="66" spans="1:3" ht="15.75">
      <c r="A66" s="82" t="s">
        <v>424</v>
      </c>
      <c r="B66" s="73" t="s">
        <v>398</v>
      </c>
      <c r="C66" s="49">
        <v>4.4909099999999853</v>
      </c>
    </row>
    <row r="67" spans="1:3" ht="15.75">
      <c r="A67" s="76"/>
      <c r="B67" s="75" t="s">
        <v>426</v>
      </c>
      <c r="C67" s="49">
        <v>-782.51698482891038</v>
      </c>
    </row>
    <row r="68" spans="1:3" ht="15.75">
      <c r="A68" s="80"/>
      <c r="B68" s="84" t="s">
        <v>401</v>
      </c>
      <c r="C68" s="49">
        <v>-116278.65356482891</v>
      </c>
    </row>
    <row r="69" spans="1:3" ht="15.75">
      <c r="A69" s="72" t="s">
        <v>6</v>
      </c>
      <c r="B69" s="73" t="s">
        <v>434</v>
      </c>
      <c r="C69" s="79"/>
    </row>
    <row r="70" spans="1:3" ht="15.75">
      <c r="A70" s="75" t="s">
        <v>382</v>
      </c>
      <c r="B70" s="85" t="s">
        <v>435</v>
      </c>
      <c r="C70" s="80"/>
    </row>
    <row r="71" spans="1:3" ht="15.75">
      <c r="A71" s="75" t="s">
        <v>395</v>
      </c>
      <c r="B71" s="73" t="s">
        <v>396</v>
      </c>
      <c r="C71" s="49">
        <v>-50666.583559999999</v>
      </c>
    </row>
    <row r="72" spans="1:3" ht="15.75">
      <c r="A72" s="75" t="s">
        <v>397</v>
      </c>
      <c r="B72" s="73" t="s">
        <v>398</v>
      </c>
      <c r="C72" s="49">
        <v>2.3886299999999903</v>
      </c>
    </row>
    <row r="73" spans="1:3" ht="15.75">
      <c r="A73" s="76"/>
      <c r="B73" s="75" t="s">
        <v>432</v>
      </c>
      <c r="C73" s="49">
        <v>-50664.194929999998</v>
      </c>
    </row>
    <row r="74" spans="1:3" ht="15.75">
      <c r="A74" s="76" t="s">
        <v>384</v>
      </c>
      <c r="B74" s="73" t="s">
        <v>436</v>
      </c>
      <c r="C74" s="49">
        <v>-9008.6334700000007</v>
      </c>
    </row>
    <row r="75" spans="1:3" ht="15.75">
      <c r="A75" s="76"/>
      <c r="B75" s="77" t="s">
        <v>437</v>
      </c>
      <c r="C75" s="49">
        <v>-59672.828399999999</v>
      </c>
    </row>
    <row r="76" spans="1:3" ht="15.75">
      <c r="A76" s="72" t="s">
        <v>7</v>
      </c>
      <c r="B76" s="73" t="s">
        <v>406</v>
      </c>
      <c r="C76" s="49">
        <v>-13389</v>
      </c>
    </row>
    <row r="77" spans="1:3" ht="15.75">
      <c r="A77" s="72" t="s">
        <v>8</v>
      </c>
      <c r="B77" s="73" t="s">
        <v>438</v>
      </c>
      <c r="C77" s="80"/>
    </row>
    <row r="78" spans="1:3" ht="15.75">
      <c r="A78" s="75" t="s">
        <v>382</v>
      </c>
      <c r="B78" s="73" t="s">
        <v>408</v>
      </c>
      <c r="C78" s="49">
        <v>-46745.861109145277</v>
      </c>
    </row>
    <row r="79" spans="1:3" ht="15.75">
      <c r="A79" s="75" t="s">
        <v>384</v>
      </c>
      <c r="B79" s="73" t="s">
        <v>409</v>
      </c>
      <c r="C79" s="49">
        <v>-158.82434275432138</v>
      </c>
    </row>
    <row r="80" spans="1:3" ht="15.75">
      <c r="A80" s="75" t="s">
        <v>386</v>
      </c>
      <c r="B80" s="73" t="s">
        <v>410</v>
      </c>
      <c r="C80" s="49">
        <v>-28564.776638288993</v>
      </c>
    </row>
    <row r="81" spans="1:3" ht="15.75">
      <c r="A81" s="75" t="s">
        <v>389</v>
      </c>
      <c r="B81" s="73" t="s">
        <v>439</v>
      </c>
      <c r="C81" s="49">
        <v>2331.0744399999999</v>
      </c>
    </row>
    <row r="82" spans="1:3" ht="15.75">
      <c r="A82" s="80"/>
      <c r="B82" s="77" t="s">
        <v>412</v>
      </c>
      <c r="C82" s="49">
        <v>-73138.387650188582</v>
      </c>
    </row>
    <row r="83" spans="1:3" ht="15.75">
      <c r="A83" s="72" t="s">
        <v>64</v>
      </c>
      <c r="B83" s="73" t="s">
        <v>440</v>
      </c>
      <c r="C83" s="80"/>
    </row>
    <row r="84" spans="1:3" ht="15.75">
      <c r="A84" s="75" t="s">
        <v>382</v>
      </c>
      <c r="B84" s="73" t="s">
        <v>441</v>
      </c>
      <c r="C84" s="49">
        <v>-519</v>
      </c>
    </row>
    <row r="85" spans="1:3" ht="15.75">
      <c r="A85" s="75" t="s">
        <v>384</v>
      </c>
      <c r="B85" s="73" t="s">
        <v>442</v>
      </c>
      <c r="C85" s="49">
        <v>-34421.72982</v>
      </c>
    </row>
    <row r="86" spans="1:3" ht="15.75">
      <c r="A86" s="75" t="s">
        <v>386</v>
      </c>
      <c r="B86" s="73" t="s">
        <v>443</v>
      </c>
      <c r="C86" s="49">
        <v>-3135</v>
      </c>
    </row>
    <row r="87" spans="1:3" ht="15.75">
      <c r="A87" s="75"/>
      <c r="B87" s="77" t="s">
        <v>444</v>
      </c>
      <c r="C87" s="49">
        <v>-38075.72982</v>
      </c>
    </row>
    <row r="88" spans="1:3" ht="15.75">
      <c r="A88" s="72" t="s">
        <v>62</v>
      </c>
      <c r="B88" s="73" t="s">
        <v>413</v>
      </c>
      <c r="C88" s="49">
        <v>-11535.569356298269</v>
      </c>
    </row>
    <row r="89" spans="1:3" ht="15.75" customHeight="1">
      <c r="A89" s="72"/>
      <c r="B89" s="73" t="s">
        <v>479</v>
      </c>
      <c r="C89" s="49">
        <v>-10117.63932</v>
      </c>
    </row>
    <row r="90" spans="1:3" ht="15.75">
      <c r="A90" s="72" t="s">
        <v>65</v>
      </c>
      <c r="B90" s="73" t="s">
        <v>614</v>
      </c>
      <c r="C90" s="49">
        <v>0</v>
      </c>
    </row>
    <row r="91" spans="1:3" ht="15.75">
      <c r="A91" s="72" t="s">
        <v>480</v>
      </c>
      <c r="B91" s="73" t="s">
        <v>465</v>
      </c>
      <c r="C91" s="49">
        <v>0</v>
      </c>
    </row>
    <row r="92" spans="1:3" ht="15.75">
      <c r="A92" s="72" t="s">
        <v>66</v>
      </c>
      <c r="B92" s="73" t="s">
        <v>445</v>
      </c>
      <c r="C92" s="49">
        <v>13060.240721179318</v>
      </c>
    </row>
    <row r="93" spans="1:3" ht="15.75">
      <c r="A93" s="69" t="s">
        <v>446</v>
      </c>
      <c r="B93" s="70" t="s">
        <v>447</v>
      </c>
      <c r="C93" s="80"/>
    </row>
    <row r="94" spans="1:3" ht="15.75">
      <c r="A94" s="72" t="s">
        <v>2</v>
      </c>
      <c r="B94" s="73" t="s">
        <v>615</v>
      </c>
      <c r="C94" s="49">
        <v>7777.7424187491706</v>
      </c>
    </row>
    <row r="95" spans="1:3" ht="15.75">
      <c r="A95" s="72" t="s">
        <v>3</v>
      </c>
      <c r="B95" s="73" t="s">
        <v>616</v>
      </c>
      <c r="C95" s="49">
        <v>13060.240721179318</v>
      </c>
    </row>
    <row r="96" spans="1:3" ht="15.75">
      <c r="A96" s="80" t="s">
        <v>4</v>
      </c>
      <c r="B96" s="73" t="s">
        <v>448</v>
      </c>
      <c r="C96" s="49">
        <v>0</v>
      </c>
    </row>
    <row r="97" spans="1:3" ht="15.75">
      <c r="A97" s="75" t="s">
        <v>382</v>
      </c>
      <c r="B97" s="73" t="s">
        <v>419</v>
      </c>
      <c r="C97" s="49">
        <v>3001</v>
      </c>
    </row>
    <row r="98" spans="1:3" ht="15.75">
      <c r="A98" s="76"/>
      <c r="B98" s="73" t="s">
        <v>420</v>
      </c>
      <c r="C98" s="49">
        <v>2937</v>
      </c>
    </row>
    <row r="99" spans="1:3" ht="15.75">
      <c r="A99" s="76" t="s">
        <v>384</v>
      </c>
      <c r="B99" s="73" t="s">
        <v>421</v>
      </c>
      <c r="C99" s="49">
        <v>1112</v>
      </c>
    </row>
    <row r="100" spans="1:3" ht="15.75">
      <c r="A100" s="76"/>
      <c r="B100" s="73" t="s">
        <v>420</v>
      </c>
      <c r="C100" s="49">
        <v>0</v>
      </c>
    </row>
    <row r="101" spans="1:3" ht="15.75">
      <c r="A101" s="82" t="s">
        <v>422</v>
      </c>
      <c r="B101" s="73" t="s">
        <v>423</v>
      </c>
      <c r="C101" s="49">
        <v>201</v>
      </c>
    </row>
    <row r="102" spans="1:3" ht="15.75">
      <c r="A102" s="82" t="s">
        <v>424</v>
      </c>
      <c r="B102" s="73" t="s">
        <v>425</v>
      </c>
      <c r="C102" s="49">
        <v>5652.3958999999995</v>
      </c>
    </row>
    <row r="103" spans="1:3" ht="15.75">
      <c r="A103" s="83"/>
      <c r="B103" s="75" t="s">
        <v>426</v>
      </c>
      <c r="C103" s="49">
        <v>5853.3958999999995</v>
      </c>
    </row>
    <row r="104" spans="1:3" ht="15.75">
      <c r="A104" s="76" t="s">
        <v>386</v>
      </c>
      <c r="B104" s="73" t="s">
        <v>427</v>
      </c>
      <c r="C104" s="49">
        <v>557</v>
      </c>
    </row>
    <row r="105" spans="1:3" ht="15.75">
      <c r="A105" s="76" t="s">
        <v>389</v>
      </c>
      <c r="B105" s="73" t="s">
        <v>428</v>
      </c>
      <c r="C105" s="49">
        <v>1809.3467499999999</v>
      </c>
    </row>
    <row r="106" spans="1:3" ht="15.75">
      <c r="A106" s="69"/>
      <c r="B106" s="77" t="s">
        <v>449</v>
      </c>
      <c r="C106" s="49">
        <v>11220.74265</v>
      </c>
    </row>
    <row r="107" spans="1:3" ht="15.75" customHeight="1">
      <c r="A107" s="80" t="s">
        <v>5</v>
      </c>
      <c r="B107" s="73" t="s">
        <v>617</v>
      </c>
      <c r="C107" s="49">
        <v>0</v>
      </c>
    </row>
    <row r="108" spans="1:3" ht="15.75">
      <c r="A108" s="72" t="s">
        <v>6</v>
      </c>
      <c r="B108" s="73" t="s">
        <v>440</v>
      </c>
      <c r="C108" s="79"/>
    </row>
    <row r="109" spans="1:3" ht="15.75">
      <c r="A109" s="75" t="s">
        <v>382</v>
      </c>
      <c r="B109" s="73" t="s">
        <v>450</v>
      </c>
      <c r="C109" s="49">
        <v>-631</v>
      </c>
    </row>
    <row r="110" spans="1:3" ht="15.75">
      <c r="A110" s="75" t="s">
        <v>384</v>
      </c>
      <c r="B110" s="73" t="s">
        <v>442</v>
      </c>
      <c r="C110" s="49">
        <v>-671</v>
      </c>
    </row>
    <row r="111" spans="1:3" ht="15.75">
      <c r="A111" s="75" t="s">
        <v>386</v>
      </c>
      <c r="B111" s="73" t="s">
        <v>451</v>
      </c>
      <c r="C111" s="49">
        <v>-232</v>
      </c>
    </row>
    <row r="112" spans="1:3" ht="15.75">
      <c r="A112" s="75"/>
      <c r="B112" s="77" t="s">
        <v>437</v>
      </c>
      <c r="C112" s="49">
        <v>-1534</v>
      </c>
    </row>
    <row r="113" spans="1:3" ht="15.75">
      <c r="A113" s="80" t="s">
        <v>7</v>
      </c>
      <c r="B113" s="73" t="s">
        <v>618</v>
      </c>
      <c r="C113" s="49">
        <v>-73</v>
      </c>
    </row>
    <row r="114" spans="1:3" ht="15.75">
      <c r="A114" s="80" t="s">
        <v>8</v>
      </c>
      <c r="B114" s="73" t="s">
        <v>452</v>
      </c>
      <c r="C114" s="49">
        <v>1246.00316</v>
      </c>
    </row>
    <row r="115" spans="1:3" ht="15.75">
      <c r="A115" s="80" t="s">
        <v>64</v>
      </c>
      <c r="B115" s="73" t="s">
        <v>453</v>
      </c>
      <c r="C115" s="49">
        <v>-320.71109000000001</v>
      </c>
    </row>
    <row r="116" spans="1:3" ht="15.75">
      <c r="A116" s="80" t="s">
        <v>62</v>
      </c>
      <c r="B116" s="73" t="s">
        <v>454</v>
      </c>
      <c r="C116" s="49">
        <v>31377.017859928488</v>
      </c>
    </row>
    <row r="117" spans="1:3" ht="15.75">
      <c r="A117" s="80" t="s">
        <v>65</v>
      </c>
      <c r="B117" s="73" t="s">
        <v>455</v>
      </c>
      <c r="C117" s="49">
        <v>12.490209999999999</v>
      </c>
    </row>
    <row r="118" spans="1:3" ht="15.75">
      <c r="A118" s="80" t="s">
        <v>66</v>
      </c>
      <c r="B118" s="73" t="s">
        <v>456</v>
      </c>
      <c r="C118" s="49">
        <v>-194.02692999999999</v>
      </c>
    </row>
    <row r="119" spans="1:3" ht="15.75">
      <c r="A119" s="80" t="s">
        <v>457</v>
      </c>
      <c r="B119" s="73" t="s">
        <v>458</v>
      </c>
      <c r="C119" s="49">
        <v>-181.53672</v>
      </c>
    </row>
    <row r="120" spans="1:3" ht="15.75">
      <c r="A120" s="80" t="s">
        <v>459</v>
      </c>
      <c r="B120" s="73" t="s">
        <v>460</v>
      </c>
      <c r="C120" s="49">
        <v>-1783.1083699999999</v>
      </c>
    </row>
    <row r="121" spans="1:3" ht="15.75">
      <c r="A121" s="80" t="s">
        <v>461</v>
      </c>
      <c r="B121" s="73" t="s">
        <v>462</v>
      </c>
      <c r="C121" s="49">
        <v>-647</v>
      </c>
    </row>
    <row r="122" spans="1:3" ht="15.75">
      <c r="A122" s="80" t="s">
        <v>463</v>
      </c>
      <c r="B122" s="73" t="s">
        <v>464</v>
      </c>
      <c r="C122" s="49">
        <v>28765.372769928486</v>
      </c>
    </row>
    <row r="123" spans="1:3" ht="28.5" customHeight="1">
      <c r="A123" s="147" t="s">
        <v>620</v>
      </c>
      <c r="B123" s="147"/>
      <c r="C123" s="147"/>
    </row>
    <row r="124" spans="1:3">
      <c r="A124" s="117" t="s">
        <v>653</v>
      </c>
    </row>
  </sheetData>
  <mergeCells count="4">
    <mergeCell ref="A1:C1"/>
    <mergeCell ref="A3:B3"/>
    <mergeCell ref="A4:B4"/>
    <mergeCell ref="A123:C1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ignoredErrors>
    <ignoredError sqref="C16:C17 C24 C29 C39:C40 C47 C50 C59:C60 C64 C69:C70 C77 C83 C93 C10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e.karaboeva</cp:lastModifiedBy>
  <cp:lastPrinted>2017-09-20T12:25:40Z</cp:lastPrinted>
  <dcterms:created xsi:type="dcterms:W3CDTF">2004-10-05T13:09:46Z</dcterms:created>
  <dcterms:modified xsi:type="dcterms:W3CDTF">2018-01-08T13:11:44Z</dcterms:modified>
</cp:coreProperties>
</file>