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FSCNFS01\redirection$\t.panayotova\Documents\TeodoraP\Reshenia\"/>
    </mc:Choice>
  </mc:AlternateContent>
  <bookViews>
    <workbookView xWindow="0" yWindow="255" windowWidth="15360" windowHeight="8580"/>
  </bookViews>
  <sheets>
    <sheet name="Доходност 30.09.2015-29.09.2017" sheetId="1" r:id="rId1"/>
  </sheets>
  <calcPr calcId="162913"/>
</workbook>
</file>

<file path=xl/calcChain.xml><?xml version="1.0" encoding="utf-8"?>
<calcChain xmlns="http://schemas.openxmlformats.org/spreadsheetml/2006/main">
  <c r="F29" i="1" l="1"/>
  <c r="G29" i="1"/>
  <c r="H29" i="1"/>
  <c r="F30" i="1"/>
  <c r="G30" i="1"/>
  <c r="H30" i="1"/>
  <c r="F31" i="1"/>
  <c r="G31" i="1"/>
  <c r="H31" i="1"/>
  <c r="F32" i="1"/>
  <c r="G32" i="1"/>
  <c r="H32" i="1"/>
  <c r="F33" i="1"/>
  <c r="G33" i="1"/>
  <c r="H33" i="1"/>
  <c r="F34" i="1"/>
  <c r="G34" i="1"/>
  <c r="H34" i="1"/>
  <c r="F35" i="1"/>
  <c r="G35" i="1"/>
  <c r="H35" i="1"/>
  <c r="F36" i="1"/>
  <c r="G36" i="1"/>
  <c r="H36" i="1"/>
  <c r="F51" i="1"/>
  <c r="F52" i="1"/>
  <c r="F53" i="1"/>
  <c r="F54" i="1"/>
  <c r="F55" i="1"/>
  <c r="F56" i="1"/>
  <c r="F57" i="1"/>
  <c r="F58" i="1"/>
  <c r="G7" i="1"/>
  <c r="G8" i="1"/>
  <c r="G9" i="1"/>
  <c r="G10" i="1"/>
  <c r="G11" i="1"/>
  <c r="G12" i="1"/>
  <c r="G13" i="1"/>
  <c r="G14" i="1"/>
  <c r="G15" i="1"/>
  <c r="F7" i="1"/>
  <c r="F8" i="1"/>
  <c r="F9" i="1"/>
  <c r="F10" i="1"/>
  <c r="F11" i="1"/>
  <c r="F12" i="1"/>
  <c r="F13" i="1"/>
  <c r="F14" i="1"/>
  <c r="H7" i="1"/>
  <c r="H8" i="1"/>
  <c r="H9" i="1"/>
  <c r="H10" i="1"/>
  <c r="H11" i="1"/>
  <c r="H12" i="1"/>
  <c r="H13" i="1"/>
  <c r="H14" i="1"/>
  <c r="F50" i="1"/>
  <c r="F28" i="1"/>
  <c r="H28" i="1"/>
  <c r="G28" i="1"/>
  <c r="H6" i="1"/>
  <c r="G6" i="1"/>
  <c r="F6" i="1"/>
</calcChain>
</file>

<file path=xl/sharedStrings.xml><?xml version="1.0" encoding="utf-8"?>
<sst xmlns="http://schemas.openxmlformats.org/spreadsheetml/2006/main" count="72" uniqueCount="50">
  <si>
    <t>№ по ред</t>
  </si>
  <si>
    <t>Немодифициран относителен дял</t>
  </si>
  <si>
    <t>Модифициран относителен дял</t>
  </si>
  <si>
    <t xml:space="preserve">ППФ "Доверие" </t>
  </si>
  <si>
    <t xml:space="preserve">ППФ "Съгласие" </t>
  </si>
  <si>
    <t xml:space="preserve">ППФ "ДСК-Родина" </t>
  </si>
  <si>
    <t xml:space="preserve">ППФ "ЦКБ-Сила" </t>
  </si>
  <si>
    <t>Немодифицирана претеглена доходност</t>
  </si>
  <si>
    <t>Средноаритметична доходност</t>
  </si>
  <si>
    <t>Минимална доходност</t>
  </si>
  <si>
    <t>Немодифициран  относителен дял</t>
  </si>
  <si>
    <t xml:space="preserve">УПФ "Доверие" </t>
  </si>
  <si>
    <t xml:space="preserve">УПФ "Съгласие" </t>
  </si>
  <si>
    <t xml:space="preserve">УПФ "ДСК-Родина" </t>
  </si>
  <si>
    <t xml:space="preserve">УПФ "ЦКБ-Сила" </t>
  </si>
  <si>
    <t xml:space="preserve">ДПФ "Доверие" </t>
  </si>
  <si>
    <t xml:space="preserve">ДПФ "Съгласие" </t>
  </si>
  <si>
    <t xml:space="preserve">ДПФ "ДСК-Родина" </t>
  </si>
  <si>
    <t xml:space="preserve">ДПФ "ЦКБ-Сила" </t>
  </si>
  <si>
    <t>Забележки:</t>
  </si>
  <si>
    <t>Горна граница, съгласно чл. 193, ал. 7 от КСО</t>
  </si>
  <si>
    <t>Модифицирана претеглена доходност (среднопретеглена доходност)</t>
  </si>
  <si>
    <t>Пенсионни фондове</t>
  </si>
  <si>
    <t>"ППФ - Бъдеще"</t>
  </si>
  <si>
    <t>"УПФ - Бъдеще"</t>
  </si>
  <si>
    <t>"ДПФ - Бъдеще"</t>
  </si>
  <si>
    <t xml:space="preserve">"ЗППФ Алианц България" </t>
  </si>
  <si>
    <t>"ЗУПФ Алианц България"</t>
  </si>
  <si>
    <t xml:space="preserve">"ДПФ Алианц България" </t>
  </si>
  <si>
    <t>1. Немодифициран относителен дял е пазарният дял на всеки един пенсионен фонд, изчислен на база нетните активи на фонда в общата сума от нетните активи на фондовете от даден вид, участващи в определянето на средната претеглена доходност.</t>
  </si>
  <si>
    <t>2. Модифициран относителен дял е ограниченият пазарнен дял на всеки един пенсионен фонд, изчислен на база нетните активи на фонда в общата сума от нетните активи на фондовете от даден вид, участващи в определянето на средната претеглена доходност, по реда на Наредба № 12 от 10.12.2003 г. на КФН.</t>
  </si>
  <si>
    <t>УПФ "Топлина"</t>
  </si>
  <si>
    <t>ППФ "Топлина"</t>
  </si>
  <si>
    <t>ДПФ "Топлина"</t>
  </si>
  <si>
    <t xml:space="preserve">ДПФПС "ДСК-Родина" </t>
  </si>
  <si>
    <t>* УПФ "Пенсионноосигурителен институт"</t>
  </si>
  <si>
    <t>* ППФ "Пенсионноосигурителен институт"</t>
  </si>
  <si>
    <t>* ДПФ "Пенсионноосигурителен институт"</t>
  </si>
  <si>
    <t>ППФ "ПОИ"*</t>
  </si>
  <si>
    <t xml:space="preserve">"Eн Ен УПФ" </t>
  </si>
  <si>
    <t xml:space="preserve">"Ен Ен ДПФ" </t>
  </si>
  <si>
    <t xml:space="preserve">"Ен Ен ППФ" </t>
  </si>
  <si>
    <t>ДПФ "ПОИ"*</t>
  </si>
  <si>
    <t>УПФ "ПОИ"*</t>
  </si>
  <si>
    <t>Доходност за последния
 24-месечен период  на годишна база</t>
  </si>
  <si>
    <t>ДОХОДНОСТ НА ФОНДОВЕТЕ ЗА ДОПЪЛНИТЕЛНО ПЕНСИОННО ОСИГУРЯВАНЕ ЗА ПЕРИОДА 30.09.2015 г. - 29.09.2017 г. НА ГОДИШНА БАЗА</t>
  </si>
  <si>
    <t>ДОХОДНОСТ НА УНИВЕРСАЛНИТЕ ПЕНСИОННИ ФОНДОВЕ
ЗА ПЕРИОДА 30.09.2015 г. - 29.09.2017 г.</t>
  </si>
  <si>
    <t>ДОХОДНОСТ НА ПРОФЕСИОНАЛНИТЕ ПЕНСИОННИ ФОНДОВЕ
ЗА ПЕРИОДА 30.09.2015 г. - 29.09.2017 г.</t>
  </si>
  <si>
    <t>ДОХОДНОСТ НА ДОБРОВОЛНИТЕ ПЕНСИОННИ ФОНДОВЕ
ЗА ПЕРИОДА 30.09.2015 г. - 29.09.2017 г.</t>
  </si>
  <si>
    <t>ДОХОДНОСТ НА ДОБРОВОЛНИЯ ПЕНСИОНЕН ФОНД
ПО ПРОФЕСИОНАЛНИ СХЕМИ
ЗА ПЕРИОДА 30.09.2015 г. - 29.09.2017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</si>
</sst>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л_в_-;\-* #,##0.00\ _л_в_-;_-* &quot;-&quot;??\ _л_в_-;_-@_-"/>
  </numFmts>
  <fonts count="19" x14ac:knownFonts="1">
    <font>
      <sz val="10"/>
      <name val="Arial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9"/>
      <color indexed="9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color indexed="9"/>
      <name val="Arial"/>
      <family val="2"/>
      <charset val="204"/>
    </font>
    <font>
      <b/>
      <sz val="10"/>
      <color indexed="9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10"/>
      <color indexed="9"/>
      <name val="Arial"/>
      <family val="2"/>
      <charset val="204"/>
    </font>
    <font>
      <sz val="10"/>
      <color indexed="9"/>
      <name val="Arial"/>
      <family val="2"/>
      <charset val="204"/>
    </font>
    <font>
      <sz val="8"/>
      <color indexed="9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Arial"/>
      <family val="2"/>
      <charset val="204"/>
    </font>
    <font>
      <b/>
      <sz val="10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9">
    <xf numFmtId="0" fontId="0" fillId="0" borderId="0" xfId="0"/>
    <xf numFmtId="0" fontId="5" fillId="2" borderId="0" xfId="0" applyFont="1" applyFill="1"/>
    <xf numFmtId="10" fontId="12" fillId="2" borderId="0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0" xfId="0" applyFont="1" applyFill="1"/>
    <xf numFmtId="0" fontId="6" fillId="2" borderId="0" xfId="0" applyFont="1" applyFill="1" applyBorder="1" applyAlignment="1">
      <alignment horizontal="center" wrapText="1"/>
    </xf>
    <xf numFmtId="0" fontId="11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/>
    </xf>
    <xf numFmtId="0" fontId="12" fillId="2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10" fontId="5" fillId="2" borderId="0" xfId="0" applyNumberFormat="1" applyFont="1" applyFill="1" applyAlignment="1">
      <alignment horizontal="center"/>
    </xf>
    <xf numFmtId="2" fontId="3" fillId="2" borderId="0" xfId="0" applyNumberFormat="1" applyFont="1" applyFill="1"/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center"/>
    </xf>
    <xf numFmtId="0" fontId="6" fillId="2" borderId="5" xfId="0" applyFont="1" applyFill="1" applyBorder="1" applyAlignment="1">
      <alignment wrapText="1"/>
    </xf>
    <xf numFmtId="10" fontId="11" fillId="2" borderId="0" xfId="0" applyNumberFormat="1" applyFont="1" applyFill="1" applyBorder="1" applyAlignment="1">
      <alignment horizontal="center"/>
    </xf>
    <xf numFmtId="10" fontId="7" fillId="2" borderId="0" xfId="0" applyNumberFormat="1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center" wrapText="1"/>
    </xf>
    <xf numFmtId="0" fontId="10" fillId="2" borderId="0" xfId="0" applyFont="1" applyFill="1" applyAlignment="1">
      <alignment horizontal="center" wrapText="1"/>
    </xf>
    <xf numFmtId="10" fontId="12" fillId="2" borderId="0" xfId="2" applyNumberFormat="1" applyFont="1" applyFill="1" applyBorder="1" applyAlignment="1">
      <alignment horizontal="center"/>
    </xf>
    <xf numFmtId="10" fontId="18" fillId="2" borderId="0" xfId="1" applyNumberFormat="1" applyFont="1" applyFill="1" applyBorder="1" applyAlignment="1">
      <alignment horizontal="center"/>
    </xf>
    <xf numFmtId="10" fontId="13" fillId="2" borderId="0" xfId="1" applyNumberFormat="1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 wrapText="1"/>
    </xf>
    <xf numFmtId="0" fontId="15" fillId="2" borderId="0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10" fontId="6" fillId="2" borderId="0" xfId="0" applyNumberFormat="1" applyFont="1" applyFill="1" applyBorder="1" applyAlignment="1">
      <alignment horizontal="center"/>
    </xf>
    <xf numFmtId="10" fontId="11" fillId="2" borderId="0" xfId="0" applyNumberFormat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 wrapText="1"/>
    </xf>
    <xf numFmtId="10" fontId="7" fillId="2" borderId="0" xfId="0" applyNumberFormat="1" applyFont="1" applyFill="1" applyBorder="1" applyAlignment="1">
      <alignment horizontal="right"/>
    </xf>
    <xf numFmtId="0" fontId="5" fillId="2" borderId="0" xfId="0" applyFont="1" applyFill="1" applyBorder="1"/>
    <xf numFmtId="10" fontId="6" fillId="2" borderId="5" xfId="0" applyNumberFormat="1" applyFont="1" applyFill="1" applyBorder="1" applyAlignment="1">
      <alignment horizontal="right" indent="1"/>
    </xf>
    <xf numFmtId="10" fontId="6" fillId="2" borderId="6" xfId="0" applyNumberFormat="1" applyFont="1" applyFill="1" applyBorder="1" applyAlignment="1">
      <alignment horizontal="right" indent="1"/>
    </xf>
    <xf numFmtId="10" fontId="6" fillId="2" borderId="8" xfId="2" applyNumberFormat="1" applyFont="1" applyFill="1" applyBorder="1" applyAlignment="1">
      <alignment horizontal="right" indent="1"/>
    </xf>
    <xf numFmtId="10" fontId="6" fillId="2" borderId="9" xfId="0" applyNumberFormat="1" applyFont="1" applyFill="1" applyBorder="1" applyAlignment="1">
      <alignment horizontal="right" indent="1"/>
    </xf>
    <xf numFmtId="10" fontId="7" fillId="2" borderId="6" xfId="0" applyNumberFormat="1" applyFont="1" applyFill="1" applyBorder="1" applyAlignment="1">
      <alignment horizontal="right" indent="1"/>
    </xf>
    <xf numFmtId="10" fontId="7" fillId="2" borderId="10" xfId="0" applyNumberFormat="1" applyFont="1" applyFill="1" applyBorder="1" applyAlignment="1">
      <alignment horizontal="right" indent="1"/>
    </xf>
    <xf numFmtId="10" fontId="6" fillId="2" borderId="5" xfId="0" applyNumberFormat="1" applyFont="1" applyFill="1" applyBorder="1" applyAlignment="1">
      <alignment horizontal="right" wrapText="1" indent="1"/>
    </xf>
    <xf numFmtId="10" fontId="7" fillId="2" borderId="6" xfId="1" applyNumberFormat="1" applyFont="1" applyFill="1" applyBorder="1" applyAlignment="1">
      <alignment horizontal="right" indent="1"/>
    </xf>
    <xf numFmtId="10" fontId="6" fillId="2" borderId="5" xfId="2" applyNumberFormat="1" applyFont="1" applyFill="1" applyBorder="1" applyAlignment="1">
      <alignment horizontal="right" indent="1"/>
    </xf>
    <xf numFmtId="10" fontId="6" fillId="2" borderId="8" xfId="0" applyNumberFormat="1" applyFont="1" applyFill="1" applyBorder="1" applyAlignment="1">
      <alignment horizontal="right" indent="1"/>
    </xf>
    <xf numFmtId="0" fontId="3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/>
    </xf>
    <xf numFmtId="0" fontId="6" fillId="2" borderId="13" xfId="0" applyFont="1" applyFill="1" applyBorder="1" applyAlignment="1">
      <alignment horizontal="right" wrapText="1" indent="1"/>
    </xf>
    <xf numFmtId="0" fontId="6" fillId="2" borderId="14" xfId="0" applyFont="1" applyFill="1" applyBorder="1" applyAlignment="1">
      <alignment horizontal="right" wrapText="1" indent="1"/>
    </xf>
    <xf numFmtId="0" fontId="16" fillId="2" borderId="0" xfId="0" applyFont="1" applyFill="1" applyAlignment="1">
      <alignment horizontal="center" wrapText="1"/>
    </xf>
    <xf numFmtId="0" fontId="17" fillId="2" borderId="0" xfId="0" applyFont="1" applyFill="1" applyAlignment="1">
      <alignment horizontal="center" wrapText="1"/>
    </xf>
    <xf numFmtId="0" fontId="7" fillId="2" borderId="1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right" wrapText="1" indent="1"/>
    </xf>
    <xf numFmtId="0" fontId="6" fillId="2" borderId="5" xfId="0" applyFont="1" applyFill="1" applyBorder="1" applyAlignment="1">
      <alignment horizontal="right" wrapText="1" indent="1"/>
    </xf>
    <xf numFmtId="0" fontId="6" fillId="2" borderId="12" xfId="0" applyFont="1" applyFill="1" applyBorder="1" applyAlignment="1">
      <alignment horizontal="left" wrapText="1"/>
    </xf>
    <xf numFmtId="0" fontId="7" fillId="2" borderId="4" xfId="0" applyFont="1" applyFill="1" applyBorder="1" applyAlignment="1">
      <alignment horizontal="right" wrapText="1" indent="1"/>
    </xf>
    <xf numFmtId="0" fontId="7" fillId="2" borderId="5" xfId="0" applyFont="1" applyFill="1" applyBorder="1" applyAlignment="1">
      <alignment horizontal="right" wrapText="1" inden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right"/>
    </xf>
    <xf numFmtId="0" fontId="3" fillId="2" borderId="0" xfId="0" applyFont="1" applyFill="1" applyAlignment="1">
      <alignment horizontal="left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/>
              <a:t>ДОХОДНОСТ НА ПРОФЕСИОНАЛНИТЕ ПЕНСИОННИ ФОНДОВЕ ЗА ПЕРИОДА
</a:t>
            </a:r>
            <a:r>
              <a:rPr lang="bg-BG" sz="975" b="1" i="0" u="none" strike="noStrike" baseline="0"/>
              <a:t>30.0</a:t>
            </a:r>
            <a:r>
              <a:rPr lang="en-US" sz="975" b="1" i="0" u="none" strike="noStrike" baseline="0"/>
              <a:t>9</a:t>
            </a:r>
            <a:r>
              <a:rPr lang="bg-BG" sz="975" b="1" i="0" u="none" strike="noStrike" baseline="0"/>
              <a:t>.2015 г. - </a:t>
            </a:r>
            <a:r>
              <a:rPr lang="en-US" sz="975" b="1" i="0" u="none" strike="noStrike" baseline="0"/>
              <a:t>29</a:t>
            </a:r>
            <a:r>
              <a:rPr lang="bg-BG" sz="975" b="1" i="0" u="none" strike="noStrike" baseline="0"/>
              <a:t>.0</a:t>
            </a:r>
            <a:r>
              <a:rPr lang="en-US" sz="975" b="1" i="0" u="none" strike="noStrike" baseline="0"/>
              <a:t>9</a:t>
            </a:r>
            <a:r>
              <a:rPr lang="bg-BG" sz="975" b="1" i="0" u="none" strike="noStrike" baseline="0"/>
              <a:t>.2017 г.</a:t>
            </a:r>
            <a:r>
              <a:rPr lang="en-US" sz="975" b="1" i="0" u="none" strike="noStrike" baseline="0"/>
              <a:t>  </a:t>
            </a:r>
            <a:r>
              <a:rPr lang="bg-BG" sz="975" b="1" i="0" u="none" strike="noStrike" baseline="0"/>
              <a:t>НА ГОДИШНА БАЗА</a:t>
            </a:r>
            <a:endParaRPr lang="bg-BG"/>
          </a:p>
        </c:rich>
      </c:tx>
      <c:layout>
        <c:manualLayout>
          <c:xMode val="edge"/>
          <c:yMode val="edge"/>
          <c:x val="0.24105025978558731"/>
          <c:y val="1.379313441346637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4439178358523433E-2"/>
          <c:y val="0.13333363266350717"/>
          <c:w val="0.80906968383479305"/>
          <c:h val="0.7264384124425611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1.0619704272266141E-3"/>
                  <c:y val="8.9775193532406775E-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79A-4A0E-8EB7-1A9F6A0461BA}"/>
                </c:ext>
              </c:extLst>
            </c:dLbl>
            <c:dLbl>
              <c:idx val="1"/>
              <c:layout>
                <c:manualLayout>
                  <c:x val="-2.6649791758515481E-4"/>
                  <c:y val="4.623071036662269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79A-4A0E-8EB7-1A9F6A0461BA}"/>
                </c:ext>
              </c:extLst>
            </c:dLbl>
            <c:dLbl>
              <c:idx val="2"/>
              <c:layout>
                <c:manualLayout>
                  <c:x val="5.2909987472533134E-4"/>
                  <c:y val="1.037945966172550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79A-4A0E-8EB7-1A9F6A0461BA}"/>
                </c:ext>
              </c:extLst>
            </c:dLbl>
            <c:dLbl>
              <c:idx val="3"/>
              <c:layout>
                <c:manualLayout>
                  <c:x val="1.3129623713503691E-4"/>
                  <c:y val="-1.315039068392313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79A-4A0E-8EB7-1A9F6A0461BA}"/>
                </c:ext>
              </c:extLst>
            </c:dLbl>
            <c:dLbl>
              <c:idx val="4"/>
              <c:layout>
                <c:manualLayout>
                  <c:x val="-1.4597841765739861E-3"/>
                  <c:y val="-1.335587601091116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79A-4A0E-8EB7-1A9F6A0461BA}"/>
                </c:ext>
              </c:extLst>
            </c:dLbl>
            <c:dLbl>
              <c:idx val="5"/>
              <c:layout>
                <c:manualLayout>
                  <c:x val="-6.6442650082752428E-4"/>
                  <c:y val="1.891468902814062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79A-4A0E-8EB7-1A9F6A0461BA}"/>
                </c:ext>
              </c:extLst>
            </c:dLbl>
            <c:dLbl>
              <c:idx val="6"/>
              <c:layout>
                <c:manualLayout>
                  <c:x val="3.7111857833057506E-3"/>
                  <c:y val="3.1325550663475652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79A-4A0E-8EB7-1A9F6A0461BA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'Доходност 30.09.2015-29.09.2017'!$B$28:$B$36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30.09.2015-29.09.2017'!$E$28:$E$36</c:f>
              <c:numCache>
                <c:formatCode>0.00%</c:formatCode>
                <c:ptCount val="9"/>
                <c:pt idx="0">
                  <c:v>7.6795658787152332E-2</c:v>
                </c:pt>
                <c:pt idx="1">
                  <c:v>6.316914426990583E-2</c:v>
                </c:pt>
                <c:pt idx="2">
                  <c:v>6.6045586118119504E-2</c:v>
                </c:pt>
                <c:pt idx="3">
                  <c:v>6.5649871123156567E-2</c:v>
                </c:pt>
                <c:pt idx="4">
                  <c:v>7.3615579055664293E-2</c:v>
                </c:pt>
                <c:pt idx="5">
                  <c:v>4.1941083554355663E-2</c:v>
                </c:pt>
                <c:pt idx="6">
                  <c:v>3.7331829085373691E-2</c:v>
                </c:pt>
                <c:pt idx="7">
                  <c:v>4.5411656400352385E-2</c:v>
                </c:pt>
                <c:pt idx="8">
                  <c:v>6.0081647483623879E-2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79A-4A0E-8EB7-1A9F6A0461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73429760"/>
        <c:axId val="73431296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30.09.2015-29.09.2017'!$B$28:$B$36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30.09.2015-29.09.2017'!$F$28:$F$36</c:f>
              <c:numCache>
                <c:formatCode>0.00%</c:formatCode>
                <c:ptCount val="9"/>
                <c:pt idx="0">
                  <c:v>6.3852252276240792E-2</c:v>
                </c:pt>
                <c:pt idx="1">
                  <c:v>6.3852252276240792E-2</c:v>
                </c:pt>
                <c:pt idx="2">
                  <c:v>6.3852252276240792E-2</c:v>
                </c:pt>
                <c:pt idx="3">
                  <c:v>6.3852252276240792E-2</c:v>
                </c:pt>
                <c:pt idx="4">
                  <c:v>6.3852252276240792E-2</c:v>
                </c:pt>
                <c:pt idx="5">
                  <c:v>6.3852252276240792E-2</c:v>
                </c:pt>
                <c:pt idx="6">
                  <c:v>6.3852252276240792E-2</c:v>
                </c:pt>
                <c:pt idx="7">
                  <c:v>6.3852252276240792E-2</c:v>
                </c:pt>
                <c:pt idx="8">
                  <c:v>6.3852252276240792E-2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E79A-4A0E-8EB7-1A9F6A0461BA}"/>
            </c:ext>
          </c:extLst>
        </c:ser>
        <c:ser>
          <c:idx val="2"/>
          <c:order val="2"/>
          <c:spPr>
            <a:ln w="25400">
              <a:solidFill>
                <a:srgbClr val="333399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30.09.2015-29.09.2017'!$B$28:$B$36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30.09.2015-29.09.2017'!$G$28:$G$36</c:f>
              <c:numCache>
                <c:formatCode>0.00%</c:formatCode>
                <c:ptCount val="9"/>
                <c:pt idx="0">
                  <c:v>3.3852252276240787E-2</c:v>
                </c:pt>
                <c:pt idx="1">
                  <c:v>3.3852252276240787E-2</c:v>
                </c:pt>
                <c:pt idx="2">
                  <c:v>3.3852252276240787E-2</c:v>
                </c:pt>
                <c:pt idx="3">
                  <c:v>3.3852252276240787E-2</c:v>
                </c:pt>
                <c:pt idx="4">
                  <c:v>3.3852252276240787E-2</c:v>
                </c:pt>
                <c:pt idx="5">
                  <c:v>3.3852252276240787E-2</c:v>
                </c:pt>
                <c:pt idx="6">
                  <c:v>3.3852252276240787E-2</c:v>
                </c:pt>
                <c:pt idx="7">
                  <c:v>3.3852252276240787E-2</c:v>
                </c:pt>
                <c:pt idx="8">
                  <c:v>3.3852252276240787E-2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E79A-4A0E-8EB7-1A9F6A0461BA}"/>
            </c:ext>
          </c:extLst>
        </c:ser>
        <c:ser>
          <c:idx val="3"/>
          <c:order val="3"/>
          <c:spPr>
            <a:ln w="25400">
              <a:solidFill>
                <a:srgbClr val="00CC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30.09.2015-29.09.2017'!$B$28:$B$36</c:f>
              <c:strCache>
                <c:ptCount val="9"/>
                <c:pt idx="0">
                  <c:v>ППФ "Доверие" </c:v>
                </c:pt>
                <c:pt idx="1">
                  <c:v>ППФ "Съгласие" </c:v>
                </c:pt>
                <c:pt idx="2">
                  <c:v>ППФ "ДСК-Родина" </c:v>
                </c:pt>
                <c:pt idx="3">
                  <c:v>"ЗППФ Алианц България" </c:v>
                </c:pt>
                <c:pt idx="4">
                  <c:v>"Ен Ен ППФ" </c:v>
                </c:pt>
                <c:pt idx="5">
                  <c:v>ППФ "ЦКБ-Сила" </c:v>
                </c:pt>
                <c:pt idx="6">
                  <c:v>"ППФ - Бъдеще"</c:v>
                </c:pt>
                <c:pt idx="7">
                  <c:v>ППФ "Топлина"</c:v>
                </c:pt>
                <c:pt idx="8">
                  <c:v>ППФ "ПОИ"*</c:v>
                </c:pt>
              </c:strCache>
            </c:strRef>
          </c:cat>
          <c:val>
            <c:numRef>
              <c:f>'Доходност 30.09.2015-29.09.2017'!$H$28:$H$36</c:f>
              <c:numCache>
                <c:formatCode>0.00%</c:formatCode>
                <c:ptCount val="9"/>
                <c:pt idx="0">
                  <c:v>9.3852252276240791E-2</c:v>
                </c:pt>
                <c:pt idx="1">
                  <c:v>9.3852252276240791E-2</c:v>
                </c:pt>
                <c:pt idx="2">
                  <c:v>9.3852252276240791E-2</c:v>
                </c:pt>
                <c:pt idx="3">
                  <c:v>9.3852252276240791E-2</c:v>
                </c:pt>
                <c:pt idx="4">
                  <c:v>9.3852252276240791E-2</c:v>
                </c:pt>
                <c:pt idx="5">
                  <c:v>9.3852252276240791E-2</c:v>
                </c:pt>
                <c:pt idx="6">
                  <c:v>9.3852252276240791E-2</c:v>
                </c:pt>
                <c:pt idx="7">
                  <c:v>9.3852252276240791E-2</c:v>
                </c:pt>
                <c:pt idx="8">
                  <c:v>9.3852252276240791E-2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E79A-4A0E-8EB7-1A9F6A0461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3429760"/>
        <c:axId val="73431296"/>
      </c:lineChart>
      <c:catAx>
        <c:axId val="73429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73431296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73431296"/>
        <c:scaling>
          <c:orientation val="minMax"/>
          <c:max val="0.1"/>
          <c:min val="0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73429760"/>
        <c:crosses val="autoZero"/>
        <c:crossBetween val="between"/>
        <c:majorUnit val="1.0000000000000005E-2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60000000000000064" l="0.52" r="0.49000000000000032" t="0.53" header="0.31000000000000177" footer="0.36000000000000032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/>
              <a:t>ДОХОДНОСТ НА УНИВЕРСАЛНИТЕ ПЕНСИОННИ ФОНДОВЕ ЗА ПЕРИОДА
30.0</a:t>
            </a:r>
            <a:r>
              <a:rPr lang="en-US"/>
              <a:t>9</a:t>
            </a:r>
            <a:r>
              <a:rPr lang="bg-BG"/>
              <a:t>.2015 г. - </a:t>
            </a:r>
            <a:r>
              <a:rPr lang="en-US"/>
              <a:t>29</a:t>
            </a:r>
            <a:r>
              <a:rPr lang="bg-BG"/>
              <a:t>.0</a:t>
            </a:r>
            <a:r>
              <a:rPr lang="en-US"/>
              <a:t>9</a:t>
            </a:r>
            <a:r>
              <a:rPr lang="bg-BG"/>
              <a:t>.2017 г.</a:t>
            </a:r>
            <a:r>
              <a:rPr lang="en-US"/>
              <a:t>  </a:t>
            </a:r>
            <a:r>
              <a:rPr lang="bg-BG"/>
              <a:t>НА ГОДИШНА БАЗА</a:t>
            </a:r>
          </a:p>
        </c:rich>
      </c:tx>
      <c:layout>
        <c:manualLayout>
          <c:xMode val="edge"/>
          <c:yMode val="edge"/>
          <c:x val="0.24516937128407509"/>
          <c:y val="1.382488479262683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1594275544275011E-2"/>
          <c:y val="0.14285714285714424"/>
          <c:w val="0.81280289100582515"/>
          <c:h val="0.7142857142857146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8.0631980226974521E-4"/>
                  <c:y val="-1.61762037809791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D37-42F8-BC93-36D9C9AB4A3B}"/>
                </c:ext>
              </c:extLst>
            </c:dLbl>
            <c:dLbl>
              <c:idx val="1"/>
              <c:layout>
                <c:manualLayout>
                  <c:x val="-5.3791317446343046E-4"/>
                  <c:y val="-1.818159826795856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D37-42F8-BC93-36D9C9AB4A3B}"/>
                </c:ext>
              </c:extLst>
            </c:dLbl>
            <c:dLbl>
              <c:idx val="2"/>
              <c:layout>
                <c:manualLayout>
                  <c:x val="-1.4772374396821101E-3"/>
                  <c:y val="-1.794936923207214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D37-42F8-BC93-36D9C9AB4A3B}"/>
                </c:ext>
              </c:extLst>
            </c:dLbl>
            <c:dLbl>
              <c:idx val="3"/>
              <c:layout>
                <c:manualLayout>
                  <c:x val="3.6221144572037359E-3"/>
                  <c:y val="-4.8227887597966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D37-42F8-BC93-36D9C9AB4A3B}"/>
                </c:ext>
              </c:extLst>
            </c:dLbl>
            <c:dLbl>
              <c:idx val="4"/>
              <c:layout>
                <c:manualLayout>
                  <c:x val="2.6717991321085582E-4"/>
                  <c:y val="5.0654958452773634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D37-42F8-BC93-36D9C9AB4A3B}"/>
                </c:ext>
              </c:extLst>
            </c:dLbl>
            <c:dLbl>
              <c:idx val="5"/>
              <c:layout>
                <c:manualLayout>
                  <c:x val="5.3558654101717529E-4"/>
                  <c:y val="2.4069571948667675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D37-42F8-BC93-36D9C9AB4A3B}"/>
                </c:ext>
              </c:extLst>
            </c:dLbl>
            <c:dLbl>
              <c:idx val="6"/>
              <c:layout>
                <c:manualLayout>
                  <c:x val="3.2194549548735054E-3"/>
                  <c:y val="6.159149461156073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D37-42F8-BC93-36D9C9AB4A3B}"/>
                </c:ext>
              </c:extLst>
            </c:dLbl>
            <c:dLbl>
              <c:idx val="8"/>
              <c:layout>
                <c:manualLayout>
                  <c:x val="1.3294873566644969E-4"/>
                  <c:y val="2.94713160854896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D37-42F8-BC93-36D9C9AB4A3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'Доходност 30.09.2015-29.09.2017'!$B$6:$B$14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30.09.2015-29.09.2017'!$E$6:$E$14</c:f>
              <c:numCache>
                <c:formatCode>0.00%</c:formatCode>
                <c:ptCount val="9"/>
                <c:pt idx="0">
                  <c:v>6.2858043710413591E-2</c:v>
                </c:pt>
                <c:pt idx="1">
                  <c:v>7.2388352099736819E-2</c:v>
                </c:pt>
                <c:pt idx="2">
                  <c:v>6.4417667951603974E-2</c:v>
                </c:pt>
                <c:pt idx="3">
                  <c:v>6.357749764550702E-2</c:v>
                </c:pt>
                <c:pt idx="4">
                  <c:v>6.7978195997760782E-2</c:v>
                </c:pt>
                <c:pt idx="5">
                  <c:v>4.2750739475473587E-2</c:v>
                </c:pt>
                <c:pt idx="6">
                  <c:v>3.3697750177281494E-2</c:v>
                </c:pt>
                <c:pt idx="7">
                  <c:v>4.6867258153546532E-2</c:v>
                </c:pt>
                <c:pt idx="8">
                  <c:v>5.5143858343245311E-2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D37-42F8-BC93-36D9C9AB4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91537408"/>
        <c:axId val="91538944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00B05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30.09.2015-29.09.2017'!$B$6:$B$14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30.09.2015-29.09.2017'!$F$6:$F$14</c:f>
              <c:numCache>
                <c:formatCode>0.00%</c:formatCode>
                <c:ptCount val="9"/>
                <c:pt idx="0">
                  <c:v>6.1829655941626725E-2</c:v>
                </c:pt>
                <c:pt idx="1">
                  <c:v>6.1829655941626725E-2</c:v>
                </c:pt>
                <c:pt idx="2">
                  <c:v>6.1829655941626725E-2</c:v>
                </c:pt>
                <c:pt idx="3">
                  <c:v>6.1829655941626725E-2</c:v>
                </c:pt>
                <c:pt idx="4">
                  <c:v>6.1829655941626725E-2</c:v>
                </c:pt>
                <c:pt idx="5">
                  <c:v>6.1829655941626725E-2</c:v>
                </c:pt>
                <c:pt idx="6">
                  <c:v>6.1829655941626725E-2</c:v>
                </c:pt>
                <c:pt idx="7">
                  <c:v>6.1829655941626725E-2</c:v>
                </c:pt>
                <c:pt idx="8">
                  <c:v>6.1829655941626725E-2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DD37-42F8-BC93-36D9C9AB4A3B}"/>
            </c:ext>
          </c:extLst>
        </c:ser>
        <c:ser>
          <c:idx val="2"/>
          <c:order val="2"/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30.09.2015-29.09.2017'!$B$6:$B$14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30.09.2015-29.09.2017'!$G$6:$G$14</c:f>
              <c:numCache>
                <c:formatCode>0.00%</c:formatCode>
                <c:ptCount val="9"/>
                <c:pt idx="0">
                  <c:v>3.1829655941626719E-2</c:v>
                </c:pt>
                <c:pt idx="1">
                  <c:v>3.1829655941626719E-2</c:v>
                </c:pt>
                <c:pt idx="2">
                  <c:v>3.1829655941626719E-2</c:v>
                </c:pt>
                <c:pt idx="3">
                  <c:v>3.1829655941626719E-2</c:v>
                </c:pt>
                <c:pt idx="4">
                  <c:v>3.1829655941626719E-2</c:v>
                </c:pt>
                <c:pt idx="5">
                  <c:v>3.1829655941626719E-2</c:v>
                </c:pt>
                <c:pt idx="6">
                  <c:v>3.1829655941626719E-2</c:v>
                </c:pt>
                <c:pt idx="7">
                  <c:v>3.1829655941626719E-2</c:v>
                </c:pt>
                <c:pt idx="8">
                  <c:v>3.1829655941626719E-2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DD37-42F8-BC93-36D9C9AB4A3B}"/>
            </c:ext>
          </c:extLst>
        </c:ser>
        <c:ser>
          <c:idx val="3"/>
          <c:order val="3"/>
          <c:spPr>
            <a:ln w="25400">
              <a:solidFill>
                <a:srgbClr val="3366FF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30.09.2015-29.09.2017'!$B$6:$B$14</c:f>
              <c:strCache>
                <c:ptCount val="9"/>
                <c:pt idx="0">
                  <c:v>УПФ "Доверие" </c:v>
                </c:pt>
                <c:pt idx="1">
                  <c:v>УПФ "Съгласие" </c:v>
                </c:pt>
                <c:pt idx="2">
                  <c:v>УПФ "ДСК-Родина" </c:v>
                </c:pt>
                <c:pt idx="3">
                  <c:v>"ЗУПФ Алианц България"</c:v>
                </c:pt>
                <c:pt idx="4">
                  <c:v>"Eн Ен УПФ" </c:v>
                </c:pt>
                <c:pt idx="5">
                  <c:v>УПФ "ЦКБ-Сила" </c:v>
                </c:pt>
                <c:pt idx="6">
                  <c:v>"УПФ - Бъдеще"</c:v>
                </c:pt>
                <c:pt idx="7">
                  <c:v>УПФ "Топлина"</c:v>
                </c:pt>
                <c:pt idx="8">
                  <c:v>УПФ "ПОИ"*</c:v>
                </c:pt>
              </c:strCache>
            </c:strRef>
          </c:cat>
          <c:val>
            <c:numRef>
              <c:f>'Доходност 30.09.2015-29.09.2017'!$H$6:$H$14</c:f>
              <c:numCache>
                <c:formatCode>0.00%</c:formatCode>
                <c:ptCount val="9"/>
                <c:pt idx="0">
                  <c:v>9.1829655941626717E-2</c:v>
                </c:pt>
                <c:pt idx="1">
                  <c:v>9.1829655941626717E-2</c:v>
                </c:pt>
                <c:pt idx="2">
                  <c:v>9.1829655941626717E-2</c:v>
                </c:pt>
                <c:pt idx="3">
                  <c:v>9.1829655941626717E-2</c:v>
                </c:pt>
                <c:pt idx="4">
                  <c:v>9.1829655941626717E-2</c:v>
                </c:pt>
                <c:pt idx="5">
                  <c:v>9.1829655941626717E-2</c:v>
                </c:pt>
                <c:pt idx="6">
                  <c:v>9.1829655941626717E-2</c:v>
                </c:pt>
                <c:pt idx="7">
                  <c:v>9.1829655941626717E-2</c:v>
                </c:pt>
                <c:pt idx="8">
                  <c:v>9.1829655941626717E-2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DD37-42F8-BC93-36D9C9AB4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91537408"/>
        <c:axId val="91538944"/>
      </c:lineChart>
      <c:catAx>
        <c:axId val="91537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153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538944"/>
        <c:scaling>
          <c:orientation val="minMax"/>
          <c:max val="0.1"/>
          <c:min val="0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153740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66" r="0.75000000000000366" t="1" header="0.5" footer="0.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/>
              <a:t>ДОХОДНОСТ НА ДОБРОВОЛНИТЕ ПЕНСИОННИ ФОНДОВЕ ЗА ПЕРИОДА
</a:t>
            </a:r>
            <a:r>
              <a:rPr lang="bg-BG" sz="1000" b="1" i="0" u="none" strike="noStrike" baseline="0"/>
              <a:t>30.0</a:t>
            </a:r>
            <a:r>
              <a:rPr lang="en-US" sz="1000" b="1" i="0" u="none" strike="noStrike" baseline="0"/>
              <a:t>9</a:t>
            </a:r>
            <a:r>
              <a:rPr lang="bg-BG" sz="1000" b="1" i="0" u="none" strike="noStrike" baseline="0"/>
              <a:t>.2015 г. - </a:t>
            </a:r>
            <a:r>
              <a:rPr lang="en-US" sz="1000" b="1" i="0" u="none" strike="noStrike" baseline="0"/>
              <a:t>29</a:t>
            </a:r>
            <a:r>
              <a:rPr lang="bg-BG" sz="1000" b="1" i="0" u="none" strike="noStrike" baseline="0"/>
              <a:t>.0</a:t>
            </a:r>
            <a:r>
              <a:rPr lang="en-US" sz="1000" b="1" i="0" u="none" strike="noStrike" baseline="0"/>
              <a:t>9</a:t>
            </a:r>
            <a:r>
              <a:rPr lang="bg-BG" sz="1000" b="1" i="0" u="none" strike="noStrike" baseline="0"/>
              <a:t>.2017 г.</a:t>
            </a:r>
            <a:r>
              <a:rPr lang="en-US" sz="1000" b="1" i="0" u="none" strike="noStrike" baseline="0"/>
              <a:t>  </a:t>
            </a:r>
            <a:r>
              <a:rPr lang="bg-BG" sz="1000" b="1" i="0" u="none" strike="noStrike" baseline="0"/>
              <a:t>НА ГОДИШНА БАЗА</a:t>
            </a:r>
            <a:endParaRPr lang="bg-BG"/>
          </a:p>
        </c:rich>
      </c:tx>
      <c:layout>
        <c:manualLayout>
          <c:xMode val="edge"/>
          <c:yMode val="edge"/>
          <c:x val="0.22553712425483169"/>
          <c:y val="1.256281407035175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0859224005272092E-2"/>
          <c:y val="0.15326633165829345"/>
          <c:w val="0.81145632007029356"/>
          <c:h val="0.7311557788944770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3.2497071517611944E-3"/>
                  <c:y val="7.288410556721232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93-46E7-BCC0-6CB0C8A24136}"/>
                </c:ext>
              </c:extLst>
            </c:dLbl>
            <c:dLbl>
              <c:idx val="2"/>
              <c:layout>
                <c:manualLayout>
                  <c:x val="-1.3933647673651202E-3"/>
                  <c:y val="-2.671652224376475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93-46E7-BCC0-6CB0C8A24136}"/>
                </c:ext>
              </c:extLst>
            </c:dLbl>
            <c:dLbl>
              <c:idx val="5"/>
              <c:layout>
                <c:manualLayout>
                  <c:x val="-9.9568502181170094E-4"/>
                  <c:y val="-2.663712262097963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93-46E7-BCC0-6CB0C8A24136}"/>
                </c:ext>
              </c:extLst>
            </c:dLbl>
            <c:dLbl>
              <c:idx val="6"/>
              <c:layout>
                <c:manualLayout>
                  <c:x val="-5.2385831108224994E-3"/>
                  <c:y val="-4.001899260079930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93-46E7-BCC0-6CB0C8A2413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'Доходност 30.09.2015-29.09.2017'!$B$50:$B$58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Ref>
              <c:f>'Доходност 30.09.2015-29.09.2017'!$E$50:$E$58</c:f>
              <c:numCache>
                <c:formatCode>0.00%</c:formatCode>
                <c:ptCount val="9"/>
                <c:pt idx="0">
                  <c:v>8.7424470078851568E-2</c:v>
                </c:pt>
                <c:pt idx="1">
                  <c:v>9.2079169071847433E-2</c:v>
                </c:pt>
                <c:pt idx="2">
                  <c:v>7.828678643614162E-2</c:v>
                </c:pt>
                <c:pt idx="3">
                  <c:v>7.1546079583258537E-2</c:v>
                </c:pt>
                <c:pt idx="4">
                  <c:v>8.3570387505721211E-2</c:v>
                </c:pt>
                <c:pt idx="5">
                  <c:v>6.2566230420125768E-2</c:v>
                </c:pt>
                <c:pt idx="6">
                  <c:v>4.3774823874505486E-2</c:v>
                </c:pt>
                <c:pt idx="7">
                  <c:v>4.3584215152824735E-2</c:v>
                </c:pt>
                <c:pt idx="8">
                  <c:v>0.10215384685477624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93-46E7-BCC0-6CB0C8A241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96529408"/>
        <c:axId val="113554176"/>
      </c:barChart>
      <c:lineChart>
        <c:grouping val="standard"/>
        <c:varyColors val="0"/>
        <c:ser>
          <c:idx val="1"/>
          <c:order val="1"/>
          <c:spPr>
            <a:ln w="25400">
              <a:solidFill>
                <a:srgbClr val="7030A0"/>
              </a:solidFill>
              <a:prstDash val="solid"/>
            </a:ln>
          </c:spPr>
          <c:marker>
            <c:symbol val="none"/>
          </c:marker>
          <c:dLbls>
            <c:delete val="1"/>
          </c:dLbls>
          <c:cat>
            <c:strRef>
              <c:f>'Доходност 30.09.2015-29.09.2017'!$B$50:$B$58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Ref>
              <c:f>'Доходност 30.09.2015-29.09.2017'!$F$50:$F$58</c:f>
              <c:numCache>
                <c:formatCode>0.00%</c:formatCode>
                <c:ptCount val="9"/>
                <c:pt idx="0">
                  <c:v>7.892328560811325E-2</c:v>
                </c:pt>
                <c:pt idx="1">
                  <c:v>7.892328560811325E-2</c:v>
                </c:pt>
                <c:pt idx="2">
                  <c:v>7.892328560811325E-2</c:v>
                </c:pt>
                <c:pt idx="3">
                  <c:v>7.892328560811325E-2</c:v>
                </c:pt>
                <c:pt idx="4">
                  <c:v>7.892328560811325E-2</c:v>
                </c:pt>
                <c:pt idx="5">
                  <c:v>7.892328560811325E-2</c:v>
                </c:pt>
                <c:pt idx="6">
                  <c:v>7.892328560811325E-2</c:v>
                </c:pt>
                <c:pt idx="7">
                  <c:v>7.892328560811325E-2</c:v>
                </c:pt>
                <c:pt idx="8">
                  <c:v>7.892328560811325E-2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493-46E7-BCC0-6CB0C8A24136}"/>
            </c:ext>
          </c:extLst>
        </c:ser>
        <c:ser>
          <c:idx val="2"/>
          <c:order val="2"/>
          <c:marker>
            <c:symbol val="none"/>
          </c:marker>
          <c:dLbls>
            <c:delete val="1"/>
          </c:dLbls>
          <c:cat>
            <c:strRef>
              <c:f>'Доходност 30.09.2015-29.09.2017'!$B$50:$B$58</c:f>
              <c:strCache>
                <c:ptCount val="9"/>
                <c:pt idx="0">
                  <c:v>ДПФ "Доверие" </c:v>
                </c:pt>
                <c:pt idx="1">
                  <c:v>ДПФ "Съгласие" </c:v>
                </c:pt>
                <c:pt idx="2">
                  <c:v>ДПФ "ДСК-Родина" </c:v>
                </c:pt>
                <c:pt idx="3">
                  <c:v>"ДПФ Алианц България" </c:v>
                </c:pt>
                <c:pt idx="4">
                  <c:v>"Ен Ен ДПФ" </c:v>
                </c:pt>
                <c:pt idx="5">
                  <c:v>ДПФ "ЦКБ-Сила" </c:v>
                </c:pt>
                <c:pt idx="6">
                  <c:v>"ДПФ - Бъдеще"</c:v>
                </c:pt>
                <c:pt idx="7">
                  <c:v>ДПФ "Топлина"</c:v>
                </c:pt>
                <c:pt idx="8">
                  <c:v>ДПФ "ПОИ"*</c:v>
                </c:pt>
              </c:strCache>
            </c:strRef>
          </c:cat>
          <c:val>
            <c:numLit>
              <c:formatCode>General</c:formatCode>
              <c:ptCount val="1"/>
              <c:pt idx="0">
                <c:v>8.0117511167325337E-2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6-6493-46E7-BCC0-6CB0C8A241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96529408"/>
        <c:axId val="113554176"/>
      </c:lineChart>
      <c:catAx>
        <c:axId val="9652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113554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3554176"/>
        <c:scaling>
          <c:orientation val="minMax"/>
          <c:max val="0.10500000000000001"/>
          <c:min val="0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bg-BG"/>
          </a:p>
        </c:txPr>
        <c:crossAx val="96529408"/>
        <c:crosses val="autoZero"/>
        <c:crossBetween val="between"/>
        <c:majorUnit val="1.0000000000000005E-2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66" r="0.75000000000000366" t="1" header="0.5" footer="0.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600075</xdr:colOff>
      <xdr:row>23</xdr:row>
      <xdr:rowOff>152400</xdr:rowOff>
    </xdr:from>
    <xdr:to>
      <xdr:col>18</xdr:col>
      <xdr:colOff>28575</xdr:colOff>
      <xdr:row>40</xdr:row>
      <xdr:rowOff>142875</xdr:rowOff>
    </xdr:to>
    <xdr:graphicFrame macro="">
      <xdr:nvGraphicFramePr>
        <xdr:cNvPr id="20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9525</xdr:colOff>
      <xdr:row>2</xdr:row>
      <xdr:rowOff>0</xdr:rowOff>
    </xdr:from>
    <xdr:to>
      <xdr:col>18</xdr:col>
      <xdr:colOff>38100</xdr:colOff>
      <xdr:row>18</xdr:row>
      <xdr:rowOff>123825</xdr:rowOff>
    </xdr:to>
    <xdr:graphicFrame macro="">
      <xdr:nvGraphicFramePr>
        <xdr:cNvPr id="20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628650</xdr:colOff>
      <xdr:row>43</xdr:row>
      <xdr:rowOff>295275</xdr:rowOff>
    </xdr:from>
    <xdr:to>
      <xdr:col>18</xdr:col>
      <xdr:colOff>76200</xdr:colOff>
      <xdr:row>60</xdr:row>
      <xdr:rowOff>142875</xdr:rowOff>
    </xdr:to>
    <xdr:graphicFrame macro="">
      <xdr:nvGraphicFramePr>
        <xdr:cNvPr id="205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0.88408</cdr:x>
      <cdr:y>0.64365</cdr:y>
    </cdr:from>
    <cdr:to>
      <cdr:x>0.99108</cdr:x>
      <cdr:y>0.73782</cdr:y>
    </cdr:to>
    <cdr:sp macro="" textlink="">
      <cdr:nvSpPr>
        <cdr:cNvPr id="3073" name="AutoShape 1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10351" y="2642364"/>
          <a:ext cx="800108" cy="386586"/>
        </a:xfrm>
        <a:prstGeom xmlns:a="http://schemas.openxmlformats.org/drawingml/2006/main" prst="accentCallout2">
          <a:avLst>
            <a:gd name="adj1" fmla="val 19479"/>
            <a:gd name="adj2" fmla="val -8482"/>
            <a:gd name="adj3" fmla="val 21130"/>
            <a:gd name="adj4" fmla="val -137466"/>
            <a:gd name="adj5" fmla="val -30935"/>
            <a:gd name="adj6" fmla="val -213102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333399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900" b="1" i="0" strike="noStrike">
              <a:solidFill>
                <a:srgbClr val="333399"/>
              </a:solidFill>
              <a:latin typeface="Times New Roman"/>
              <a:cs typeface="Times New Roman"/>
            </a:rPr>
            <a:t>3,39</a:t>
          </a:r>
          <a:r>
            <a:rPr lang="bg-BG" sz="900" b="1" i="0" strike="noStrike">
              <a:solidFill>
                <a:srgbClr val="333399"/>
              </a:solidFill>
              <a:latin typeface="Times New Roman"/>
              <a:cs typeface="Times New Roman"/>
            </a:rPr>
            <a:t>%</a:t>
          </a:r>
          <a:endParaRPr lang="bg-BG" sz="1075" b="0" i="0" strike="noStrike">
            <a:solidFill>
              <a:srgbClr val="000000"/>
            </a:solidFill>
            <a:latin typeface="Times New Roman"/>
            <a:cs typeface="Times New Roman"/>
          </a:endParaRPr>
        </a:p>
        <a:p xmlns:a="http://schemas.openxmlformats.org/drawingml/2006/main">
          <a:pPr algn="l" rtl="1">
            <a:defRPr sz="1000"/>
          </a:pPr>
          <a:r>
            <a:rPr lang="bg-BG" sz="875" b="0" i="0" strike="noStrike">
              <a:solidFill>
                <a:srgbClr val="000000"/>
              </a:solidFill>
              <a:latin typeface="Times New Roman"/>
              <a:cs typeface="Times New Roman"/>
            </a:rPr>
            <a:t>Минимална доходност</a:t>
          </a:r>
        </a:p>
      </cdr:txBody>
    </cdr:sp>
  </cdr:relSizeAnchor>
  <cdr:relSizeAnchor xmlns:cdr="http://schemas.openxmlformats.org/drawingml/2006/chartDrawing">
    <cdr:from>
      <cdr:x>0.88153</cdr:x>
      <cdr:y>0.45854</cdr:y>
    </cdr:from>
    <cdr:to>
      <cdr:x>1</cdr:x>
      <cdr:y>0.55916</cdr:y>
    </cdr:to>
    <cdr:sp macro="" textlink="">
      <cdr:nvSpPr>
        <cdr:cNvPr id="3079" name="AutoShape 7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591300" y="1882452"/>
          <a:ext cx="885825" cy="413073"/>
        </a:xfrm>
        <a:prstGeom xmlns:a="http://schemas.openxmlformats.org/drawingml/2006/main" prst="accentCallout2">
          <a:avLst>
            <a:gd name="adj1" fmla="val 23870"/>
            <a:gd name="adj2" fmla="val -7977"/>
            <a:gd name="adj3" fmla="val 23870"/>
            <a:gd name="adj4" fmla="val -96440"/>
            <a:gd name="adj5" fmla="val -59644"/>
            <a:gd name="adj6" fmla="val -175778"/>
          </a:avLst>
        </a:prstGeom>
        <a:solidFill xmlns:a="http://schemas.openxmlformats.org/drawingml/2006/main">
          <a:srgbClr val="FFFFFF"/>
        </a:solidFill>
        <a:ln xmlns:a="http://schemas.openxmlformats.org/drawingml/2006/main" w="12700">
          <a:solidFill>
            <a:srgbClr val="FF00FF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900" b="1" i="0" strike="noStrike">
              <a:solidFill>
                <a:srgbClr val="FF00FF"/>
              </a:solidFill>
              <a:latin typeface="Times New Roman"/>
              <a:cs typeface="Times New Roman"/>
            </a:rPr>
            <a:t>6,39</a:t>
          </a:r>
          <a:r>
            <a:rPr lang="bg-BG" sz="900" b="1" i="0" strike="noStrike">
              <a:solidFill>
                <a:srgbClr val="FF00FF"/>
              </a:solidFill>
              <a:latin typeface="Times New Roman"/>
              <a:cs typeface="Times New Roman"/>
            </a:rPr>
            <a:t>%</a:t>
          </a:r>
          <a:endParaRPr lang="en-US" sz="900" b="1" i="0" strike="noStrike">
            <a:solidFill>
              <a:srgbClr val="FF00FF"/>
            </a:solidFill>
            <a:latin typeface="Times New Roman"/>
            <a:cs typeface="Times New Roman"/>
          </a:endParaRPr>
        </a:p>
        <a:p xmlns:a="http://schemas.openxmlformats.org/drawingml/2006/main">
          <a:pPr algn="l" rtl="1">
            <a:defRPr sz="1000"/>
          </a:pPr>
          <a:r>
            <a:rPr lang="bg-BG" sz="800" b="0" i="0" strike="noStrike">
              <a:solidFill>
                <a:srgbClr val="000000"/>
              </a:solidFill>
              <a:latin typeface="Times New Roman"/>
              <a:cs typeface="Times New Roman"/>
            </a:rPr>
            <a:t>Среднопретеглена доходност</a:t>
          </a:r>
        </a:p>
      </cdr:txBody>
    </cdr:sp>
  </cdr:relSizeAnchor>
  <cdr:relSizeAnchor xmlns:cdr="http://schemas.openxmlformats.org/drawingml/2006/chartDrawing">
    <cdr:from>
      <cdr:x>0.88153</cdr:x>
      <cdr:y>0.24753</cdr:y>
    </cdr:from>
    <cdr:to>
      <cdr:x>1</cdr:x>
      <cdr:y>0.35499</cdr:y>
    </cdr:to>
    <cdr:sp macro="" textlink="">
      <cdr:nvSpPr>
        <cdr:cNvPr id="3080" name="AutoShape 8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591300" y="1016178"/>
          <a:ext cx="885825" cy="441147"/>
        </a:xfrm>
        <a:prstGeom xmlns:a="http://schemas.openxmlformats.org/drawingml/2006/main" prst="accentCallout2">
          <a:avLst>
            <a:gd name="adj1" fmla="val 21921"/>
            <a:gd name="adj2" fmla="val -8060"/>
            <a:gd name="adj3" fmla="val 21921"/>
            <a:gd name="adj4" fmla="val -102019"/>
            <a:gd name="adj5" fmla="val -68991"/>
            <a:gd name="adj6" fmla="val -185856"/>
          </a:avLst>
        </a:prstGeom>
        <a:solidFill xmlns:a="http://schemas.openxmlformats.org/drawingml/2006/main">
          <a:srgbClr val="FFFFFF"/>
        </a:solidFill>
        <a:ln xmlns:a="http://schemas.openxmlformats.org/drawingml/2006/main" w="9525">
          <a:solidFill>
            <a:srgbClr val="00B0F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900" b="1" i="0" strike="noStrike">
              <a:solidFill>
                <a:srgbClr val="33CCCC"/>
              </a:solidFill>
              <a:latin typeface="Times New Roman"/>
              <a:cs typeface="Times New Roman"/>
            </a:rPr>
            <a:t>9,39</a:t>
          </a:r>
          <a:r>
            <a:rPr lang="bg-BG" sz="900" b="1" i="0" strike="noStrike">
              <a:solidFill>
                <a:srgbClr val="33CCCC"/>
              </a:solidFill>
              <a:latin typeface="Times New Roman"/>
              <a:cs typeface="Times New Roman"/>
            </a:rPr>
            <a:t>%</a:t>
          </a:r>
          <a:endParaRPr lang="bg-BG" sz="900" b="0" i="0" strike="noStrike">
            <a:solidFill>
              <a:srgbClr val="000000"/>
            </a:solidFill>
            <a:latin typeface="Times New Roman"/>
            <a:cs typeface="Times New Roman"/>
          </a:endParaRPr>
        </a:p>
        <a:p xmlns:a="http://schemas.openxmlformats.org/drawingml/2006/main">
          <a:pPr algn="l" rtl="1">
            <a:defRPr sz="1000"/>
          </a:pPr>
          <a:r>
            <a:rPr lang="bg-BG" sz="875" b="0" i="0" strike="noStrike">
              <a:solidFill>
                <a:srgbClr val="000000"/>
              </a:solidFill>
              <a:latin typeface="Times New Roman"/>
              <a:cs typeface="Times New Roman"/>
            </a:rPr>
            <a:t>Горна граница на доходността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0.89885</cdr:x>
      <cdr:y>0.23939</cdr:y>
    </cdr:from>
    <cdr:to>
      <cdr:x>1</cdr:x>
      <cdr:y>0.33566</cdr:y>
    </cdr:to>
    <cdr:sp macro="" textlink="">
      <cdr:nvSpPr>
        <cdr:cNvPr id="5133" name="AutoShape 13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86544" y="978205"/>
          <a:ext cx="752481" cy="393395"/>
        </a:xfrm>
        <a:prstGeom xmlns:a="http://schemas.openxmlformats.org/drawingml/2006/main" prst="accentCallout2">
          <a:avLst>
            <a:gd name="adj1" fmla="val 17676"/>
            <a:gd name="adj2" fmla="val -10097"/>
            <a:gd name="adj3" fmla="val 17676"/>
            <a:gd name="adj4" fmla="val -101250"/>
            <a:gd name="adj5" fmla="val -39704"/>
            <a:gd name="adj6" fmla="val -192403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3366FF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875" b="1" i="0" strike="noStrike">
              <a:solidFill>
                <a:srgbClr val="3366FF"/>
              </a:solidFill>
              <a:latin typeface="Times New Roman"/>
              <a:cs typeface="Times New Roman"/>
            </a:rPr>
            <a:t>9,18</a:t>
          </a:r>
          <a:r>
            <a:rPr lang="bg-BG" sz="875" b="1" i="0" strike="noStrike">
              <a:solidFill>
                <a:srgbClr val="3366FF"/>
              </a:solidFill>
              <a:latin typeface="Times New Roman"/>
              <a:cs typeface="Times New Roman"/>
            </a:rPr>
            <a:t>%</a:t>
          </a:r>
          <a:endParaRPr lang="bg-BG" sz="875" b="0" i="0" strike="noStrike">
            <a:solidFill>
              <a:srgbClr val="000000"/>
            </a:solidFill>
            <a:latin typeface="Times New Roman"/>
            <a:cs typeface="Times New Roman"/>
          </a:endParaRPr>
        </a:p>
        <a:p xmlns:a="http://schemas.openxmlformats.org/drawingml/2006/main">
          <a:pPr algn="l" rtl="1">
            <a:defRPr sz="1000"/>
          </a:pPr>
          <a:r>
            <a:rPr lang="bg-BG" sz="825" b="0" i="0" strike="noStrike">
              <a:solidFill>
                <a:srgbClr val="000000"/>
              </a:solidFill>
              <a:latin typeface="Times New Roman"/>
              <a:cs typeface="Times New Roman"/>
            </a:rPr>
            <a:t>Горна граница на доходността</a:t>
          </a:r>
        </a:p>
      </cdr:txBody>
    </cdr:sp>
  </cdr:relSizeAnchor>
  <cdr:relSizeAnchor xmlns:cdr="http://schemas.openxmlformats.org/drawingml/2006/chartDrawing">
    <cdr:from>
      <cdr:x>0.8822</cdr:x>
      <cdr:y>0.46681</cdr:y>
    </cdr:from>
    <cdr:to>
      <cdr:x>0.99872</cdr:x>
      <cdr:y>0.5641</cdr:y>
    </cdr:to>
    <cdr:sp macro="" textlink="">
      <cdr:nvSpPr>
        <cdr:cNvPr id="5134" name="AutoShape 14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562725" y="1907486"/>
          <a:ext cx="866774" cy="397564"/>
        </a:xfrm>
        <a:prstGeom xmlns:a="http://schemas.openxmlformats.org/drawingml/2006/main" prst="accentCallout2">
          <a:avLst>
            <a:gd name="adj1" fmla="val 20620"/>
            <a:gd name="adj2" fmla="val -523"/>
            <a:gd name="adj3" fmla="val 20620"/>
            <a:gd name="adj4" fmla="val -79485"/>
            <a:gd name="adj5" fmla="val -47334"/>
            <a:gd name="adj6" fmla="val -151769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00B05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875" b="1" i="0" strike="noStrike">
              <a:solidFill>
                <a:srgbClr val="00B050"/>
              </a:solidFill>
              <a:latin typeface="Times New Roman"/>
              <a:cs typeface="Times New Roman"/>
            </a:rPr>
            <a:t>6,18</a:t>
          </a:r>
          <a:r>
            <a:rPr lang="bg-BG" sz="875" b="1" i="0" strike="noStrike">
              <a:solidFill>
                <a:srgbClr val="00B050"/>
              </a:solidFill>
              <a:latin typeface="Times New Roman"/>
              <a:cs typeface="Times New Roman"/>
            </a:rPr>
            <a:t>%</a:t>
          </a:r>
          <a:endParaRPr lang="bg-BG" sz="1075" b="0" i="0" strike="noStrike">
            <a:solidFill>
              <a:srgbClr val="00B050"/>
            </a:solidFill>
            <a:latin typeface="Times New Roman"/>
            <a:cs typeface="Times New Roman"/>
          </a:endParaRPr>
        </a:p>
        <a:p xmlns:a="http://schemas.openxmlformats.org/drawingml/2006/main">
          <a:pPr algn="l" rtl="1">
            <a:defRPr sz="1000"/>
          </a:pPr>
          <a:r>
            <a:rPr lang="bg-BG" sz="825" b="0" i="0" strike="noStrike">
              <a:solidFill>
                <a:srgbClr val="000000"/>
              </a:solidFill>
              <a:latin typeface="Times New Roman"/>
              <a:cs typeface="Times New Roman"/>
            </a:rPr>
            <a:t>Среднопретеглена доходност</a:t>
          </a:r>
        </a:p>
      </cdr:txBody>
    </cdr:sp>
  </cdr:relSizeAnchor>
  <cdr:relSizeAnchor xmlns:cdr="http://schemas.openxmlformats.org/drawingml/2006/chartDrawing">
    <cdr:from>
      <cdr:x>0.89117</cdr:x>
      <cdr:y>0.65776</cdr:y>
    </cdr:from>
    <cdr:to>
      <cdr:x>0.99488</cdr:x>
      <cdr:y>0.75291</cdr:y>
    </cdr:to>
    <cdr:sp macro="" textlink="">
      <cdr:nvSpPr>
        <cdr:cNvPr id="5135" name="AutoShape 15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629400" y="2687751"/>
          <a:ext cx="771531" cy="388824"/>
        </a:xfrm>
        <a:prstGeom xmlns:a="http://schemas.openxmlformats.org/drawingml/2006/main" prst="accentCallout2">
          <a:avLst>
            <a:gd name="adj1" fmla="val 19176"/>
            <a:gd name="adj2" fmla="val -9259"/>
            <a:gd name="adj3" fmla="val 19176"/>
            <a:gd name="adj4" fmla="val -129324"/>
            <a:gd name="adj5" fmla="val -27126"/>
            <a:gd name="adj6" fmla="val -185673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FF000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875" b="1" i="0" strike="noStrike">
              <a:solidFill>
                <a:srgbClr val="FF0000"/>
              </a:solidFill>
              <a:latin typeface="Times New Roman"/>
              <a:cs typeface="Times New Roman"/>
            </a:rPr>
            <a:t>3,18</a:t>
          </a:r>
          <a:r>
            <a:rPr lang="bg-BG" sz="875" b="1" i="0" strike="noStrike">
              <a:solidFill>
                <a:srgbClr val="FF0000"/>
              </a:solidFill>
              <a:latin typeface="Times New Roman"/>
              <a:cs typeface="Times New Roman"/>
            </a:rPr>
            <a:t>%</a:t>
          </a:r>
          <a:endParaRPr lang="bg-BG" sz="1075" b="0" i="0" strike="noStrike">
            <a:solidFill>
              <a:srgbClr val="000000"/>
            </a:solidFill>
            <a:latin typeface="Times New Roman"/>
            <a:cs typeface="Times New Roman"/>
          </a:endParaRPr>
        </a:p>
        <a:p xmlns:a="http://schemas.openxmlformats.org/drawingml/2006/main">
          <a:pPr algn="l" rtl="1">
            <a:defRPr sz="1000"/>
          </a:pPr>
          <a:r>
            <a:rPr lang="bg-BG" sz="850" b="0" i="0" strike="noStrike">
              <a:solidFill>
                <a:srgbClr val="000000"/>
              </a:solidFill>
              <a:latin typeface="Times New Roman"/>
              <a:cs typeface="Times New Roman"/>
            </a:rPr>
            <a:t>Минимална доходност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0.87039</cdr:x>
      <cdr:y>0.39478</cdr:y>
    </cdr:from>
    <cdr:to>
      <cdr:x>0.99746</cdr:x>
      <cdr:y>0.5038</cdr:y>
    </cdr:to>
    <cdr:sp macro="" textlink="">
      <cdr:nvSpPr>
        <cdr:cNvPr id="8193" name="AutoShape 1"/>
        <cdr:cNvSpPr>
          <a:spLocks xmlns:a="http://schemas.openxmlformats.org/drawingml/2006/main"/>
        </cdr:cNvSpPr>
      </cdr:nvSpPr>
      <cdr:spPr bwMode="auto">
        <a:xfrm xmlns:a="http://schemas.openxmlformats.org/drawingml/2006/main">
          <a:off x="6524625" y="1485294"/>
          <a:ext cx="952529" cy="410181"/>
        </a:xfrm>
        <a:prstGeom xmlns:a="http://schemas.openxmlformats.org/drawingml/2006/main" prst="accentCallout2">
          <a:avLst>
            <a:gd name="adj1" fmla="val 18838"/>
            <a:gd name="adj2" fmla="val -7616"/>
            <a:gd name="adj3" fmla="val 18838"/>
            <a:gd name="adj4" fmla="val -73333"/>
            <a:gd name="adj5" fmla="val -53151"/>
            <a:gd name="adj6" fmla="val -131935"/>
          </a:avLst>
        </a:prstGeom>
        <a:solidFill xmlns:a="http://schemas.openxmlformats.org/drawingml/2006/main">
          <a:srgbClr val="FFFFFF"/>
        </a:solidFill>
        <a:ln xmlns:a="http://schemas.openxmlformats.org/drawingml/2006/main" w="19050">
          <a:solidFill>
            <a:srgbClr val="7030A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975" b="1" i="0" strike="noStrike">
              <a:solidFill>
                <a:srgbClr val="7030A0"/>
              </a:solidFill>
              <a:latin typeface="Times New Roman"/>
              <a:cs typeface="Times New Roman"/>
            </a:rPr>
            <a:t>7,89</a:t>
          </a:r>
          <a:r>
            <a:rPr lang="bg-BG" sz="975" b="1" i="0" strike="noStrike">
              <a:solidFill>
                <a:srgbClr val="7030A0"/>
              </a:solidFill>
              <a:latin typeface="Times New Roman"/>
              <a:cs typeface="Times New Roman"/>
            </a:rPr>
            <a:t>%</a:t>
          </a:r>
          <a:endParaRPr lang="bg-BG" sz="975" b="0" i="0" strike="noStrike">
            <a:solidFill>
              <a:srgbClr val="7030A0"/>
            </a:solidFill>
            <a:latin typeface="Times New Roman"/>
            <a:cs typeface="Times New Roman"/>
          </a:endParaRPr>
        </a:p>
        <a:p xmlns:a="http://schemas.openxmlformats.org/drawingml/2006/main">
          <a:pPr algn="l" rtl="1">
            <a:defRPr sz="1000"/>
          </a:pPr>
          <a:r>
            <a:rPr lang="bg-BG" sz="850" b="0" i="0" strike="noStrike">
              <a:solidFill>
                <a:srgbClr val="000000"/>
              </a:solidFill>
              <a:latin typeface="Times New Roman"/>
              <a:cs typeface="Times New Roman"/>
            </a:rPr>
            <a:t>Среднопретеглена доходност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19050" cap="flat" cmpd="sng" algn="ctr">
          <a:solidFill>
            <a:srgbClr val="FF99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19050" cap="flat" cmpd="sng" algn="ctr">
          <a:solidFill>
            <a:srgbClr val="FF99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4"/>
  <sheetViews>
    <sheetView tabSelected="1" workbookViewId="0">
      <selection activeCell="A3" sqref="A3:E3"/>
    </sheetView>
  </sheetViews>
  <sheetFormatPr defaultRowHeight="12" x14ac:dyDescent="0.2"/>
  <cols>
    <col min="1" max="1" width="3.5703125" style="4" customWidth="1"/>
    <col min="2" max="2" width="27.5703125" style="4" customWidth="1"/>
    <col min="3" max="4" width="14.28515625" style="4" customWidth="1"/>
    <col min="5" max="5" width="12" style="4" customWidth="1"/>
    <col min="6" max="7" width="9.5703125" style="1" customWidth="1"/>
    <col min="8" max="8" width="9.42578125" style="1" customWidth="1"/>
    <col min="9" max="9" width="9.140625" style="1"/>
    <col min="10" max="15" width="9.140625" style="4"/>
    <col min="16" max="16" width="9.85546875" style="4" customWidth="1"/>
    <col min="17" max="16384" width="9.140625" style="4"/>
  </cols>
  <sheetData>
    <row r="1" spans="1:20" ht="15.75" x14ac:dyDescent="0.25">
      <c r="A1" s="55" t="s">
        <v>45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3"/>
    </row>
    <row r="2" spans="1:20" ht="14.25" customHeight="1" x14ac:dyDescent="0.2">
      <c r="A2" s="5"/>
      <c r="B2" s="5"/>
      <c r="C2" s="5"/>
      <c r="D2" s="5"/>
      <c r="E2" s="5"/>
      <c r="F2" s="6"/>
      <c r="G2" s="6"/>
      <c r="H2" s="7"/>
      <c r="I2" s="7"/>
      <c r="J2" s="3"/>
      <c r="K2" s="3"/>
      <c r="L2" s="3"/>
      <c r="M2" s="3"/>
      <c r="N2" s="3"/>
      <c r="O2" s="3"/>
      <c r="P2" s="3"/>
    </row>
    <row r="3" spans="1:20" ht="43.5" customHeight="1" thickBot="1" x14ac:dyDescent="0.25">
      <c r="A3" s="57" t="s">
        <v>46</v>
      </c>
      <c r="B3" s="57"/>
      <c r="C3" s="57"/>
      <c r="D3" s="57"/>
      <c r="E3" s="57"/>
      <c r="F3" s="8"/>
      <c r="G3" s="8"/>
      <c r="H3" s="7"/>
      <c r="I3" s="7"/>
      <c r="J3" s="3"/>
      <c r="K3" s="3"/>
      <c r="L3" s="3"/>
      <c r="M3" s="3"/>
      <c r="N3" s="3"/>
      <c r="O3" s="3"/>
      <c r="P3" s="3"/>
    </row>
    <row r="4" spans="1:20" ht="90" customHeight="1" x14ac:dyDescent="0.2">
      <c r="A4" s="9" t="s">
        <v>0</v>
      </c>
      <c r="B4" s="10" t="s">
        <v>22</v>
      </c>
      <c r="C4" s="10" t="s">
        <v>10</v>
      </c>
      <c r="D4" s="10" t="s">
        <v>2</v>
      </c>
      <c r="E4" s="11" t="s">
        <v>44</v>
      </c>
      <c r="F4" s="8"/>
      <c r="G4" s="8"/>
      <c r="H4" s="7"/>
      <c r="I4" s="7"/>
      <c r="J4" s="3"/>
      <c r="K4" s="3"/>
      <c r="L4" s="3"/>
      <c r="M4" s="3"/>
      <c r="N4" s="3"/>
      <c r="O4" s="3"/>
      <c r="P4" s="3"/>
    </row>
    <row r="5" spans="1:20" ht="12.75" x14ac:dyDescent="0.2">
      <c r="A5" s="12">
        <v>1</v>
      </c>
      <c r="B5" s="13">
        <v>2</v>
      </c>
      <c r="C5" s="13">
        <v>3</v>
      </c>
      <c r="D5" s="13">
        <v>4</v>
      </c>
      <c r="E5" s="14">
        <v>5</v>
      </c>
      <c r="H5" s="15"/>
      <c r="I5" s="15"/>
      <c r="J5" s="3"/>
      <c r="K5" s="3"/>
      <c r="L5" s="3"/>
      <c r="M5" s="3"/>
      <c r="N5" s="3"/>
      <c r="O5" s="3"/>
      <c r="P5" s="3"/>
      <c r="S5" s="16"/>
      <c r="T5" s="16"/>
    </row>
    <row r="6" spans="1:20" ht="12.75" x14ac:dyDescent="0.2">
      <c r="A6" s="17">
        <v>1</v>
      </c>
      <c r="B6" s="18" t="s">
        <v>11</v>
      </c>
      <c r="C6" s="41">
        <v>0.26864339846911101</v>
      </c>
      <c r="D6" s="41">
        <v>0.2</v>
      </c>
      <c r="E6" s="42">
        <v>6.2858043710413591E-2</v>
      </c>
      <c r="F6" s="2">
        <f t="shared" ref="F6:F14" si="0">$E$16</f>
        <v>6.1829655941626725E-2</v>
      </c>
      <c r="G6" s="2">
        <f t="shared" ref="G6:G15" si="1">$E$18</f>
        <v>3.1829655941626719E-2</v>
      </c>
      <c r="H6" s="15">
        <f t="shared" ref="H6:H14" si="2">$E$19</f>
        <v>9.1829655941626717E-2</v>
      </c>
      <c r="I6" s="15"/>
      <c r="J6" s="3"/>
      <c r="K6" s="3"/>
      <c r="L6" s="3"/>
      <c r="M6" s="3"/>
      <c r="N6" s="3"/>
      <c r="O6" s="3"/>
      <c r="P6" s="3"/>
      <c r="S6" s="16"/>
      <c r="T6" s="16"/>
    </row>
    <row r="7" spans="1:20" ht="12.75" x14ac:dyDescent="0.2">
      <c r="A7" s="17">
        <v>2</v>
      </c>
      <c r="B7" s="18" t="s">
        <v>12</v>
      </c>
      <c r="C7" s="41">
        <v>0.11226010103812342</v>
      </c>
      <c r="D7" s="41">
        <v>0.13089570848163215</v>
      </c>
      <c r="E7" s="42">
        <v>7.2388352099736819E-2</v>
      </c>
      <c r="F7" s="2">
        <f t="shared" si="0"/>
        <v>6.1829655941626725E-2</v>
      </c>
      <c r="G7" s="2">
        <f t="shared" si="1"/>
        <v>3.1829655941626719E-2</v>
      </c>
      <c r="H7" s="15">
        <f t="shared" si="2"/>
        <v>9.1829655941626717E-2</v>
      </c>
      <c r="I7" s="15"/>
      <c r="J7" s="3"/>
      <c r="K7" s="3"/>
      <c r="L7" s="3"/>
      <c r="M7" s="3"/>
      <c r="N7" s="3"/>
      <c r="O7" s="3"/>
      <c r="P7" s="3"/>
      <c r="S7" s="16"/>
      <c r="T7" s="16"/>
    </row>
    <row r="8" spans="1:20" ht="12.75" x14ac:dyDescent="0.2">
      <c r="A8" s="17">
        <v>3</v>
      </c>
      <c r="B8" s="18" t="s">
        <v>13</v>
      </c>
      <c r="C8" s="41">
        <v>0.15580685912808295</v>
      </c>
      <c r="D8" s="41">
        <v>0.18167139547596109</v>
      </c>
      <c r="E8" s="42">
        <v>6.4417667951603974E-2</v>
      </c>
      <c r="F8" s="2">
        <f t="shared" si="0"/>
        <v>6.1829655941626725E-2</v>
      </c>
      <c r="G8" s="2">
        <f t="shared" si="1"/>
        <v>3.1829655941626719E-2</v>
      </c>
      <c r="H8" s="15">
        <f t="shared" si="2"/>
        <v>9.1829655941626717E-2</v>
      </c>
      <c r="I8" s="15"/>
      <c r="J8" s="3"/>
      <c r="K8" s="3"/>
      <c r="L8" s="3"/>
      <c r="M8" s="3"/>
      <c r="N8" s="3"/>
      <c r="O8" s="3"/>
      <c r="P8" s="3"/>
      <c r="S8" s="16"/>
      <c r="T8" s="16"/>
    </row>
    <row r="9" spans="1:20" ht="12.75" x14ac:dyDescent="0.2">
      <c r="A9" s="17">
        <v>4</v>
      </c>
      <c r="B9" s="18" t="s">
        <v>27</v>
      </c>
      <c r="C9" s="41">
        <v>0.21677853473104636</v>
      </c>
      <c r="D9" s="41">
        <v>0.2</v>
      </c>
      <c r="E9" s="42">
        <v>6.357749764550702E-2</v>
      </c>
      <c r="F9" s="2">
        <f t="shared" si="0"/>
        <v>6.1829655941626725E-2</v>
      </c>
      <c r="G9" s="2">
        <f t="shared" si="1"/>
        <v>3.1829655941626719E-2</v>
      </c>
      <c r="H9" s="15">
        <f t="shared" si="2"/>
        <v>9.1829655941626717E-2</v>
      </c>
      <c r="I9" s="15"/>
      <c r="J9" s="3"/>
      <c r="K9" s="3"/>
      <c r="L9" s="3"/>
      <c r="M9" s="3"/>
      <c r="N9" s="3"/>
      <c r="O9" s="3"/>
      <c r="P9" s="3"/>
      <c r="S9" s="16"/>
      <c r="T9" s="16"/>
    </row>
    <row r="10" spans="1:20" ht="12.75" x14ac:dyDescent="0.2">
      <c r="A10" s="17">
        <v>5</v>
      </c>
      <c r="B10" s="18" t="s">
        <v>39</v>
      </c>
      <c r="C10" s="41">
        <v>0.10505987288194123</v>
      </c>
      <c r="D10" s="41">
        <v>0.12250021482879112</v>
      </c>
      <c r="E10" s="42">
        <v>6.7978195997760782E-2</v>
      </c>
      <c r="F10" s="2">
        <f t="shared" si="0"/>
        <v>6.1829655941626725E-2</v>
      </c>
      <c r="G10" s="2">
        <f t="shared" si="1"/>
        <v>3.1829655941626719E-2</v>
      </c>
      <c r="H10" s="15">
        <f t="shared" si="2"/>
        <v>9.1829655941626717E-2</v>
      </c>
      <c r="I10" s="15"/>
      <c r="J10" s="3"/>
      <c r="K10" s="3"/>
      <c r="L10" s="3"/>
      <c r="M10" s="3"/>
      <c r="N10" s="3"/>
      <c r="O10" s="3"/>
      <c r="P10" s="3"/>
      <c r="S10" s="16"/>
      <c r="T10" s="16"/>
    </row>
    <row r="11" spans="1:20" ht="12.75" x14ac:dyDescent="0.2">
      <c r="A11" s="17">
        <v>6</v>
      </c>
      <c r="B11" s="18" t="s">
        <v>14</v>
      </c>
      <c r="C11" s="41">
        <v>9.4686381377202533E-2</v>
      </c>
      <c r="D11" s="41">
        <v>0.11040468393772375</v>
      </c>
      <c r="E11" s="42">
        <v>4.2750739475473587E-2</v>
      </c>
      <c r="F11" s="2">
        <f t="shared" si="0"/>
        <v>6.1829655941626725E-2</v>
      </c>
      <c r="G11" s="2">
        <f t="shared" si="1"/>
        <v>3.1829655941626719E-2</v>
      </c>
      <c r="H11" s="15">
        <f t="shared" si="2"/>
        <v>9.1829655941626717E-2</v>
      </c>
      <c r="I11" s="15"/>
      <c r="J11" s="3"/>
      <c r="K11" s="3"/>
      <c r="L11" s="3"/>
      <c r="M11" s="3"/>
      <c r="N11" s="3"/>
      <c r="O11" s="3"/>
      <c r="P11" s="3"/>
      <c r="S11" s="16"/>
      <c r="T11" s="16"/>
    </row>
    <row r="12" spans="1:20" ht="12.75" x14ac:dyDescent="0.2">
      <c r="A12" s="19">
        <v>7</v>
      </c>
      <c r="B12" s="20" t="s">
        <v>24</v>
      </c>
      <c r="C12" s="41">
        <v>2.3207228561880906E-2</v>
      </c>
      <c r="D12" s="43">
        <v>2.7059717534647164E-2</v>
      </c>
      <c r="E12" s="44">
        <v>3.3697750177281494E-2</v>
      </c>
      <c r="F12" s="2">
        <f t="shared" si="0"/>
        <v>6.1829655941626725E-2</v>
      </c>
      <c r="G12" s="2">
        <f t="shared" si="1"/>
        <v>3.1829655941626719E-2</v>
      </c>
      <c r="H12" s="15">
        <f t="shared" si="2"/>
        <v>9.1829655941626717E-2</v>
      </c>
      <c r="I12" s="7"/>
      <c r="J12" s="3"/>
      <c r="K12" s="3"/>
      <c r="L12" s="3"/>
      <c r="M12" s="3"/>
      <c r="N12" s="3"/>
      <c r="O12" s="3"/>
      <c r="P12" s="3"/>
      <c r="S12" s="16"/>
      <c r="T12" s="16"/>
    </row>
    <row r="13" spans="1:20" ht="12.75" x14ac:dyDescent="0.2">
      <c r="A13" s="19">
        <v>8</v>
      </c>
      <c r="B13" s="20" t="s">
        <v>31</v>
      </c>
      <c r="C13" s="41">
        <v>1.1337037027346073E-2</v>
      </c>
      <c r="D13" s="43">
        <v>1.3219028666943805E-2</v>
      </c>
      <c r="E13" s="44">
        <v>4.6867258153546532E-2</v>
      </c>
      <c r="F13" s="2">
        <f t="shared" si="0"/>
        <v>6.1829655941626725E-2</v>
      </c>
      <c r="G13" s="2">
        <f t="shared" si="1"/>
        <v>3.1829655941626719E-2</v>
      </c>
      <c r="H13" s="15">
        <f t="shared" si="2"/>
        <v>9.1829655941626717E-2</v>
      </c>
      <c r="I13" s="7"/>
      <c r="J13" s="3"/>
      <c r="K13" s="3"/>
      <c r="L13" s="3"/>
      <c r="M13" s="3"/>
      <c r="N13" s="3"/>
      <c r="O13" s="3"/>
      <c r="P13" s="3"/>
      <c r="S13" s="16"/>
      <c r="T13" s="16"/>
    </row>
    <row r="14" spans="1:20" ht="12.75" x14ac:dyDescent="0.2">
      <c r="A14" s="19">
        <v>9</v>
      </c>
      <c r="B14" s="20" t="s">
        <v>43</v>
      </c>
      <c r="C14" s="41">
        <v>1.2220586785265558E-2</v>
      </c>
      <c r="D14" s="43">
        <v>1.4249251074300888E-2</v>
      </c>
      <c r="E14" s="44">
        <v>5.5143858343245311E-2</v>
      </c>
      <c r="F14" s="2">
        <f t="shared" si="0"/>
        <v>6.1829655941626725E-2</v>
      </c>
      <c r="G14" s="2">
        <f t="shared" si="1"/>
        <v>3.1829655941626719E-2</v>
      </c>
      <c r="H14" s="15">
        <f t="shared" si="2"/>
        <v>9.1829655941626717E-2</v>
      </c>
      <c r="I14" s="7"/>
      <c r="J14" s="3"/>
      <c r="K14" s="3"/>
      <c r="L14" s="3"/>
      <c r="M14" s="3"/>
      <c r="N14" s="3"/>
      <c r="O14" s="3"/>
      <c r="P14" s="3"/>
      <c r="S14" s="16"/>
    </row>
    <row r="15" spans="1:20" ht="12.75" x14ac:dyDescent="0.2">
      <c r="A15" s="58" t="s">
        <v>7</v>
      </c>
      <c r="B15" s="59"/>
      <c r="C15" s="59"/>
      <c r="D15" s="59"/>
      <c r="E15" s="45">
        <v>6.200862449194073E-2</v>
      </c>
      <c r="F15" s="21"/>
      <c r="G15" s="2">
        <f t="shared" si="1"/>
        <v>3.1829655941626719E-2</v>
      </c>
      <c r="H15" s="7"/>
      <c r="I15" s="7"/>
      <c r="J15" s="3"/>
      <c r="K15" s="3"/>
      <c r="L15" s="3"/>
      <c r="M15" s="3"/>
      <c r="N15" s="3"/>
      <c r="O15" s="3"/>
      <c r="P15" s="3"/>
      <c r="S15" s="16"/>
    </row>
    <row r="16" spans="1:20" ht="12.75" x14ac:dyDescent="0.2">
      <c r="A16" s="58" t="s">
        <v>21</v>
      </c>
      <c r="B16" s="59"/>
      <c r="C16" s="59"/>
      <c r="D16" s="59"/>
      <c r="E16" s="45">
        <v>6.1829655941626725E-2</v>
      </c>
      <c r="F16" s="22"/>
      <c r="G16" s="22"/>
      <c r="H16" s="7"/>
      <c r="I16" s="7"/>
      <c r="J16" s="3"/>
      <c r="K16" s="3"/>
      <c r="L16" s="3"/>
      <c r="M16" s="3"/>
      <c r="N16" s="3"/>
      <c r="O16" s="3"/>
      <c r="P16" s="3"/>
    </row>
    <row r="17" spans="1:16" ht="12.75" x14ac:dyDescent="0.2">
      <c r="A17" s="58" t="s">
        <v>8</v>
      </c>
      <c r="B17" s="59"/>
      <c r="C17" s="59"/>
      <c r="D17" s="59"/>
      <c r="E17" s="45">
        <v>5.663104039495212E-2</v>
      </c>
      <c r="F17" s="21"/>
      <c r="G17" s="21"/>
      <c r="H17" s="7"/>
      <c r="I17" s="7"/>
      <c r="J17" s="3"/>
      <c r="K17" s="3"/>
      <c r="L17" s="3"/>
      <c r="M17" s="3"/>
      <c r="N17" s="3"/>
      <c r="O17" s="3"/>
      <c r="P17" s="3"/>
    </row>
    <row r="18" spans="1:16" ht="12.75" x14ac:dyDescent="0.2">
      <c r="A18" s="61" t="s">
        <v>9</v>
      </c>
      <c r="B18" s="62"/>
      <c r="C18" s="62"/>
      <c r="D18" s="62"/>
      <c r="E18" s="45">
        <v>3.1829655941626719E-2</v>
      </c>
      <c r="F18" s="21"/>
      <c r="G18" s="21"/>
      <c r="H18" s="7"/>
      <c r="I18" s="7"/>
      <c r="J18" s="3"/>
      <c r="K18" s="3"/>
      <c r="L18" s="3"/>
      <c r="M18" s="3"/>
      <c r="N18" s="3"/>
      <c r="O18" s="3"/>
      <c r="P18" s="3"/>
    </row>
    <row r="19" spans="1:16" ht="13.5" thickBot="1" x14ac:dyDescent="0.25">
      <c r="A19" s="53" t="s">
        <v>20</v>
      </c>
      <c r="B19" s="54"/>
      <c r="C19" s="54"/>
      <c r="D19" s="54"/>
      <c r="E19" s="46">
        <v>9.1829655941626717E-2</v>
      </c>
      <c r="F19" s="23"/>
      <c r="G19" s="23"/>
      <c r="H19" s="7"/>
      <c r="I19" s="7"/>
      <c r="J19" s="3"/>
      <c r="K19" s="3"/>
      <c r="L19" s="3"/>
      <c r="M19" s="3"/>
      <c r="N19" s="3"/>
      <c r="O19" s="3"/>
      <c r="P19" s="3"/>
    </row>
    <row r="20" spans="1:16" ht="12.75" x14ac:dyDescent="0.2">
      <c r="A20" s="60"/>
      <c r="B20" s="60"/>
      <c r="C20" s="60"/>
      <c r="D20" s="60"/>
      <c r="E20" s="60"/>
      <c r="F20" s="23"/>
      <c r="G20" s="23"/>
      <c r="H20" s="7"/>
      <c r="I20" s="7"/>
      <c r="J20" s="3"/>
      <c r="K20" s="3"/>
      <c r="L20" s="3"/>
      <c r="M20" s="3"/>
      <c r="N20" s="3"/>
      <c r="O20" s="3"/>
      <c r="P20" s="3"/>
    </row>
    <row r="21" spans="1:16" ht="12.75" x14ac:dyDescent="0.2">
      <c r="A21" s="52" t="s">
        <v>35</v>
      </c>
      <c r="B21" s="52"/>
      <c r="C21" s="52"/>
      <c r="D21" s="52"/>
      <c r="E21" s="52"/>
      <c r="F21" s="23"/>
      <c r="G21" s="23"/>
      <c r="H21" s="7"/>
      <c r="I21" s="7"/>
      <c r="J21" s="3"/>
      <c r="K21" s="3"/>
      <c r="L21" s="3"/>
      <c r="M21" s="3"/>
      <c r="N21" s="3"/>
      <c r="O21" s="3"/>
      <c r="P21" s="3"/>
    </row>
    <row r="22" spans="1:16" ht="12.75" x14ac:dyDescent="0.2">
      <c r="A22" s="24"/>
      <c r="B22" s="25"/>
      <c r="C22" s="25"/>
      <c r="D22" s="25"/>
      <c r="E22" s="25"/>
      <c r="F22" s="26"/>
      <c r="G22" s="26"/>
      <c r="H22" s="25"/>
      <c r="I22" s="25"/>
      <c r="J22" s="25"/>
      <c r="K22" s="25"/>
      <c r="L22" s="25"/>
      <c r="M22" s="25"/>
      <c r="N22" s="25"/>
      <c r="O22" s="25"/>
      <c r="P22" s="3"/>
    </row>
    <row r="23" spans="1:16" ht="12.75" x14ac:dyDescent="0.2">
      <c r="A23" s="24"/>
      <c r="B23" s="25"/>
      <c r="C23" s="25"/>
      <c r="D23" s="25"/>
      <c r="E23" s="25"/>
      <c r="F23" s="26"/>
      <c r="G23" s="26"/>
      <c r="H23" s="25"/>
      <c r="I23" s="25"/>
      <c r="J23" s="25"/>
      <c r="K23" s="25"/>
      <c r="L23" s="25"/>
      <c r="M23" s="25"/>
      <c r="N23" s="25"/>
      <c r="O23" s="25"/>
      <c r="P23" s="3"/>
    </row>
    <row r="24" spans="1:16" ht="12.75" x14ac:dyDescent="0.2">
      <c r="A24" s="24"/>
      <c r="B24" s="25"/>
      <c r="C24" s="25"/>
      <c r="D24" s="25"/>
      <c r="E24" s="25"/>
      <c r="F24" s="26"/>
      <c r="G24" s="26"/>
      <c r="H24" s="25"/>
      <c r="I24" s="25"/>
      <c r="J24" s="25"/>
      <c r="K24" s="25"/>
      <c r="L24" s="25"/>
      <c r="M24" s="25"/>
      <c r="N24" s="25"/>
      <c r="O24" s="25"/>
      <c r="P24" s="3"/>
    </row>
    <row r="25" spans="1:16" ht="42.75" customHeight="1" thickBot="1" x14ac:dyDescent="0.25">
      <c r="A25" s="57" t="s">
        <v>47</v>
      </c>
      <c r="B25" s="57"/>
      <c r="C25" s="57"/>
      <c r="D25" s="57"/>
      <c r="E25" s="57"/>
      <c r="F25" s="6"/>
      <c r="G25" s="6"/>
      <c r="H25" s="7"/>
      <c r="I25" s="7"/>
      <c r="J25" s="3"/>
      <c r="K25" s="3"/>
      <c r="L25" s="3"/>
      <c r="M25" s="3"/>
      <c r="N25" s="3"/>
      <c r="O25" s="3"/>
      <c r="P25" s="3"/>
    </row>
    <row r="26" spans="1:16" ht="90" customHeight="1" x14ac:dyDescent="0.2">
      <c r="A26" s="9" t="s">
        <v>0</v>
      </c>
      <c r="B26" s="10" t="s">
        <v>22</v>
      </c>
      <c r="C26" s="10" t="s">
        <v>1</v>
      </c>
      <c r="D26" s="10" t="s">
        <v>2</v>
      </c>
      <c r="E26" s="11" t="s">
        <v>44</v>
      </c>
      <c r="F26" s="8"/>
      <c r="G26" s="8"/>
      <c r="H26" s="7"/>
      <c r="I26" s="7"/>
      <c r="J26" s="3"/>
      <c r="K26" s="3"/>
      <c r="L26" s="3"/>
      <c r="M26" s="3"/>
      <c r="N26" s="3"/>
      <c r="O26" s="3"/>
      <c r="P26" s="3"/>
    </row>
    <row r="27" spans="1:16" ht="12.75" x14ac:dyDescent="0.2">
      <c r="A27" s="12">
        <v>1</v>
      </c>
      <c r="B27" s="13">
        <v>2</v>
      </c>
      <c r="C27" s="13">
        <v>3</v>
      </c>
      <c r="D27" s="13">
        <v>4</v>
      </c>
      <c r="E27" s="14">
        <v>5</v>
      </c>
      <c r="F27" s="8"/>
      <c r="G27" s="8"/>
      <c r="H27" s="7"/>
      <c r="I27" s="7"/>
      <c r="J27" s="3"/>
      <c r="K27" s="3"/>
      <c r="L27" s="3"/>
      <c r="M27" s="3"/>
      <c r="N27" s="3"/>
      <c r="O27" s="3"/>
      <c r="P27" s="3"/>
    </row>
    <row r="28" spans="1:16" ht="12.75" x14ac:dyDescent="0.2">
      <c r="A28" s="17">
        <v>1</v>
      </c>
      <c r="B28" s="18" t="s">
        <v>3</v>
      </c>
      <c r="C28" s="47">
        <v>0.24145765271865688</v>
      </c>
      <c r="D28" s="41">
        <v>0.2</v>
      </c>
      <c r="E28" s="42">
        <v>7.6795658787152332E-2</v>
      </c>
      <c r="F28" s="27">
        <f t="shared" ref="F28:F36" si="3">$E$38</f>
        <v>6.3852252276240792E-2</v>
      </c>
      <c r="G28" s="27">
        <f t="shared" ref="G28:G36" si="4">$E$40</f>
        <v>3.3852252276240787E-2</v>
      </c>
      <c r="H28" s="15">
        <f t="shared" ref="H28:H36" si="5">$E$41</f>
        <v>9.3852252276240791E-2</v>
      </c>
      <c r="I28" s="15"/>
      <c r="J28" s="3"/>
      <c r="K28" s="3"/>
      <c r="L28" s="3"/>
      <c r="M28" s="3"/>
      <c r="N28" s="3"/>
      <c r="O28" s="3"/>
      <c r="P28" s="3"/>
    </row>
    <row r="29" spans="1:16" ht="12.75" x14ac:dyDescent="0.2">
      <c r="A29" s="17">
        <v>2</v>
      </c>
      <c r="B29" s="18" t="s">
        <v>4</v>
      </c>
      <c r="C29" s="47">
        <v>0.1711155795846144</v>
      </c>
      <c r="D29" s="41">
        <v>0.18046779347036002</v>
      </c>
      <c r="E29" s="42">
        <v>6.316914426990583E-2</v>
      </c>
      <c r="F29" s="27">
        <f t="shared" si="3"/>
        <v>6.3852252276240792E-2</v>
      </c>
      <c r="G29" s="27">
        <f t="shared" si="4"/>
        <v>3.3852252276240787E-2</v>
      </c>
      <c r="H29" s="15">
        <f t="shared" si="5"/>
        <v>9.3852252276240791E-2</v>
      </c>
      <c r="I29" s="15"/>
      <c r="J29" s="3"/>
      <c r="K29" s="3"/>
      <c r="L29" s="3"/>
      <c r="M29" s="3"/>
      <c r="N29" s="3"/>
      <c r="O29" s="3"/>
      <c r="P29" s="3"/>
    </row>
    <row r="30" spans="1:16" ht="12.75" x14ac:dyDescent="0.2">
      <c r="A30" s="17">
        <v>3</v>
      </c>
      <c r="B30" s="18" t="s">
        <v>5</v>
      </c>
      <c r="C30" s="47">
        <v>0.14206217172303529</v>
      </c>
      <c r="D30" s="41">
        <v>0.14982648995900497</v>
      </c>
      <c r="E30" s="42">
        <v>6.6045586118119504E-2</v>
      </c>
      <c r="F30" s="27">
        <f t="shared" si="3"/>
        <v>6.3852252276240792E-2</v>
      </c>
      <c r="G30" s="27">
        <f t="shared" si="4"/>
        <v>3.3852252276240787E-2</v>
      </c>
      <c r="H30" s="15">
        <f t="shared" si="5"/>
        <v>9.3852252276240791E-2</v>
      </c>
      <c r="I30" s="15"/>
      <c r="J30" s="3"/>
      <c r="K30" s="3"/>
      <c r="L30" s="3"/>
      <c r="M30" s="3"/>
      <c r="N30" s="3"/>
      <c r="O30" s="3"/>
      <c r="P30" s="3"/>
    </row>
    <row r="31" spans="1:16" ht="12.75" x14ac:dyDescent="0.2">
      <c r="A31" s="17">
        <v>4</v>
      </c>
      <c r="B31" s="18" t="s">
        <v>26</v>
      </c>
      <c r="C31" s="47">
        <v>0.18263838542731942</v>
      </c>
      <c r="D31" s="41">
        <v>0.19262037098591031</v>
      </c>
      <c r="E31" s="42">
        <v>6.5649871123156567E-2</v>
      </c>
      <c r="F31" s="27">
        <f t="shared" si="3"/>
        <v>6.3852252276240792E-2</v>
      </c>
      <c r="G31" s="27">
        <f t="shared" si="4"/>
        <v>3.3852252276240787E-2</v>
      </c>
      <c r="H31" s="15">
        <f t="shared" si="5"/>
        <v>9.3852252276240791E-2</v>
      </c>
      <c r="I31" s="15"/>
      <c r="J31" s="3"/>
      <c r="K31" s="3"/>
      <c r="L31" s="3"/>
      <c r="M31" s="3"/>
      <c r="N31" s="3"/>
      <c r="O31" s="3"/>
      <c r="P31" s="3"/>
    </row>
    <row r="32" spans="1:16" ht="12.75" x14ac:dyDescent="0.2">
      <c r="A32" s="17">
        <v>5</v>
      </c>
      <c r="B32" s="18" t="s">
        <v>41</v>
      </c>
      <c r="C32" s="47">
        <v>7.2967238933146786E-2</v>
      </c>
      <c r="D32" s="41">
        <v>7.6955217273936324E-2</v>
      </c>
      <c r="E32" s="42">
        <v>7.3615579055664293E-2</v>
      </c>
      <c r="F32" s="27">
        <f t="shared" si="3"/>
        <v>6.3852252276240792E-2</v>
      </c>
      <c r="G32" s="27">
        <f t="shared" si="4"/>
        <v>3.3852252276240787E-2</v>
      </c>
      <c r="H32" s="15">
        <f t="shared" si="5"/>
        <v>9.3852252276240791E-2</v>
      </c>
      <c r="I32" s="15"/>
      <c r="J32" s="3"/>
      <c r="K32" s="3"/>
      <c r="L32" s="3"/>
      <c r="M32" s="3"/>
      <c r="N32" s="3"/>
      <c r="O32" s="3"/>
      <c r="P32" s="3"/>
    </row>
    <row r="33" spans="1:16" ht="12.75" x14ac:dyDescent="0.2">
      <c r="A33" s="17">
        <v>6</v>
      </c>
      <c r="B33" s="18" t="s">
        <v>6</v>
      </c>
      <c r="C33" s="47">
        <v>0.1092827428198192</v>
      </c>
      <c r="D33" s="41">
        <v>0.11525552208020498</v>
      </c>
      <c r="E33" s="42">
        <v>4.1941083554355663E-2</v>
      </c>
      <c r="F33" s="27">
        <f t="shared" si="3"/>
        <v>6.3852252276240792E-2</v>
      </c>
      <c r="G33" s="27">
        <f t="shared" si="4"/>
        <v>3.3852252276240787E-2</v>
      </c>
      <c r="H33" s="15">
        <f t="shared" si="5"/>
        <v>9.3852252276240791E-2</v>
      </c>
      <c r="I33" s="15"/>
      <c r="J33" s="3"/>
      <c r="K33" s="3"/>
      <c r="L33" s="3"/>
      <c r="M33" s="3"/>
      <c r="N33" s="3"/>
      <c r="O33" s="3"/>
      <c r="P33" s="3"/>
    </row>
    <row r="34" spans="1:16" ht="12.75" x14ac:dyDescent="0.2">
      <c r="A34" s="19">
        <v>7</v>
      </c>
      <c r="B34" s="20" t="s">
        <v>23</v>
      </c>
      <c r="C34" s="47">
        <v>1.4867025066375748E-2</v>
      </c>
      <c r="D34" s="41">
        <v>1.5679572927903073E-2</v>
      </c>
      <c r="E34" s="42">
        <v>3.7331829085373691E-2</v>
      </c>
      <c r="F34" s="27">
        <f t="shared" si="3"/>
        <v>6.3852252276240792E-2</v>
      </c>
      <c r="G34" s="27">
        <f t="shared" si="4"/>
        <v>3.3852252276240787E-2</v>
      </c>
      <c r="H34" s="15">
        <f t="shared" si="5"/>
        <v>9.3852252276240791E-2</v>
      </c>
      <c r="I34" s="7"/>
      <c r="J34" s="3"/>
      <c r="K34" s="3"/>
      <c r="L34" s="3"/>
      <c r="M34" s="3"/>
      <c r="N34" s="3"/>
      <c r="O34" s="3"/>
      <c r="P34" s="3"/>
    </row>
    <row r="35" spans="1:16" ht="12.75" x14ac:dyDescent="0.2">
      <c r="A35" s="19">
        <v>8</v>
      </c>
      <c r="B35" s="20" t="s">
        <v>32</v>
      </c>
      <c r="C35" s="47">
        <v>4.4565006409411551E-2</v>
      </c>
      <c r="D35" s="41">
        <v>4.7000678677081069E-2</v>
      </c>
      <c r="E35" s="42">
        <v>4.5411656400352385E-2</v>
      </c>
      <c r="F35" s="27">
        <f t="shared" si="3"/>
        <v>6.3852252276240792E-2</v>
      </c>
      <c r="G35" s="27">
        <f t="shared" si="4"/>
        <v>3.3852252276240787E-2</v>
      </c>
      <c r="H35" s="15">
        <f t="shared" si="5"/>
        <v>9.3852252276240791E-2</v>
      </c>
      <c r="I35" s="7"/>
      <c r="J35" s="3"/>
      <c r="K35" s="3"/>
      <c r="L35" s="3"/>
      <c r="M35" s="3"/>
      <c r="N35" s="3"/>
      <c r="O35" s="3"/>
      <c r="P35" s="3"/>
    </row>
    <row r="36" spans="1:16" ht="12.75" x14ac:dyDescent="0.2">
      <c r="A36" s="19">
        <v>9</v>
      </c>
      <c r="B36" s="20" t="s">
        <v>38</v>
      </c>
      <c r="C36" s="47">
        <v>2.104419731762083E-2</v>
      </c>
      <c r="D36" s="41">
        <v>2.2194354625599346E-2</v>
      </c>
      <c r="E36" s="42">
        <v>6.0081647483623879E-2</v>
      </c>
      <c r="F36" s="27">
        <f t="shared" si="3"/>
        <v>6.3852252276240792E-2</v>
      </c>
      <c r="G36" s="27">
        <f t="shared" si="4"/>
        <v>3.3852252276240787E-2</v>
      </c>
      <c r="H36" s="15">
        <f t="shared" si="5"/>
        <v>9.3852252276240791E-2</v>
      </c>
      <c r="I36" s="7"/>
      <c r="J36" s="3"/>
      <c r="K36" s="3"/>
      <c r="L36" s="3"/>
      <c r="M36" s="3"/>
      <c r="N36" s="3"/>
      <c r="O36" s="3"/>
      <c r="P36" s="3"/>
    </row>
    <row r="37" spans="1:16" ht="12.75" x14ac:dyDescent="0.2">
      <c r="A37" s="58" t="s">
        <v>7</v>
      </c>
      <c r="B37" s="59"/>
      <c r="C37" s="59"/>
      <c r="D37" s="59"/>
      <c r="E37" s="48">
        <v>6.4523006341398015E-2</v>
      </c>
      <c r="F37" s="28"/>
      <c r="G37" s="28"/>
      <c r="H37" s="7"/>
      <c r="I37" s="7"/>
      <c r="J37" s="3"/>
      <c r="K37" s="3"/>
      <c r="L37" s="3"/>
      <c r="M37" s="3"/>
      <c r="N37" s="3"/>
      <c r="O37" s="3"/>
      <c r="P37" s="3"/>
    </row>
    <row r="38" spans="1:16" ht="12.75" x14ac:dyDescent="0.2">
      <c r="A38" s="58" t="s">
        <v>21</v>
      </c>
      <c r="B38" s="59"/>
      <c r="C38" s="59"/>
      <c r="D38" s="59"/>
      <c r="E38" s="48">
        <v>6.3852252276240792E-2</v>
      </c>
      <c r="F38" s="29"/>
      <c r="G38" s="29"/>
      <c r="H38" s="7"/>
      <c r="I38" s="7"/>
      <c r="J38" s="3"/>
      <c r="K38" s="3"/>
      <c r="L38" s="3"/>
      <c r="M38" s="3"/>
      <c r="N38" s="3"/>
      <c r="O38" s="3"/>
      <c r="P38" s="3"/>
    </row>
    <row r="39" spans="1:16" ht="12.75" x14ac:dyDescent="0.2">
      <c r="A39" s="58" t="s">
        <v>8</v>
      </c>
      <c r="B39" s="59"/>
      <c r="C39" s="59"/>
      <c r="D39" s="59"/>
      <c r="E39" s="48">
        <v>5.8893561764189348E-2</v>
      </c>
      <c r="F39" s="29"/>
      <c r="G39" s="29"/>
      <c r="H39" s="7"/>
      <c r="I39" s="7"/>
      <c r="J39" s="3"/>
      <c r="K39" s="3"/>
      <c r="L39" s="3"/>
      <c r="M39" s="3"/>
      <c r="N39" s="3"/>
      <c r="O39" s="3"/>
      <c r="P39" s="3"/>
    </row>
    <row r="40" spans="1:16" ht="12.75" x14ac:dyDescent="0.2">
      <c r="A40" s="61" t="s">
        <v>9</v>
      </c>
      <c r="B40" s="62"/>
      <c r="C40" s="62"/>
      <c r="D40" s="62"/>
      <c r="E40" s="48">
        <v>3.3852252276240787E-2</v>
      </c>
      <c r="F40" s="29"/>
      <c r="G40" s="29"/>
      <c r="H40" s="7"/>
      <c r="I40" s="7"/>
      <c r="J40" s="3"/>
      <c r="K40" s="3"/>
      <c r="L40" s="3"/>
      <c r="M40" s="3"/>
      <c r="N40" s="3"/>
      <c r="O40" s="3"/>
      <c r="P40" s="3"/>
    </row>
    <row r="41" spans="1:16" ht="13.5" thickBot="1" x14ac:dyDescent="0.25">
      <c r="A41" s="53" t="s">
        <v>20</v>
      </c>
      <c r="B41" s="54"/>
      <c r="C41" s="54"/>
      <c r="D41" s="54"/>
      <c r="E41" s="48">
        <v>9.3852252276240791E-2</v>
      </c>
      <c r="F41" s="30"/>
      <c r="G41" s="30"/>
      <c r="H41" s="3"/>
      <c r="I41" s="7"/>
      <c r="J41" s="3"/>
      <c r="K41" s="3"/>
      <c r="L41" s="3"/>
      <c r="M41" s="3"/>
      <c r="N41" s="3"/>
      <c r="O41" s="3"/>
      <c r="P41" s="3"/>
    </row>
    <row r="42" spans="1:16" ht="12.75" x14ac:dyDescent="0.2">
      <c r="A42" s="60"/>
      <c r="B42" s="60"/>
      <c r="C42" s="60"/>
      <c r="D42" s="60"/>
      <c r="E42" s="60"/>
      <c r="F42" s="30"/>
      <c r="G42" s="30"/>
      <c r="H42" s="3"/>
      <c r="I42" s="7"/>
      <c r="J42" s="3"/>
      <c r="K42" s="3"/>
      <c r="L42" s="3"/>
      <c r="M42" s="3"/>
      <c r="N42" s="3"/>
      <c r="O42" s="3"/>
      <c r="P42" s="3"/>
    </row>
    <row r="43" spans="1:16" ht="12.75" x14ac:dyDescent="0.2">
      <c r="A43" s="52" t="s">
        <v>36</v>
      </c>
      <c r="B43" s="52"/>
      <c r="C43" s="52"/>
      <c r="D43" s="52"/>
      <c r="E43" s="52"/>
      <c r="F43" s="30"/>
      <c r="G43" s="30"/>
      <c r="H43" s="3"/>
      <c r="I43" s="7"/>
      <c r="J43" s="3"/>
      <c r="K43" s="3"/>
      <c r="L43" s="3"/>
      <c r="M43" s="3"/>
      <c r="N43" s="3"/>
      <c r="O43" s="3"/>
      <c r="P43" s="3"/>
    </row>
    <row r="44" spans="1:16" ht="24" customHeight="1" x14ac:dyDescent="0.2">
      <c r="A44" s="30"/>
      <c r="B44" s="30"/>
      <c r="C44" s="30"/>
      <c r="D44" s="30"/>
      <c r="E44" s="30"/>
      <c r="F44" s="31"/>
      <c r="G44" s="31"/>
      <c r="H44" s="7"/>
      <c r="I44" s="7"/>
      <c r="J44" s="3"/>
      <c r="K44" s="3"/>
      <c r="L44" s="3"/>
      <c r="M44" s="3"/>
      <c r="N44" s="3"/>
      <c r="O44" s="3"/>
      <c r="P44" s="3"/>
    </row>
    <row r="45" spans="1:16" ht="15" customHeight="1" x14ac:dyDescent="0.2">
      <c r="A45" s="63" t="s">
        <v>48</v>
      </c>
      <c r="B45" s="64"/>
      <c r="C45" s="64"/>
      <c r="D45" s="64"/>
      <c r="E45" s="65"/>
      <c r="F45" s="31"/>
      <c r="G45" s="31"/>
      <c r="H45" s="7"/>
      <c r="I45" s="7"/>
      <c r="J45" s="3"/>
      <c r="K45" s="3"/>
      <c r="L45" s="3"/>
      <c r="M45" s="3"/>
      <c r="N45" s="3"/>
      <c r="O45" s="3"/>
      <c r="P45" s="3"/>
    </row>
    <row r="46" spans="1:16" ht="12.75" x14ac:dyDescent="0.2">
      <c r="A46" s="64"/>
      <c r="B46" s="64"/>
      <c r="C46" s="64"/>
      <c r="D46" s="64"/>
      <c r="E46" s="65"/>
      <c r="F46" s="23"/>
      <c r="G46" s="23"/>
      <c r="H46" s="7"/>
      <c r="I46" s="7"/>
      <c r="J46" s="3"/>
      <c r="K46" s="3"/>
      <c r="L46" s="3"/>
      <c r="M46" s="3"/>
      <c r="N46" s="3"/>
      <c r="O46" s="3"/>
      <c r="P46" s="3"/>
    </row>
    <row r="47" spans="1:16" ht="13.5" thickBot="1" x14ac:dyDescent="0.25">
      <c r="A47" s="66"/>
      <c r="B47" s="66"/>
      <c r="C47" s="66"/>
      <c r="D47" s="66"/>
      <c r="E47" s="66"/>
      <c r="F47" s="8"/>
      <c r="G47" s="8"/>
      <c r="H47" s="7"/>
      <c r="I47" s="7"/>
      <c r="J47" s="3"/>
      <c r="K47" s="3"/>
      <c r="L47" s="3"/>
      <c r="M47" s="3"/>
      <c r="N47" s="3"/>
      <c r="O47" s="3"/>
      <c r="P47" s="3"/>
    </row>
    <row r="48" spans="1:16" ht="90" customHeight="1" x14ac:dyDescent="0.2">
      <c r="A48" s="9" t="s">
        <v>0</v>
      </c>
      <c r="B48" s="10" t="s">
        <v>22</v>
      </c>
      <c r="C48" s="10" t="s">
        <v>10</v>
      </c>
      <c r="D48" s="10" t="s">
        <v>2</v>
      </c>
      <c r="E48" s="11" t="s">
        <v>44</v>
      </c>
      <c r="F48" s="32"/>
      <c r="G48" s="32"/>
      <c r="H48" s="7"/>
      <c r="I48" s="7"/>
      <c r="J48" s="3"/>
      <c r="K48" s="3"/>
      <c r="L48" s="3"/>
      <c r="M48" s="3"/>
      <c r="N48" s="3"/>
      <c r="O48" s="3"/>
      <c r="P48" s="3"/>
    </row>
    <row r="49" spans="1:16" ht="12.75" x14ac:dyDescent="0.2">
      <c r="A49" s="33">
        <v>1</v>
      </c>
      <c r="B49" s="34">
        <v>2</v>
      </c>
      <c r="C49" s="34">
        <v>3</v>
      </c>
      <c r="D49" s="34">
        <v>4</v>
      </c>
      <c r="E49" s="35">
        <v>5</v>
      </c>
      <c r="F49" s="4"/>
      <c r="G49" s="36"/>
      <c r="H49" s="15"/>
      <c r="I49" s="7"/>
      <c r="J49" s="3"/>
      <c r="K49" s="3"/>
      <c r="L49" s="3"/>
      <c r="M49" s="3"/>
      <c r="N49" s="3"/>
      <c r="O49" s="3"/>
      <c r="P49" s="3"/>
    </row>
    <row r="50" spans="1:16" ht="12.75" x14ac:dyDescent="0.2">
      <c r="A50" s="17">
        <v>1</v>
      </c>
      <c r="B50" s="18" t="s">
        <v>15</v>
      </c>
      <c r="C50" s="41">
        <v>0.14802170398834338</v>
      </c>
      <c r="D50" s="49">
        <v>0.2</v>
      </c>
      <c r="E50" s="42">
        <v>8.7424470078851568E-2</v>
      </c>
      <c r="F50" s="37">
        <f t="shared" ref="F50:F58" si="6">$E$60</f>
        <v>7.892328560811325E-2</v>
      </c>
      <c r="G50" s="36"/>
      <c r="H50" s="15"/>
      <c r="I50" s="7"/>
      <c r="J50" s="3"/>
      <c r="K50" s="3"/>
      <c r="L50" s="3"/>
      <c r="M50" s="3"/>
      <c r="N50" s="3"/>
      <c r="O50" s="3"/>
      <c r="P50" s="3"/>
    </row>
    <row r="51" spans="1:16" ht="12.75" x14ac:dyDescent="0.2">
      <c r="A51" s="17">
        <v>2</v>
      </c>
      <c r="B51" s="18" t="s">
        <v>16</v>
      </c>
      <c r="C51" s="41">
        <v>7.9782399072535398E-2</v>
      </c>
      <c r="D51" s="49">
        <v>0.12125159580973052</v>
      </c>
      <c r="E51" s="42">
        <v>9.2079169071847433E-2</v>
      </c>
      <c r="F51" s="37">
        <f t="shared" si="6"/>
        <v>7.892328560811325E-2</v>
      </c>
      <c r="G51" s="36"/>
      <c r="H51" s="15"/>
      <c r="I51" s="7"/>
      <c r="J51" s="3"/>
      <c r="K51" s="3"/>
      <c r="L51" s="3"/>
      <c r="M51" s="3"/>
      <c r="N51" s="3"/>
      <c r="O51" s="3"/>
      <c r="P51" s="3"/>
    </row>
    <row r="52" spans="1:16" ht="12.75" x14ac:dyDescent="0.2">
      <c r="A52" s="17">
        <v>3</v>
      </c>
      <c r="B52" s="18" t="s">
        <v>17</v>
      </c>
      <c r="C52" s="41">
        <v>8.9079778640294899E-2</v>
      </c>
      <c r="D52" s="49">
        <v>0.13538155583280154</v>
      </c>
      <c r="E52" s="42">
        <v>7.828678643614162E-2</v>
      </c>
      <c r="F52" s="37">
        <f t="shared" si="6"/>
        <v>7.892328560811325E-2</v>
      </c>
      <c r="G52" s="36"/>
      <c r="H52" s="15"/>
      <c r="I52" s="7"/>
      <c r="J52" s="3"/>
      <c r="K52" s="3"/>
      <c r="L52" s="3"/>
      <c r="M52" s="3"/>
      <c r="N52" s="3"/>
      <c r="O52" s="3"/>
      <c r="P52" s="3"/>
    </row>
    <row r="53" spans="1:16" ht="12.75" x14ac:dyDescent="0.2">
      <c r="A53" s="17">
        <v>4</v>
      </c>
      <c r="B53" s="18" t="s">
        <v>28</v>
      </c>
      <c r="C53" s="41">
        <v>0.45682573617326755</v>
      </c>
      <c r="D53" s="49">
        <v>0.2</v>
      </c>
      <c r="E53" s="42">
        <v>7.1546079583258537E-2</v>
      </c>
      <c r="F53" s="37">
        <f t="shared" si="6"/>
        <v>7.892328560811325E-2</v>
      </c>
      <c r="G53" s="36"/>
      <c r="H53" s="15"/>
      <c r="I53" s="7"/>
      <c r="J53" s="3"/>
      <c r="K53" s="3"/>
      <c r="L53" s="3"/>
      <c r="M53" s="3"/>
      <c r="N53" s="3"/>
      <c r="O53" s="3"/>
      <c r="P53" s="3"/>
    </row>
    <row r="54" spans="1:16" ht="12.75" x14ac:dyDescent="0.2">
      <c r="A54" s="17">
        <v>5</v>
      </c>
      <c r="B54" s="18" t="s">
        <v>40</v>
      </c>
      <c r="C54" s="41">
        <v>0.13195635680373075</v>
      </c>
      <c r="D54" s="49">
        <v>0.2</v>
      </c>
      <c r="E54" s="42">
        <v>8.3570387505721211E-2</v>
      </c>
      <c r="F54" s="37">
        <f t="shared" si="6"/>
        <v>7.892328560811325E-2</v>
      </c>
      <c r="G54" s="36"/>
      <c r="H54" s="15"/>
      <c r="I54" s="7"/>
      <c r="J54" s="3"/>
      <c r="K54" s="3"/>
      <c r="L54" s="3"/>
      <c r="M54" s="3"/>
      <c r="N54" s="3"/>
      <c r="O54" s="3"/>
      <c r="P54" s="3"/>
    </row>
    <row r="55" spans="1:16" ht="12.75" x14ac:dyDescent="0.2">
      <c r="A55" s="17">
        <v>6</v>
      </c>
      <c r="B55" s="18" t="s">
        <v>18</v>
      </c>
      <c r="C55" s="41">
        <v>7.9867858943219822E-2</v>
      </c>
      <c r="D55" s="49">
        <v>0.12138147590632627</v>
      </c>
      <c r="E55" s="42">
        <v>6.2566230420125768E-2</v>
      </c>
      <c r="F55" s="37">
        <f t="shared" si="6"/>
        <v>7.892328560811325E-2</v>
      </c>
      <c r="G55" s="36"/>
      <c r="H55" s="15"/>
      <c r="I55" s="7"/>
      <c r="J55" s="3"/>
      <c r="K55" s="3"/>
      <c r="L55" s="3"/>
      <c r="M55" s="3"/>
      <c r="N55" s="3"/>
      <c r="O55" s="3"/>
      <c r="P55" s="3"/>
    </row>
    <row r="56" spans="1:16" ht="12.75" x14ac:dyDescent="0.2">
      <c r="A56" s="19">
        <v>7</v>
      </c>
      <c r="B56" s="20" t="s">
        <v>25</v>
      </c>
      <c r="C56" s="50">
        <v>2.6432921974877373E-3</v>
      </c>
      <c r="D56" s="43">
        <v>4.0172193474077768E-3</v>
      </c>
      <c r="E56" s="44">
        <v>4.3774823874505486E-2</v>
      </c>
      <c r="F56" s="37">
        <f t="shared" si="6"/>
        <v>7.892328560811325E-2</v>
      </c>
      <c r="G56" s="22"/>
      <c r="H56" s="7"/>
      <c r="I56" s="7"/>
      <c r="J56" s="3"/>
      <c r="K56" s="3"/>
      <c r="L56" s="3"/>
      <c r="M56" s="3"/>
      <c r="N56" s="3"/>
      <c r="O56" s="3"/>
      <c r="P56" s="3"/>
    </row>
    <row r="57" spans="1:16" ht="12.75" x14ac:dyDescent="0.2">
      <c r="A57" s="19">
        <v>8</v>
      </c>
      <c r="B57" s="20" t="s">
        <v>33</v>
      </c>
      <c r="C57" s="50">
        <v>1.0717385607861172E-2</v>
      </c>
      <c r="D57" s="43">
        <v>1.6288055046827375E-2</v>
      </c>
      <c r="E57" s="44">
        <v>4.3584215152824735E-2</v>
      </c>
      <c r="F57" s="37">
        <f t="shared" si="6"/>
        <v>7.892328560811325E-2</v>
      </c>
      <c r="G57" s="22"/>
      <c r="H57" s="7"/>
      <c r="I57" s="7"/>
      <c r="J57" s="3"/>
      <c r="K57" s="3"/>
      <c r="L57" s="3"/>
      <c r="M57" s="3"/>
      <c r="N57" s="3"/>
      <c r="O57" s="3"/>
      <c r="P57" s="3"/>
    </row>
    <row r="58" spans="1:16" ht="12.75" x14ac:dyDescent="0.2">
      <c r="A58" s="19">
        <v>9</v>
      </c>
      <c r="B58" s="20" t="s">
        <v>42</v>
      </c>
      <c r="C58" s="50">
        <v>1.1054885732592701E-3</v>
      </c>
      <c r="D58" s="43">
        <v>1.6800980569065377E-3</v>
      </c>
      <c r="E58" s="44">
        <v>0.10215384685477624</v>
      </c>
      <c r="F58" s="37">
        <f t="shared" si="6"/>
        <v>7.892328560811325E-2</v>
      </c>
      <c r="G58" s="22"/>
      <c r="H58" s="7"/>
      <c r="I58" s="7"/>
      <c r="J58" s="3"/>
      <c r="K58" s="3"/>
      <c r="L58" s="3"/>
      <c r="M58" s="3"/>
      <c r="N58" s="3"/>
      <c r="O58" s="3"/>
      <c r="P58" s="3"/>
    </row>
    <row r="59" spans="1:16" ht="12.75" x14ac:dyDescent="0.2">
      <c r="A59" s="58" t="s">
        <v>7</v>
      </c>
      <c r="B59" s="59"/>
      <c r="C59" s="59"/>
      <c r="D59" s="59"/>
      <c r="E59" s="45">
        <v>7.666529926538164E-2</v>
      </c>
      <c r="F59" s="22"/>
      <c r="G59" s="22"/>
      <c r="H59" s="7"/>
      <c r="I59" s="7"/>
      <c r="J59" s="3"/>
      <c r="K59" s="3"/>
      <c r="L59" s="3"/>
      <c r="M59" s="3"/>
      <c r="N59" s="3"/>
      <c r="O59" s="3"/>
      <c r="P59" s="3"/>
    </row>
    <row r="60" spans="1:16" ht="12.75" x14ac:dyDescent="0.2">
      <c r="A60" s="58" t="s">
        <v>21</v>
      </c>
      <c r="B60" s="59"/>
      <c r="C60" s="59"/>
      <c r="D60" s="59"/>
      <c r="E60" s="45">
        <v>7.892328560811325E-2</v>
      </c>
      <c r="F60" s="22"/>
      <c r="G60" s="22"/>
      <c r="H60" s="7"/>
      <c r="I60" s="7"/>
      <c r="J60" s="3"/>
      <c r="K60" s="3"/>
      <c r="L60" s="3"/>
      <c r="M60" s="3"/>
      <c r="N60" s="3"/>
      <c r="O60" s="3"/>
      <c r="P60" s="3"/>
    </row>
    <row r="61" spans="1:16" ht="13.5" thickBot="1" x14ac:dyDescent="0.25">
      <c r="A61" s="53" t="s">
        <v>8</v>
      </c>
      <c r="B61" s="54"/>
      <c r="C61" s="54"/>
      <c r="D61" s="54"/>
      <c r="E61" s="46">
        <v>7.3887334330894727E-2</v>
      </c>
      <c r="F61" s="21"/>
      <c r="G61" s="21"/>
      <c r="H61" s="7"/>
      <c r="I61" s="7"/>
      <c r="J61" s="3"/>
      <c r="K61" s="3"/>
      <c r="L61" s="3"/>
      <c r="M61" s="3"/>
      <c r="N61" s="3"/>
      <c r="O61" s="3"/>
      <c r="P61" s="3"/>
    </row>
    <row r="62" spans="1:16" ht="12.75" x14ac:dyDescent="0.2">
      <c r="A62" s="38"/>
      <c r="B62" s="38"/>
      <c r="C62" s="38"/>
      <c r="D62" s="38"/>
      <c r="E62" s="39"/>
      <c r="F62" s="21"/>
      <c r="G62" s="21"/>
      <c r="H62" s="7"/>
      <c r="I62" s="7"/>
      <c r="J62" s="3"/>
      <c r="K62" s="3"/>
      <c r="L62" s="3"/>
      <c r="M62" s="3"/>
      <c r="N62" s="3"/>
      <c r="O62" s="3"/>
      <c r="P62" s="3"/>
    </row>
    <row r="63" spans="1:16" ht="12.75" x14ac:dyDescent="0.2">
      <c r="A63" s="52" t="s">
        <v>37</v>
      </c>
      <c r="B63" s="52"/>
      <c r="C63" s="52"/>
      <c r="D63" s="52"/>
      <c r="E63" s="52"/>
      <c r="F63" s="7"/>
      <c r="G63" s="7"/>
      <c r="H63" s="7"/>
      <c r="I63" s="7"/>
      <c r="J63" s="3"/>
      <c r="K63" s="3"/>
      <c r="L63" s="3"/>
      <c r="M63" s="3"/>
      <c r="N63" s="3"/>
      <c r="O63" s="3"/>
      <c r="P63" s="3"/>
    </row>
    <row r="64" spans="1:16" x14ac:dyDescent="0.2">
      <c r="A64" s="3"/>
      <c r="B64" s="3"/>
      <c r="C64" s="3"/>
      <c r="D64" s="3"/>
      <c r="E64" s="3"/>
      <c r="F64" s="7"/>
      <c r="G64" s="7"/>
      <c r="H64" s="7"/>
      <c r="I64" s="7"/>
      <c r="J64" s="3"/>
      <c r="K64" s="3"/>
      <c r="L64" s="3"/>
      <c r="M64" s="3"/>
      <c r="N64" s="3"/>
      <c r="O64" s="3"/>
      <c r="P64" s="3"/>
    </row>
    <row r="65" spans="1:16" x14ac:dyDescent="0.2">
      <c r="A65" s="63" t="s">
        <v>49</v>
      </c>
      <c r="B65" s="64"/>
      <c r="C65" s="64"/>
      <c r="D65" s="64"/>
      <c r="E65" s="65"/>
      <c r="F65" s="7"/>
      <c r="G65" s="7"/>
      <c r="H65" s="7"/>
      <c r="I65" s="7"/>
      <c r="J65" s="3"/>
      <c r="K65" s="3"/>
      <c r="L65" s="3"/>
      <c r="M65" s="3"/>
      <c r="N65" s="3"/>
      <c r="O65" s="3"/>
      <c r="P65" s="3"/>
    </row>
    <row r="66" spans="1:16" x14ac:dyDescent="0.2">
      <c r="A66" s="64"/>
      <c r="B66" s="64"/>
      <c r="C66" s="64"/>
      <c r="D66" s="64"/>
      <c r="E66" s="65"/>
      <c r="F66" s="7"/>
      <c r="G66" s="7"/>
      <c r="H66" s="7"/>
      <c r="I66" s="7"/>
      <c r="J66" s="3"/>
      <c r="K66" s="3"/>
      <c r="L66" s="3"/>
      <c r="M66" s="3"/>
      <c r="N66" s="3"/>
      <c r="O66" s="3"/>
      <c r="P66" s="3"/>
    </row>
    <row r="67" spans="1:16" ht="26.25" customHeight="1" thickBot="1" x14ac:dyDescent="0.25">
      <c r="A67" s="66"/>
      <c r="B67" s="66"/>
      <c r="C67" s="66"/>
      <c r="D67" s="66"/>
      <c r="E67" s="66"/>
      <c r="F67" s="7"/>
      <c r="G67" s="7"/>
      <c r="H67" s="7"/>
      <c r="I67" s="7"/>
      <c r="J67" s="3"/>
      <c r="K67" s="3"/>
      <c r="L67" s="3"/>
      <c r="M67" s="3"/>
      <c r="N67" s="3"/>
      <c r="O67" s="3"/>
      <c r="P67" s="3"/>
    </row>
    <row r="68" spans="1:16" ht="89.25" customHeight="1" x14ac:dyDescent="0.2">
      <c r="A68" s="9" t="s">
        <v>0</v>
      </c>
      <c r="B68" s="10" t="s">
        <v>22</v>
      </c>
      <c r="C68" s="10" t="s">
        <v>10</v>
      </c>
      <c r="D68" s="10" t="s">
        <v>2</v>
      </c>
      <c r="E68" s="11" t="s">
        <v>44</v>
      </c>
      <c r="F68" s="7"/>
      <c r="G68" s="7"/>
      <c r="H68" s="7"/>
      <c r="I68" s="7"/>
      <c r="J68" s="3"/>
      <c r="K68" s="3"/>
      <c r="L68" s="3"/>
      <c r="M68" s="3"/>
      <c r="N68" s="3"/>
      <c r="O68" s="3"/>
      <c r="P68" s="3"/>
    </row>
    <row r="69" spans="1:16" x14ac:dyDescent="0.2">
      <c r="A69" s="33">
        <v>1</v>
      </c>
      <c r="B69" s="34">
        <v>2</v>
      </c>
      <c r="C69" s="34">
        <v>3</v>
      </c>
      <c r="D69" s="34">
        <v>4</v>
      </c>
      <c r="E69" s="35">
        <v>5</v>
      </c>
      <c r="F69" s="7"/>
      <c r="G69" s="7"/>
      <c r="H69" s="7"/>
      <c r="I69" s="7"/>
      <c r="J69" s="3"/>
      <c r="K69" s="3"/>
      <c r="L69" s="3"/>
      <c r="M69" s="3"/>
      <c r="N69" s="3"/>
      <c r="O69" s="3"/>
      <c r="P69" s="3"/>
    </row>
    <row r="70" spans="1:16" ht="12.75" x14ac:dyDescent="0.2">
      <c r="A70" s="17">
        <v>1</v>
      </c>
      <c r="B70" s="18" t="s">
        <v>34</v>
      </c>
      <c r="C70" s="41">
        <v>1</v>
      </c>
      <c r="D70" s="49">
        <v>1</v>
      </c>
      <c r="E70" s="45">
        <v>4.9525168806556996E-2</v>
      </c>
      <c r="F70" s="7"/>
      <c r="G70" s="7"/>
      <c r="H70" s="7"/>
      <c r="I70" s="7"/>
      <c r="J70" s="3"/>
      <c r="K70" s="3"/>
      <c r="L70" s="3"/>
      <c r="M70" s="3"/>
      <c r="N70" s="3"/>
      <c r="O70" s="3"/>
      <c r="P70" s="3"/>
    </row>
    <row r="71" spans="1:16" s="1" customFormat="1" x14ac:dyDescent="0.2">
      <c r="A71" s="3"/>
      <c r="B71" s="3"/>
      <c r="C71" s="3"/>
      <c r="D71" s="3"/>
      <c r="E71" s="3"/>
      <c r="J71" s="40"/>
      <c r="K71" s="67"/>
      <c r="L71" s="67"/>
      <c r="M71" s="67"/>
      <c r="N71" s="67"/>
      <c r="O71" s="67"/>
    </row>
    <row r="72" spans="1:16" x14ac:dyDescent="0.2">
      <c r="A72" s="68" t="s">
        <v>19</v>
      </c>
      <c r="B72" s="68"/>
      <c r="C72" s="3"/>
      <c r="D72" s="3"/>
      <c r="E72" s="3"/>
    </row>
    <row r="73" spans="1:16" ht="24.75" customHeight="1" x14ac:dyDescent="0.2">
      <c r="A73" s="51" t="s">
        <v>29</v>
      </c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</row>
    <row r="74" spans="1:16" ht="27" customHeight="1" x14ac:dyDescent="0.2">
      <c r="A74" s="51" t="s">
        <v>30</v>
      </c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</row>
  </sheetData>
  <mergeCells count="27">
    <mergeCell ref="A19:D19"/>
    <mergeCell ref="A40:D40"/>
    <mergeCell ref="A65:E67"/>
    <mergeCell ref="A73:P73"/>
    <mergeCell ref="A39:D39"/>
    <mergeCell ref="K71:O71"/>
    <mergeCell ref="A45:E47"/>
    <mergeCell ref="A59:D59"/>
    <mergeCell ref="A60:D60"/>
    <mergeCell ref="A42:E42"/>
    <mergeCell ref="A72:B72"/>
    <mergeCell ref="A74:P74"/>
    <mergeCell ref="A43:E43"/>
    <mergeCell ref="A63:E63"/>
    <mergeCell ref="A61:D61"/>
    <mergeCell ref="A1:O1"/>
    <mergeCell ref="A25:E25"/>
    <mergeCell ref="A37:D37"/>
    <mergeCell ref="A38:D38"/>
    <mergeCell ref="A16:D16"/>
    <mergeCell ref="A20:E20"/>
    <mergeCell ref="A3:E3"/>
    <mergeCell ref="A15:D15"/>
    <mergeCell ref="A17:D17"/>
    <mergeCell ref="A18:D18"/>
    <mergeCell ref="A21:E21"/>
    <mergeCell ref="A41:D41"/>
  </mergeCells>
  <phoneticPr fontId="2" type="noConversion"/>
  <printOptions horizontalCentered="1" verticalCentered="1"/>
  <pageMargins left="0" right="0" top="0" bottom="0" header="0.70866141732283472" footer="0.23622047244094491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Доходност 30.09.2015-29.09.2017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Lilova</dc:creator>
  <cp:lastModifiedBy>Teodora Panayotova</cp:lastModifiedBy>
  <cp:lastPrinted>2017-10-18T12:58:25Z</cp:lastPrinted>
  <dcterms:created xsi:type="dcterms:W3CDTF">2004-10-06T07:11:21Z</dcterms:created>
  <dcterms:modified xsi:type="dcterms:W3CDTF">2017-10-20T14:39:43Z</dcterms:modified>
</cp:coreProperties>
</file>