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CNFS01\redirection$\t.panayotova\Documents\TeodoraP\Reshenia\"/>
    </mc:Choice>
  </mc:AlternateContent>
  <bookViews>
    <workbookView xWindow="0" yWindow="255" windowWidth="15360" windowHeight="8580"/>
  </bookViews>
  <sheets>
    <sheet name="Доходност 30.09.2015-29.09.2017" sheetId="1" r:id="rId1"/>
  </sheets>
  <calcPr calcId="162913"/>
</workbook>
</file>

<file path=xl/calcChain.xml><?xml version="1.0" encoding="utf-8"?>
<calcChain xmlns="http://schemas.openxmlformats.org/spreadsheetml/2006/main">
  <c r="F29" i="1" l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51" i="1"/>
  <c r="F52" i="1"/>
  <c r="F53" i="1"/>
  <c r="F54" i="1"/>
  <c r="F55" i="1"/>
  <c r="F56" i="1"/>
  <c r="F57" i="1"/>
  <c r="F58" i="1"/>
  <c r="G7" i="1"/>
  <c r="G8" i="1"/>
  <c r="G9" i="1"/>
  <c r="G10" i="1"/>
  <c r="G11" i="1"/>
  <c r="G12" i="1"/>
  <c r="G13" i="1"/>
  <c r="G14" i="1"/>
  <c r="G15" i="1"/>
  <c r="F7" i="1"/>
  <c r="F8" i="1"/>
  <c r="F9" i="1"/>
  <c r="F10" i="1"/>
  <c r="F11" i="1"/>
  <c r="F12" i="1"/>
  <c r="F13" i="1"/>
  <c r="F14" i="1"/>
  <c r="H7" i="1"/>
  <c r="H8" i="1"/>
  <c r="H9" i="1"/>
  <c r="H10" i="1"/>
  <c r="H11" i="1"/>
  <c r="H12" i="1"/>
  <c r="H13" i="1"/>
  <c r="H14" i="1"/>
  <c r="F50" i="1"/>
  <c r="F28" i="1"/>
  <c r="H28" i="1"/>
  <c r="G28" i="1"/>
  <c r="H6" i="1"/>
  <c r="G6" i="1"/>
  <c r="F6" i="1"/>
</calcChain>
</file>

<file path=xl/sharedStrings.xml><?xml version="1.0" encoding="utf-8"?>
<sst xmlns="http://schemas.openxmlformats.org/spreadsheetml/2006/main" count="72" uniqueCount="50">
  <si>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</si>
  <si>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</si>
  <si>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</si>
  <si>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</si>
  <si>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</si>
  <si>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</si>
  <si>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</si>
  <si>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</si>
  <si>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</si>
  <si>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</si>
  <si>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</si>
  <si>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</si>
  <si>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</si>
  <si>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</si>
  <si>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</si>
  <si>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</si>
  <si>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</si>
  <si>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</si>
  <si>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</si>
  <si>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</si>
  <si>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</si>
  <si>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</si>
  <si>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</si>
  <si>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</si>
  <si>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</si>
  <si>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</si>
  <si>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</si>
  <si>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</si>
  <si>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</si>
  <si>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</si>
  <si>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</si>
  <si>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</si>
  <si>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</si>
  <si>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</si>
  <si>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</si>
  <si>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</si>
  <si>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</si>
  <si>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</si>
  <si>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</si>
  <si>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 xml:space="preserve">"Eн Ен УПФ" </t>
  </si>
  <si>
    <t xml:space="preserve">"Ен Ен ДПФ" </t>
  </si>
  <si>
    <t xml:space="preserve">"Ен Ен ППФ" </t>
  </si>
  <si>
    <t>ДПФ "ПОИ"*</t>
  </si>
  <si>
    <t>УПФ "ПОИ"*</t>
  </si>
  <si>
    <t>Доходност за последния
 24-месечен период  на годишна база</t>
  </si>
  <si>
    <t>ДОХОДНОСТ НА ФОНДОВЕТЕ ЗА ДОПЪЛНИТЕЛНО ПЕНСИОННО ОСИГУРЯВАНЕ ЗА ПЕРИОДА 30.09.2015 г. - 29.09.2017 г. НА ГОДИШНА БАЗА</t>
  </si>
  <si>
    <t>ДОХОДНОСТ НА УНИВЕРСАЛНИТЕ ПЕНСИОННИ ФОНДОВЕ
ЗА ПЕРИОДА 30.09.2015 г. - 29.09.2017 г.</t>
  </si>
  <si>
    <t>ДОХОДНОСТ НА ПРОФЕСИОНАЛНИТЕ ПЕНСИОННИ ФОНДОВЕ
ЗА ПЕРИОДА 30.09.2015 г. - 29.09.2017 г.</t>
  </si>
  <si>
    <t>ДОХОДНОСТ НА ДОБРОВОЛНИТЕ ПЕНСИОННИ ФОНДОВЕ
ЗА ПЕРИОДА 30.09.2015 г. - 29.09.2017 г.</t>
  </si>
  <si>
    <t>ДОХОДНОСТ НА ДОБРОВОЛНИЯ ПЕНСИОНЕН ФОНД
ПО ПРОФЕСИОНАЛНИ СХЕМИ
ЗА ПЕРИОДА 30.09.2015 г. - 29.09.2017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</si>
</sst>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6" fillId="2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30.0</a:t>
            </a:r>
            <a:r>
              <a:rPr lang="en-US" sz="975" b="1" i="0" u="none" strike="noStrike" baseline="0"/>
              <a:t>9</a:t>
            </a:r>
            <a:r>
              <a:rPr lang="bg-BG" sz="975" b="1" i="0" u="none" strike="noStrike" baseline="0"/>
              <a:t>.2015 г. - </a:t>
            </a:r>
            <a:r>
              <a:rPr lang="en-US" sz="975" b="1" i="0" u="none" strike="noStrike" baseline="0"/>
              <a:t>29</a:t>
            </a:r>
            <a:r>
              <a:rPr lang="bg-BG" sz="975" b="1" i="0" u="none" strike="noStrike" baseline="0"/>
              <a:t>.0</a:t>
            </a:r>
            <a:r>
              <a:rPr lang="en-US" sz="975" b="1" i="0" u="none" strike="noStrike" baseline="0"/>
              <a:t>9</a:t>
            </a:r>
            <a:r>
              <a:rPr lang="bg-BG" sz="975" b="1" i="0" u="none" strike="noStrike" baseline="0"/>
              <a:t>.2017 г.</a:t>
            </a:r>
            <a:r>
              <a:rPr lang="en-US" sz="975" b="1" i="0" u="none" strike="noStrike" baseline="0"/>
              <a:t> 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9A-4A0E-8EB7-1A9F6A0461BA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9A-4A0E-8EB7-1A9F6A0461BA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9A-4A0E-8EB7-1A9F6A0461BA}"/>
                </c:ext>
              </c:extLst>
            </c:dLbl>
            <c:dLbl>
              <c:idx val="3"/>
              <c:layout>
                <c:manualLayout>
                  <c:x val="1.3129623713503691E-4"/>
                  <c:y val="-1.3150390683923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9A-4A0E-8EB7-1A9F6A0461BA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9A-4A0E-8EB7-1A9F6A0461BA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9A-4A0E-8EB7-1A9F6A0461BA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9A-4A0E-8EB7-1A9F6A0461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30.09.2015-29.09.2017'!$B$28:$B$36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30.09.2015-29.09.2017'!$E$28:$E$36</c:f>
              <c:numCache>
                <c:formatCode>0.00%</c:formatCode>
                <c:ptCount val="9"/>
                <c:pt idx="0">
                  <c:v>7.6795658787152332E-2</c:v>
                </c:pt>
                <c:pt idx="1">
                  <c:v>6.316914426990583E-2</c:v>
                </c:pt>
                <c:pt idx="2">
                  <c:v>6.6045586118119504E-2</c:v>
                </c:pt>
                <c:pt idx="3">
                  <c:v>6.5649871123156567E-2</c:v>
                </c:pt>
                <c:pt idx="4">
                  <c:v>7.3615579055664293E-2</c:v>
                </c:pt>
                <c:pt idx="5">
                  <c:v>4.1941083554355663E-2</c:v>
                </c:pt>
                <c:pt idx="6">
                  <c:v>3.7331829085373691E-2</c:v>
                </c:pt>
                <c:pt idx="7">
                  <c:v>4.5411656400352385E-2</c:v>
                </c:pt>
                <c:pt idx="8">
                  <c:v>6.0081647483623879E-2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9A-4A0E-8EB7-1A9F6A0461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30.09.2015-29.09.2017'!$F$28:$F$36</c:f>
              <c:numCache>
                <c:formatCode>0.00%</c:formatCode>
                <c:ptCount val="9"/>
                <c:pt idx="0">
                  <c:v>6.3852252276240792E-2</c:v>
                </c:pt>
                <c:pt idx="1">
                  <c:v>6.3852252276240792E-2</c:v>
                </c:pt>
                <c:pt idx="2">
                  <c:v>6.3852252276240792E-2</c:v>
                </c:pt>
                <c:pt idx="3">
                  <c:v>6.3852252276240792E-2</c:v>
                </c:pt>
                <c:pt idx="4">
                  <c:v>6.3852252276240792E-2</c:v>
                </c:pt>
                <c:pt idx="5">
                  <c:v>6.3852252276240792E-2</c:v>
                </c:pt>
                <c:pt idx="6">
                  <c:v>6.3852252276240792E-2</c:v>
                </c:pt>
                <c:pt idx="7">
                  <c:v>6.3852252276240792E-2</c:v>
                </c:pt>
                <c:pt idx="8">
                  <c:v>6.3852252276240792E-2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9A-4A0E-8EB7-1A9F6A0461BA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30.09.2015-29.09.2017'!$G$28:$G$36</c:f>
              <c:numCache>
                <c:formatCode>0.00%</c:formatCode>
                <c:ptCount val="9"/>
                <c:pt idx="0">
                  <c:v>3.3852252276240787E-2</c:v>
                </c:pt>
                <c:pt idx="1">
                  <c:v>3.3852252276240787E-2</c:v>
                </c:pt>
                <c:pt idx="2">
                  <c:v>3.3852252276240787E-2</c:v>
                </c:pt>
                <c:pt idx="3">
                  <c:v>3.3852252276240787E-2</c:v>
                </c:pt>
                <c:pt idx="4">
                  <c:v>3.3852252276240787E-2</c:v>
                </c:pt>
                <c:pt idx="5">
                  <c:v>3.3852252276240787E-2</c:v>
                </c:pt>
                <c:pt idx="6">
                  <c:v>3.3852252276240787E-2</c:v>
                </c:pt>
                <c:pt idx="7">
                  <c:v>3.3852252276240787E-2</c:v>
                </c:pt>
                <c:pt idx="8">
                  <c:v>3.3852252276240787E-2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79A-4A0E-8EB7-1A9F6A0461BA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30.09.2015-29.09.2017'!$H$28:$H$36</c:f>
              <c:numCache>
                <c:formatCode>0.00%</c:formatCode>
                <c:ptCount val="9"/>
                <c:pt idx="0">
                  <c:v>9.3852252276240791E-2</c:v>
                </c:pt>
                <c:pt idx="1">
                  <c:v>9.3852252276240791E-2</c:v>
                </c:pt>
                <c:pt idx="2">
                  <c:v>9.3852252276240791E-2</c:v>
                </c:pt>
                <c:pt idx="3">
                  <c:v>9.3852252276240791E-2</c:v>
                </c:pt>
                <c:pt idx="4">
                  <c:v>9.3852252276240791E-2</c:v>
                </c:pt>
                <c:pt idx="5">
                  <c:v>9.3852252276240791E-2</c:v>
                </c:pt>
                <c:pt idx="6">
                  <c:v>9.3852252276240791E-2</c:v>
                </c:pt>
                <c:pt idx="7">
                  <c:v>9.3852252276240791E-2</c:v>
                </c:pt>
                <c:pt idx="8">
                  <c:v>9.3852252276240791E-2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9A-4A0E-8EB7-1A9F6A0461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  <c:max val="0.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30.0</a:t>
            </a:r>
            <a:r>
              <a:rPr lang="en-US"/>
              <a:t>9</a:t>
            </a:r>
            <a:r>
              <a:rPr lang="bg-BG"/>
              <a:t>.2015 г. - </a:t>
            </a:r>
            <a:r>
              <a:rPr lang="en-US"/>
              <a:t>29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.2017 г.</a:t>
            </a:r>
            <a:r>
              <a:rPr lang="en-US"/>
              <a:t>  </a:t>
            </a:r>
            <a:r>
              <a:rPr lang="bg-BG"/>
              <a:t>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81280289100582515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37-42F8-BC93-36D9C9AB4A3B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37-42F8-BC93-36D9C9AB4A3B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37-42F8-BC93-36D9C9AB4A3B}"/>
                </c:ext>
              </c:extLst>
            </c:dLbl>
            <c:dLbl>
              <c:idx val="3"/>
              <c:layout>
                <c:manualLayout>
                  <c:x val="3.6221144572037359E-3"/>
                  <c:y val="-4.8227887597966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37-42F8-BC93-36D9C9AB4A3B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37-42F8-BC93-36D9C9AB4A3B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37-42F8-BC93-36D9C9AB4A3B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37-42F8-BC93-36D9C9AB4A3B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37-42F8-BC93-36D9C9AB4A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30.09.2015-29.09.2017'!$B$6:$B$14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30.09.2015-29.09.2017'!$E$6:$E$14</c:f>
              <c:numCache>
                <c:formatCode>0.00%</c:formatCode>
                <c:ptCount val="9"/>
                <c:pt idx="0">
                  <c:v>6.2858043710413591E-2</c:v>
                </c:pt>
                <c:pt idx="1">
                  <c:v>7.2388352099736819E-2</c:v>
                </c:pt>
                <c:pt idx="2">
                  <c:v>6.4417667951603974E-2</c:v>
                </c:pt>
                <c:pt idx="3">
                  <c:v>6.357749764550702E-2</c:v>
                </c:pt>
                <c:pt idx="4">
                  <c:v>6.7978195997760782E-2</c:v>
                </c:pt>
                <c:pt idx="5">
                  <c:v>4.2750739475473587E-2</c:v>
                </c:pt>
                <c:pt idx="6">
                  <c:v>3.3697750177281494E-2</c:v>
                </c:pt>
                <c:pt idx="7">
                  <c:v>4.6867258153546532E-2</c:v>
                </c:pt>
                <c:pt idx="8">
                  <c:v>5.5143858343245311E-2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37-42F8-BC93-36D9C9AB4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30.09.2015-29.09.2017'!$F$6:$F$14</c:f>
              <c:numCache>
                <c:formatCode>0.00%</c:formatCode>
                <c:ptCount val="9"/>
                <c:pt idx="0">
                  <c:v>6.1829655941626725E-2</c:v>
                </c:pt>
                <c:pt idx="1">
                  <c:v>6.1829655941626725E-2</c:v>
                </c:pt>
                <c:pt idx="2">
                  <c:v>6.1829655941626725E-2</c:v>
                </c:pt>
                <c:pt idx="3">
                  <c:v>6.1829655941626725E-2</c:v>
                </c:pt>
                <c:pt idx="4">
                  <c:v>6.1829655941626725E-2</c:v>
                </c:pt>
                <c:pt idx="5">
                  <c:v>6.1829655941626725E-2</c:v>
                </c:pt>
                <c:pt idx="6">
                  <c:v>6.1829655941626725E-2</c:v>
                </c:pt>
                <c:pt idx="7">
                  <c:v>6.1829655941626725E-2</c:v>
                </c:pt>
                <c:pt idx="8">
                  <c:v>6.1829655941626725E-2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37-42F8-BC93-36D9C9AB4A3B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30.09.2015-29.09.2017'!$G$6:$G$14</c:f>
              <c:numCache>
                <c:formatCode>0.00%</c:formatCode>
                <c:ptCount val="9"/>
                <c:pt idx="0">
                  <c:v>3.1829655941626719E-2</c:v>
                </c:pt>
                <c:pt idx="1">
                  <c:v>3.1829655941626719E-2</c:v>
                </c:pt>
                <c:pt idx="2">
                  <c:v>3.1829655941626719E-2</c:v>
                </c:pt>
                <c:pt idx="3">
                  <c:v>3.1829655941626719E-2</c:v>
                </c:pt>
                <c:pt idx="4">
                  <c:v>3.1829655941626719E-2</c:v>
                </c:pt>
                <c:pt idx="5">
                  <c:v>3.1829655941626719E-2</c:v>
                </c:pt>
                <c:pt idx="6">
                  <c:v>3.1829655941626719E-2</c:v>
                </c:pt>
                <c:pt idx="7">
                  <c:v>3.1829655941626719E-2</c:v>
                </c:pt>
                <c:pt idx="8">
                  <c:v>3.1829655941626719E-2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37-42F8-BC93-36D9C9AB4A3B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30.09.2015-29.09.2017'!$H$6:$H$14</c:f>
              <c:numCache>
                <c:formatCode>0.00%</c:formatCode>
                <c:ptCount val="9"/>
                <c:pt idx="0">
                  <c:v>9.1829655941626717E-2</c:v>
                </c:pt>
                <c:pt idx="1">
                  <c:v>9.1829655941626717E-2</c:v>
                </c:pt>
                <c:pt idx="2">
                  <c:v>9.1829655941626717E-2</c:v>
                </c:pt>
                <c:pt idx="3">
                  <c:v>9.1829655941626717E-2</c:v>
                </c:pt>
                <c:pt idx="4">
                  <c:v>9.1829655941626717E-2</c:v>
                </c:pt>
                <c:pt idx="5">
                  <c:v>9.1829655941626717E-2</c:v>
                </c:pt>
                <c:pt idx="6">
                  <c:v>9.1829655941626717E-2</c:v>
                </c:pt>
                <c:pt idx="7">
                  <c:v>9.1829655941626717E-2</c:v>
                </c:pt>
                <c:pt idx="8">
                  <c:v>9.1829655941626717E-2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37-42F8-BC93-36D9C9AB4A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  <c:max val="0.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</a:t>
            </a:r>
            <a:r>
              <a:rPr lang="bg-BG" sz="1000" b="1" i="0" u="none" strike="noStrike" baseline="0"/>
              <a:t>30.0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.2015 г. - </a:t>
            </a:r>
            <a:r>
              <a:rPr lang="en-US" sz="1000" b="1" i="0" u="none" strike="noStrike" baseline="0"/>
              <a:t>29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г.</a:t>
            </a:r>
            <a:r>
              <a:rPr lang="en-US" sz="1000" b="1" i="0" u="none" strike="noStrike" baseline="0"/>
              <a:t>  </a:t>
            </a:r>
            <a:r>
              <a:rPr lang="bg-BG" sz="1000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93-46E7-BCC0-6CB0C8A24136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93-46E7-BCC0-6CB0C8A24136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93-46E7-BCC0-6CB0C8A24136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93-46E7-BCC0-6CB0C8A241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'Доходност 30.09.2015-29.09.2017'!$B$50:$B$58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30.09.2015-29.09.2017'!$E$50:$E$58</c:f>
              <c:numCache>
                <c:formatCode>0.00%</c:formatCode>
                <c:ptCount val="9"/>
                <c:pt idx="0">
                  <c:v>8.7424470078851568E-2</c:v>
                </c:pt>
                <c:pt idx="1">
                  <c:v>9.2079169071847433E-2</c:v>
                </c:pt>
                <c:pt idx="2">
                  <c:v>7.828678643614162E-2</c:v>
                </c:pt>
                <c:pt idx="3">
                  <c:v>7.1546079583258537E-2</c:v>
                </c:pt>
                <c:pt idx="4">
                  <c:v>8.3570387505721211E-2</c:v>
                </c:pt>
                <c:pt idx="5">
                  <c:v>6.2566230420125768E-2</c:v>
                </c:pt>
                <c:pt idx="6">
                  <c:v>4.3774823874505486E-2</c:v>
                </c:pt>
                <c:pt idx="7">
                  <c:v>4.3584215152824735E-2</c:v>
                </c:pt>
                <c:pt idx="8">
                  <c:v>0.10215384685477624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3-46E7-BCC0-6CB0C8A241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30.09.2015-29.09.2017'!$B$50:$B$58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30.09.2015-29.09.2017'!$F$50:$F$58</c:f>
              <c:numCache>
                <c:formatCode>0.00%</c:formatCode>
                <c:ptCount val="9"/>
                <c:pt idx="0">
                  <c:v>7.892328560811325E-2</c:v>
                </c:pt>
                <c:pt idx="1">
                  <c:v>7.892328560811325E-2</c:v>
                </c:pt>
                <c:pt idx="2">
                  <c:v>7.892328560811325E-2</c:v>
                </c:pt>
                <c:pt idx="3">
                  <c:v>7.892328560811325E-2</c:v>
                </c:pt>
                <c:pt idx="4">
                  <c:v>7.892328560811325E-2</c:v>
                </c:pt>
                <c:pt idx="5">
                  <c:v>7.892328560811325E-2</c:v>
                </c:pt>
                <c:pt idx="6">
                  <c:v>7.892328560811325E-2</c:v>
                </c:pt>
                <c:pt idx="7">
                  <c:v>7.892328560811325E-2</c:v>
                </c:pt>
                <c:pt idx="8">
                  <c:v>7.892328560811325E-2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93-46E7-BCC0-6CB0C8A24136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30.09.2015-29.09.2017'!$B$50:$B$58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493-46E7-BCC0-6CB0C8A241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0.1050000000000000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23</xdr:row>
      <xdr:rowOff>152400</xdr:rowOff>
    </xdr:from>
    <xdr:to>
      <xdr:col>18</xdr:col>
      <xdr:colOff>28575</xdr:colOff>
      <xdr:row>40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38100</xdr:colOff>
      <xdr:row>18</xdr:row>
      <xdr:rowOff>123825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76200</xdr:colOff>
      <xdr:row>60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0.88408</cdr:x>
      <cdr:y>0.64365</cdr:y>
    </cdr:from>
    <cdr:to>
      <cdr:x>0.99108</cdr:x>
      <cdr:y>0.73782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0351" y="2642364"/>
          <a:ext cx="800108" cy="386586"/>
        </a:xfrm>
        <a:prstGeom xmlns:a="http://schemas.openxmlformats.org/drawingml/2006/main" prst="accentCallout2">
          <a:avLst>
            <a:gd name="adj1" fmla="val 19479"/>
            <a:gd name="adj2" fmla="val -8482"/>
            <a:gd name="adj3" fmla="val 21130"/>
            <a:gd name="adj4" fmla="val -137466"/>
            <a:gd name="adj5" fmla="val -30935"/>
            <a:gd name="adj6" fmla="val -213102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3,39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0.88153</cdr:x>
      <cdr:y>0.45854</cdr:y>
    </cdr:from>
    <cdr:to>
      <cdr:x>1</cdr:x>
      <cdr:y>0.55916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91300" y="1882452"/>
          <a:ext cx="885825" cy="413073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59644"/>
            <a:gd name="adj6" fmla="val -175778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6,39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en-US" sz="900" b="1" i="0" strike="noStrike">
            <a:solidFill>
              <a:srgbClr val="FF00FF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0.88153</cdr:x>
      <cdr:y>0.24753</cdr:y>
    </cdr:from>
    <cdr:to>
      <cdr:x>1</cdr:x>
      <cdr:y>0.35499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91300" y="1016178"/>
          <a:ext cx="885825" cy="441147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9,39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0.89885</cdr:x>
      <cdr:y>0.23939</cdr:y>
    </cdr:from>
    <cdr:to>
      <cdr:x>1</cdr:x>
      <cdr:y>0.33566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86544" y="978205"/>
          <a:ext cx="752481" cy="393395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9,18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0.8822</cdr:x>
      <cdr:y>0.46681</cdr:y>
    </cdr:from>
    <cdr:to>
      <cdr:x>0.99872</cdr:x>
      <cdr:y>0.5641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62725" y="1907486"/>
          <a:ext cx="866774" cy="397564"/>
        </a:xfrm>
        <a:prstGeom xmlns:a="http://schemas.openxmlformats.org/drawingml/2006/main" prst="accentCallout2">
          <a:avLst>
            <a:gd name="adj1" fmla="val 20620"/>
            <a:gd name="adj2" fmla="val -523"/>
            <a:gd name="adj3" fmla="val 20620"/>
            <a:gd name="adj4" fmla="val -79485"/>
            <a:gd name="adj5" fmla="val -47334"/>
            <a:gd name="adj6" fmla="val -15176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6,18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0.89117</cdr:x>
      <cdr:y>0.65776</cdr:y>
    </cdr:from>
    <cdr:to>
      <cdr:x>0.99488</cdr:x>
      <cdr:y>0.75291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0" y="2687751"/>
          <a:ext cx="771531" cy="388824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27126"/>
            <a:gd name="adj6" fmla="val -18567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3,18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0.87039</cdr:x>
      <cdr:y>0.39478</cdr:y>
    </cdr:from>
    <cdr:to>
      <cdr:x>0.99746</cdr:x>
      <cdr:y>0.5038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24625" y="1485294"/>
          <a:ext cx="952529" cy="410181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7,89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activeCell="A3" sqref="A3:E3"/>
    </sheetView>
  </sheetViews>
  <sheetFormatPr defaultRowHeight="12" x14ac:dyDescent="0.2"/>
  <cols>
    <col min="1" max="1" width="3.5703125" style="4" customWidth="1"/>
    <col min="2" max="2" width="27.5703125" style="4" customWidth="1"/>
    <col min="3" max="4" width="14.28515625" style="4" customWidth="1"/>
    <col min="5" max="5" width="12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 x14ac:dyDescent="0.2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20" ht="14.25" customHeight="1" x14ac:dyDescent="0.2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 x14ac:dyDescent="0.25">
      <c r="A3" s="57" t="s">
        <v>46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 x14ac:dyDescent="0.2">
      <c r="A4" s="9" t="s">
        <v>0</v>
      </c>
      <c r="B4" s="10" t="s">
        <v>22</v>
      </c>
      <c r="C4" s="10" t="s">
        <v>10</v>
      </c>
      <c r="D4" s="10" t="s">
        <v>2</v>
      </c>
      <c r="E4" s="11" t="s">
        <v>44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 x14ac:dyDescent="0.2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 x14ac:dyDescent="0.2">
      <c r="A6" s="17">
        <v>1</v>
      </c>
      <c r="B6" s="18" t="s">
        <v>11</v>
      </c>
      <c r="C6" s="41">
        <v>0.26864339846911101</v>
      </c>
      <c r="D6" s="41">
        <v>0.2</v>
      </c>
      <c r="E6" s="42">
        <v>6.2858043710413591E-2</v>
      </c>
      <c r="F6" s="2">
        <f t="shared" ref="F6:F14" si="0">$E$16</f>
        <v>6.1829655941626725E-2</v>
      </c>
      <c r="G6" s="2">
        <f t="shared" ref="G6:G15" si="1">$E$18</f>
        <v>3.1829655941626719E-2</v>
      </c>
      <c r="H6" s="15">
        <f t="shared" ref="H6:H14" si="2">$E$19</f>
        <v>9.1829655941626717E-2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 x14ac:dyDescent="0.2">
      <c r="A7" s="17">
        <v>2</v>
      </c>
      <c r="B7" s="18" t="s">
        <v>12</v>
      </c>
      <c r="C7" s="41">
        <v>0.11226010103812342</v>
      </c>
      <c r="D7" s="41">
        <v>0.13089570848163215</v>
      </c>
      <c r="E7" s="42">
        <v>7.2388352099736819E-2</v>
      </c>
      <c r="F7" s="2">
        <f t="shared" si="0"/>
        <v>6.1829655941626725E-2</v>
      </c>
      <c r="G7" s="2">
        <f t="shared" si="1"/>
        <v>3.1829655941626719E-2</v>
      </c>
      <c r="H7" s="15">
        <f t="shared" si="2"/>
        <v>9.1829655941626717E-2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 x14ac:dyDescent="0.2">
      <c r="A8" s="17">
        <v>3</v>
      </c>
      <c r="B8" s="18" t="s">
        <v>13</v>
      </c>
      <c r="C8" s="41">
        <v>0.15580685912808295</v>
      </c>
      <c r="D8" s="41">
        <v>0.18167139547596109</v>
      </c>
      <c r="E8" s="42">
        <v>6.4417667951603974E-2</v>
      </c>
      <c r="F8" s="2">
        <f t="shared" si="0"/>
        <v>6.1829655941626725E-2</v>
      </c>
      <c r="G8" s="2">
        <f t="shared" si="1"/>
        <v>3.1829655941626719E-2</v>
      </c>
      <c r="H8" s="15">
        <f t="shared" si="2"/>
        <v>9.1829655941626717E-2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 x14ac:dyDescent="0.2">
      <c r="A9" s="17">
        <v>4</v>
      </c>
      <c r="B9" s="18" t="s">
        <v>27</v>
      </c>
      <c r="C9" s="41">
        <v>0.21677853473104636</v>
      </c>
      <c r="D9" s="41">
        <v>0.2</v>
      </c>
      <c r="E9" s="42">
        <v>6.357749764550702E-2</v>
      </c>
      <c r="F9" s="2">
        <f t="shared" si="0"/>
        <v>6.1829655941626725E-2</v>
      </c>
      <c r="G9" s="2">
        <f t="shared" si="1"/>
        <v>3.1829655941626719E-2</v>
      </c>
      <c r="H9" s="15">
        <f t="shared" si="2"/>
        <v>9.1829655941626717E-2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 x14ac:dyDescent="0.2">
      <c r="A10" s="17">
        <v>5</v>
      </c>
      <c r="B10" s="18" t="s">
        <v>39</v>
      </c>
      <c r="C10" s="41">
        <v>0.10505987288194123</v>
      </c>
      <c r="D10" s="41">
        <v>0.12250021482879112</v>
      </c>
      <c r="E10" s="42">
        <v>6.7978195997760782E-2</v>
      </c>
      <c r="F10" s="2">
        <f t="shared" si="0"/>
        <v>6.1829655941626725E-2</v>
      </c>
      <c r="G10" s="2">
        <f t="shared" si="1"/>
        <v>3.1829655941626719E-2</v>
      </c>
      <c r="H10" s="15">
        <f t="shared" si="2"/>
        <v>9.1829655941626717E-2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 x14ac:dyDescent="0.2">
      <c r="A11" s="17">
        <v>6</v>
      </c>
      <c r="B11" s="18" t="s">
        <v>14</v>
      </c>
      <c r="C11" s="41">
        <v>9.4686381377202533E-2</v>
      </c>
      <c r="D11" s="41">
        <v>0.11040468393772375</v>
      </c>
      <c r="E11" s="42">
        <v>4.2750739475473587E-2</v>
      </c>
      <c r="F11" s="2">
        <f t="shared" si="0"/>
        <v>6.1829655941626725E-2</v>
      </c>
      <c r="G11" s="2">
        <f t="shared" si="1"/>
        <v>3.1829655941626719E-2</v>
      </c>
      <c r="H11" s="15">
        <f t="shared" si="2"/>
        <v>9.1829655941626717E-2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 x14ac:dyDescent="0.2">
      <c r="A12" s="19">
        <v>7</v>
      </c>
      <c r="B12" s="20" t="s">
        <v>24</v>
      </c>
      <c r="C12" s="41">
        <v>2.3207228561880906E-2</v>
      </c>
      <c r="D12" s="43">
        <v>2.7059717534647164E-2</v>
      </c>
      <c r="E12" s="44">
        <v>3.3697750177281494E-2</v>
      </c>
      <c r="F12" s="2">
        <f t="shared" si="0"/>
        <v>6.1829655941626725E-2</v>
      </c>
      <c r="G12" s="2">
        <f t="shared" si="1"/>
        <v>3.1829655941626719E-2</v>
      </c>
      <c r="H12" s="15">
        <f t="shared" si="2"/>
        <v>9.1829655941626717E-2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 x14ac:dyDescent="0.2">
      <c r="A13" s="19">
        <v>8</v>
      </c>
      <c r="B13" s="20" t="s">
        <v>31</v>
      </c>
      <c r="C13" s="41">
        <v>1.1337037027346073E-2</v>
      </c>
      <c r="D13" s="43">
        <v>1.3219028666943805E-2</v>
      </c>
      <c r="E13" s="44">
        <v>4.6867258153546532E-2</v>
      </c>
      <c r="F13" s="2">
        <f t="shared" si="0"/>
        <v>6.1829655941626725E-2</v>
      </c>
      <c r="G13" s="2">
        <f t="shared" si="1"/>
        <v>3.1829655941626719E-2</v>
      </c>
      <c r="H13" s="15">
        <f t="shared" si="2"/>
        <v>9.1829655941626717E-2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 x14ac:dyDescent="0.2">
      <c r="A14" s="19">
        <v>9</v>
      </c>
      <c r="B14" s="20" t="s">
        <v>43</v>
      </c>
      <c r="C14" s="41">
        <v>1.2220586785265558E-2</v>
      </c>
      <c r="D14" s="43">
        <v>1.4249251074300888E-2</v>
      </c>
      <c r="E14" s="44">
        <v>5.5143858343245311E-2</v>
      </c>
      <c r="F14" s="2">
        <f t="shared" si="0"/>
        <v>6.1829655941626725E-2</v>
      </c>
      <c r="G14" s="2">
        <f t="shared" si="1"/>
        <v>3.1829655941626719E-2</v>
      </c>
      <c r="H14" s="15">
        <f t="shared" si="2"/>
        <v>9.1829655941626717E-2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 x14ac:dyDescent="0.2">
      <c r="A15" s="58" t="s">
        <v>7</v>
      </c>
      <c r="B15" s="59"/>
      <c r="C15" s="59"/>
      <c r="D15" s="59"/>
      <c r="E15" s="45">
        <v>6.200862449194073E-2</v>
      </c>
      <c r="F15" s="21"/>
      <c r="G15" s="2">
        <f t="shared" si="1"/>
        <v>3.1829655941626719E-2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 x14ac:dyDescent="0.2">
      <c r="A16" s="58" t="s">
        <v>21</v>
      </c>
      <c r="B16" s="59"/>
      <c r="C16" s="59"/>
      <c r="D16" s="59"/>
      <c r="E16" s="45">
        <v>6.1829655941626725E-2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 x14ac:dyDescent="0.2">
      <c r="A17" s="58" t="s">
        <v>8</v>
      </c>
      <c r="B17" s="59"/>
      <c r="C17" s="59"/>
      <c r="D17" s="59"/>
      <c r="E17" s="45">
        <v>5.663104039495212E-2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 x14ac:dyDescent="0.2">
      <c r="A18" s="61" t="s">
        <v>9</v>
      </c>
      <c r="B18" s="62"/>
      <c r="C18" s="62"/>
      <c r="D18" s="62"/>
      <c r="E18" s="45">
        <v>3.1829655941626719E-2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 x14ac:dyDescent="0.25">
      <c r="A19" s="53" t="s">
        <v>20</v>
      </c>
      <c r="B19" s="54"/>
      <c r="C19" s="54"/>
      <c r="D19" s="54"/>
      <c r="E19" s="46">
        <v>9.1829655941626717E-2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 x14ac:dyDescent="0.2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 x14ac:dyDescent="0.2">
      <c r="A21" s="52" t="s">
        <v>35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 x14ac:dyDescent="0.2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 x14ac:dyDescent="0.2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 x14ac:dyDescent="0.2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 x14ac:dyDescent="0.25">
      <c r="A25" s="57" t="s">
        <v>47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 x14ac:dyDescent="0.2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 x14ac:dyDescent="0.2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 x14ac:dyDescent="0.2">
      <c r="A28" s="17">
        <v>1</v>
      </c>
      <c r="B28" s="18" t="s">
        <v>3</v>
      </c>
      <c r="C28" s="47">
        <v>0.24145765271865688</v>
      </c>
      <c r="D28" s="41">
        <v>0.2</v>
      </c>
      <c r="E28" s="42">
        <v>7.6795658787152332E-2</v>
      </c>
      <c r="F28" s="27">
        <f t="shared" ref="F28:F36" si="3">$E$38</f>
        <v>6.3852252276240792E-2</v>
      </c>
      <c r="G28" s="27">
        <f t="shared" ref="G28:G36" si="4">$E$40</f>
        <v>3.3852252276240787E-2</v>
      </c>
      <c r="H28" s="15">
        <f t="shared" ref="H28:H36" si="5">$E$41</f>
        <v>9.3852252276240791E-2</v>
      </c>
      <c r="I28" s="15"/>
      <c r="J28" s="3"/>
      <c r="K28" s="3"/>
      <c r="L28" s="3"/>
      <c r="M28" s="3"/>
      <c r="N28" s="3"/>
      <c r="O28" s="3"/>
      <c r="P28" s="3"/>
    </row>
    <row r="29" spans="1:16" ht="12.75" x14ac:dyDescent="0.2">
      <c r="A29" s="17">
        <v>2</v>
      </c>
      <c r="B29" s="18" t="s">
        <v>4</v>
      </c>
      <c r="C29" s="47">
        <v>0.1711155795846144</v>
      </c>
      <c r="D29" s="41">
        <v>0.18046779347036002</v>
      </c>
      <c r="E29" s="42">
        <v>6.316914426990583E-2</v>
      </c>
      <c r="F29" s="27">
        <f t="shared" si="3"/>
        <v>6.3852252276240792E-2</v>
      </c>
      <c r="G29" s="27">
        <f t="shared" si="4"/>
        <v>3.3852252276240787E-2</v>
      </c>
      <c r="H29" s="15">
        <f t="shared" si="5"/>
        <v>9.3852252276240791E-2</v>
      </c>
      <c r="I29" s="15"/>
      <c r="J29" s="3"/>
      <c r="K29" s="3"/>
      <c r="L29" s="3"/>
      <c r="M29" s="3"/>
      <c r="N29" s="3"/>
      <c r="O29" s="3"/>
      <c r="P29" s="3"/>
    </row>
    <row r="30" spans="1:16" ht="12.75" x14ac:dyDescent="0.2">
      <c r="A30" s="17">
        <v>3</v>
      </c>
      <c r="B30" s="18" t="s">
        <v>5</v>
      </c>
      <c r="C30" s="47">
        <v>0.14206217172303529</v>
      </c>
      <c r="D30" s="41">
        <v>0.14982648995900497</v>
      </c>
      <c r="E30" s="42">
        <v>6.6045586118119504E-2</v>
      </c>
      <c r="F30" s="27">
        <f t="shared" si="3"/>
        <v>6.3852252276240792E-2</v>
      </c>
      <c r="G30" s="27">
        <f t="shared" si="4"/>
        <v>3.3852252276240787E-2</v>
      </c>
      <c r="H30" s="15">
        <f t="shared" si="5"/>
        <v>9.3852252276240791E-2</v>
      </c>
      <c r="I30" s="15"/>
      <c r="J30" s="3"/>
      <c r="K30" s="3"/>
      <c r="L30" s="3"/>
      <c r="M30" s="3"/>
      <c r="N30" s="3"/>
      <c r="O30" s="3"/>
      <c r="P30" s="3"/>
    </row>
    <row r="31" spans="1:16" ht="12.75" x14ac:dyDescent="0.2">
      <c r="A31" s="17">
        <v>4</v>
      </c>
      <c r="B31" s="18" t="s">
        <v>26</v>
      </c>
      <c r="C31" s="47">
        <v>0.18263838542731942</v>
      </c>
      <c r="D31" s="41">
        <v>0.19262037098591031</v>
      </c>
      <c r="E31" s="42">
        <v>6.5649871123156567E-2</v>
      </c>
      <c r="F31" s="27">
        <f t="shared" si="3"/>
        <v>6.3852252276240792E-2</v>
      </c>
      <c r="G31" s="27">
        <f t="shared" si="4"/>
        <v>3.3852252276240787E-2</v>
      </c>
      <c r="H31" s="15">
        <f t="shared" si="5"/>
        <v>9.3852252276240791E-2</v>
      </c>
      <c r="I31" s="15"/>
      <c r="J31" s="3"/>
      <c r="K31" s="3"/>
      <c r="L31" s="3"/>
      <c r="M31" s="3"/>
      <c r="N31" s="3"/>
      <c r="O31" s="3"/>
      <c r="P31" s="3"/>
    </row>
    <row r="32" spans="1:16" ht="12.75" x14ac:dyDescent="0.2">
      <c r="A32" s="17">
        <v>5</v>
      </c>
      <c r="B32" s="18" t="s">
        <v>41</v>
      </c>
      <c r="C32" s="47">
        <v>7.2967238933146786E-2</v>
      </c>
      <c r="D32" s="41">
        <v>7.6955217273936324E-2</v>
      </c>
      <c r="E32" s="42">
        <v>7.3615579055664293E-2</v>
      </c>
      <c r="F32" s="27">
        <f t="shared" si="3"/>
        <v>6.3852252276240792E-2</v>
      </c>
      <c r="G32" s="27">
        <f t="shared" si="4"/>
        <v>3.3852252276240787E-2</v>
      </c>
      <c r="H32" s="15">
        <f t="shared" si="5"/>
        <v>9.3852252276240791E-2</v>
      </c>
      <c r="I32" s="15"/>
      <c r="J32" s="3"/>
      <c r="K32" s="3"/>
      <c r="L32" s="3"/>
      <c r="M32" s="3"/>
      <c r="N32" s="3"/>
      <c r="O32" s="3"/>
      <c r="P32" s="3"/>
    </row>
    <row r="33" spans="1:16" ht="12.75" x14ac:dyDescent="0.2">
      <c r="A33" s="17">
        <v>6</v>
      </c>
      <c r="B33" s="18" t="s">
        <v>6</v>
      </c>
      <c r="C33" s="47">
        <v>0.1092827428198192</v>
      </c>
      <c r="D33" s="41">
        <v>0.11525552208020498</v>
      </c>
      <c r="E33" s="42">
        <v>4.1941083554355663E-2</v>
      </c>
      <c r="F33" s="27">
        <f t="shared" si="3"/>
        <v>6.3852252276240792E-2</v>
      </c>
      <c r="G33" s="27">
        <f t="shared" si="4"/>
        <v>3.3852252276240787E-2</v>
      </c>
      <c r="H33" s="15">
        <f t="shared" si="5"/>
        <v>9.3852252276240791E-2</v>
      </c>
      <c r="I33" s="15"/>
      <c r="J33" s="3"/>
      <c r="K33" s="3"/>
      <c r="L33" s="3"/>
      <c r="M33" s="3"/>
      <c r="N33" s="3"/>
      <c r="O33" s="3"/>
      <c r="P33" s="3"/>
    </row>
    <row r="34" spans="1:16" ht="12.75" x14ac:dyDescent="0.2">
      <c r="A34" s="19">
        <v>7</v>
      </c>
      <c r="B34" s="20" t="s">
        <v>23</v>
      </c>
      <c r="C34" s="47">
        <v>1.4867025066375748E-2</v>
      </c>
      <c r="D34" s="41">
        <v>1.5679572927903073E-2</v>
      </c>
      <c r="E34" s="42">
        <v>3.7331829085373691E-2</v>
      </c>
      <c r="F34" s="27">
        <f t="shared" si="3"/>
        <v>6.3852252276240792E-2</v>
      </c>
      <c r="G34" s="27">
        <f t="shared" si="4"/>
        <v>3.3852252276240787E-2</v>
      </c>
      <c r="H34" s="15">
        <f t="shared" si="5"/>
        <v>9.3852252276240791E-2</v>
      </c>
      <c r="I34" s="7"/>
      <c r="J34" s="3"/>
      <c r="K34" s="3"/>
      <c r="L34" s="3"/>
      <c r="M34" s="3"/>
      <c r="N34" s="3"/>
      <c r="O34" s="3"/>
      <c r="P34" s="3"/>
    </row>
    <row r="35" spans="1:16" ht="12.75" x14ac:dyDescent="0.2">
      <c r="A35" s="19">
        <v>8</v>
      </c>
      <c r="B35" s="20" t="s">
        <v>32</v>
      </c>
      <c r="C35" s="47">
        <v>4.4565006409411551E-2</v>
      </c>
      <c r="D35" s="41">
        <v>4.7000678677081069E-2</v>
      </c>
      <c r="E35" s="42">
        <v>4.5411656400352385E-2</v>
      </c>
      <c r="F35" s="27">
        <f t="shared" si="3"/>
        <v>6.3852252276240792E-2</v>
      </c>
      <c r="G35" s="27">
        <f t="shared" si="4"/>
        <v>3.3852252276240787E-2</v>
      </c>
      <c r="H35" s="15">
        <f t="shared" si="5"/>
        <v>9.3852252276240791E-2</v>
      </c>
      <c r="I35" s="7"/>
      <c r="J35" s="3"/>
      <c r="K35" s="3"/>
      <c r="L35" s="3"/>
      <c r="M35" s="3"/>
      <c r="N35" s="3"/>
      <c r="O35" s="3"/>
      <c r="P35" s="3"/>
    </row>
    <row r="36" spans="1:16" ht="12.75" x14ac:dyDescent="0.2">
      <c r="A36" s="19">
        <v>9</v>
      </c>
      <c r="B36" s="20" t="s">
        <v>38</v>
      </c>
      <c r="C36" s="47">
        <v>2.104419731762083E-2</v>
      </c>
      <c r="D36" s="41">
        <v>2.2194354625599346E-2</v>
      </c>
      <c r="E36" s="42">
        <v>6.0081647483623879E-2</v>
      </c>
      <c r="F36" s="27">
        <f t="shared" si="3"/>
        <v>6.3852252276240792E-2</v>
      </c>
      <c r="G36" s="27">
        <f t="shared" si="4"/>
        <v>3.3852252276240787E-2</v>
      </c>
      <c r="H36" s="15">
        <f t="shared" si="5"/>
        <v>9.3852252276240791E-2</v>
      </c>
      <c r="I36" s="7"/>
      <c r="J36" s="3"/>
      <c r="K36" s="3"/>
      <c r="L36" s="3"/>
      <c r="M36" s="3"/>
      <c r="N36" s="3"/>
      <c r="O36" s="3"/>
      <c r="P36" s="3"/>
    </row>
    <row r="37" spans="1:16" ht="12.75" x14ac:dyDescent="0.2">
      <c r="A37" s="58" t="s">
        <v>7</v>
      </c>
      <c r="B37" s="59"/>
      <c r="C37" s="59"/>
      <c r="D37" s="59"/>
      <c r="E37" s="48">
        <v>6.4523006341398015E-2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 x14ac:dyDescent="0.2">
      <c r="A38" s="58" t="s">
        <v>21</v>
      </c>
      <c r="B38" s="59"/>
      <c r="C38" s="59"/>
      <c r="D38" s="59"/>
      <c r="E38" s="48">
        <v>6.3852252276240792E-2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 x14ac:dyDescent="0.2">
      <c r="A39" s="58" t="s">
        <v>8</v>
      </c>
      <c r="B39" s="59"/>
      <c r="C39" s="59"/>
      <c r="D39" s="59"/>
      <c r="E39" s="48">
        <v>5.8893561764189348E-2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 x14ac:dyDescent="0.2">
      <c r="A40" s="61" t="s">
        <v>9</v>
      </c>
      <c r="B40" s="62"/>
      <c r="C40" s="62"/>
      <c r="D40" s="62"/>
      <c r="E40" s="48">
        <v>3.3852252276240787E-2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 x14ac:dyDescent="0.25">
      <c r="A41" s="53" t="s">
        <v>20</v>
      </c>
      <c r="B41" s="54"/>
      <c r="C41" s="54"/>
      <c r="D41" s="54"/>
      <c r="E41" s="48">
        <v>9.3852252276240791E-2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 x14ac:dyDescent="0.2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 x14ac:dyDescent="0.2">
      <c r="A43" s="52" t="s">
        <v>36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 x14ac:dyDescent="0.2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 x14ac:dyDescent="0.2">
      <c r="A45" s="63" t="s">
        <v>48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 x14ac:dyDescent="0.2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 x14ac:dyDescent="0.25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 x14ac:dyDescent="0.2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44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 x14ac:dyDescent="0.2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 x14ac:dyDescent="0.2">
      <c r="A50" s="17">
        <v>1</v>
      </c>
      <c r="B50" s="18" t="s">
        <v>15</v>
      </c>
      <c r="C50" s="41">
        <v>0.14802170398834338</v>
      </c>
      <c r="D50" s="49">
        <v>0.2</v>
      </c>
      <c r="E50" s="42">
        <v>8.7424470078851568E-2</v>
      </c>
      <c r="F50" s="37">
        <f t="shared" ref="F50:F58" si="6">$E$60</f>
        <v>7.892328560811325E-2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 x14ac:dyDescent="0.2">
      <c r="A51" s="17">
        <v>2</v>
      </c>
      <c r="B51" s="18" t="s">
        <v>16</v>
      </c>
      <c r="C51" s="41">
        <v>7.9782399072535398E-2</v>
      </c>
      <c r="D51" s="49">
        <v>0.12125159580973052</v>
      </c>
      <c r="E51" s="42">
        <v>9.2079169071847433E-2</v>
      </c>
      <c r="F51" s="37">
        <f t="shared" si="6"/>
        <v>7.892328560811325E-2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 x14ac:dyDescent="0.2">
      <c r="A52" s="17">
        <v>3</v>
      </c>
      <c r="B52" s="18" t="s">
        <v>17</v>
      </c>
      <c r="C52" s="41">
        <v>8.9079778640294899E-2</v>
      </c>
      <c r="D52" s="49">
        <v>0.13538155583280154</v>
      </c>
      <c r="E52" s="42">
        <v>7.828678643614162E-2</v>
      </c>
      <c r="F52" s="37">
        <f t="shared" si="6"/>
        <v>7.892328560811325E-2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 x14ac:dyDescent="0.2">
      <c r="A53" s="17">
        <v>4</v>
      </c>
      <c r="B53" s="18" t="s">
        <v>28</v>
      </c>
      <c r="C53" s="41">
        <v>0.45682573617326755</v>
      </c>
      <c r="D53" s="49">
        <v>0.2</v>
      </c>
      <c r="E53" s="42">
        <v>7.1546079583258537E-2</v>
      </c>
      <c r="F53" s="37">
        <f t="shared" si="6"/>
        <v>7.892328560811325E-2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 x14ac:dyDescent="0.2">
      <c r="A54" s="17">
        <v>5</v>
      </c>
      <c r="B54" s="18" t="s">
        <v>40</v>
      </c>
      <c r="C54" s="41">
        <v>0.13195635680373075</v>
      </c>
      <c r="D54" s="49">
        <v>0.2</v>
      </c>
      <c r="E54" s="42">
        <v>8.3570387505721211E-2</v>
      </c>
      <c r="F54" s="37">
        <f t="shared" si="6"/>
        <v>7.892328560811325E-2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 x14ac:dyDescent="0.2">
      <c r="A55" s="17">
        <v>6</v>
      </c>
      <c r="B55" s="18" t="s">
        <v>18</v>
      </c>
      <c r="C55" s="41">
        <v>7.9867858943219822E-2</v>
      </c>
      <c r="D55" s="49">
        <v>0.12138147590632627</v>
      </c>
      <c r="E55" s="42">
        <v>6.2566230420125768E-2</v>
      </c>
      <c r="F55" s="37">
        <f t="shared" si="6"/>
        <v>7.892328560811325E-2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 x14ac:dyDescent="0.2">
      <c r="A56" s="19">
        <v>7</v>
      </c>
      <c r="B56" s="20" t="s">
        <v>25</v>
      </c>
      <c r="C56" s="50">
        <v>2.6432921974877373E-3</v>
      </c>
      <c r="D56" s="43">
        <v>4.0172193474077768E-3</v>
      </c>
      <c r="E56" s="44">
        <v>4.3774823874505486E-2</v>
      </c>
      <c r="F56" s="37">
        <f t="shared" si="6"/>
        <v>7.892328560811325E-2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 x14ac:dyDescent="0.2">
      <c r="A57" s="19">
        <v>8</v>
      </c>
      <c r="B57" s="20" t="s">
        <v>33</v>
      </c>
      <c r="C57" s="50">
        <v>1.0717385607861172E-2</v>
      </c>
      <c r="D57" s="43">
        <v>1.6288055046827375E-2</v>
      </c>
      <c r="E57" s="44">
        <v>4.3584215152824735E-2</v>
      </c>
      <c r="F57" s="37">
        <f t="shared" si="6"/>
        <v>7.892328560811325E-2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 x14ac:dyDescent="0.2">
      <c r="A58" s="19">
        <v>9</v>
      </c>
      <c r="B58" s="20" t="s">
        <v>42</v>
      </c>
      <c r="C58" s="50">
        <v>1.1054885732592701E-3</v>
      </c>
      <c r="D58" s="43">
        <v>1.6800980569065377E-3</v>
      </c>
      <c r="E58" s="44">
        <v>0.10215384685477624</v>
      </c>
      <c r="F58" s="37">
        <f t="shared" si="6"/>
        <v>7.892328560811325E-2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 x14ac:dyDescent="0.2">
      <c r="A59" s="58" t="s">
        <v>7</v>
      </c>
      <c r="B59" s="59"/>
      <c r="C59" s="59"/>
      <c r="D59" s="59"/>
      <c r="E59" s="45">
        <v>7.666529926538164E-2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 x14ac:dyDescent="0.2">
      <c r="A60" s="58" t="s">
        <v>21</v>
      </c>
      <c r="B60" s="59"/>
      <c r="C60" s="59"/>
      <c r="D60" s="59"/>
      <c r="E60" s="45">
        <v>7.892328560811325E-2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 x14ac:dyDescent="0.25">
      <c r="A61" s="53" t="s">
        <v>8</v>
      </c>
      <c r="B61" s="54"/>
      <c r="C61" s="54"/>
      <c r="D61" s="54"/>
      <c r="E61" s="46">
        <v>7.3887334330894727E-2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 x14ac:dyDescent="0.2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 x14ac:dyDescent="0.2">
      <c r="A63" s="52" t="s">
        <v>37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x14ac:dyDescent="0.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x14ac:dyDescent="0.2">
      <c r="A65" s="63" t="s">
        <v>49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x14ac:dyDescent="0.2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 x14ac:dyDescent="0.25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 x14ac:dyDescent="0.2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44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x14ac:dyDescent="0.2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 x14ac:dyDescent="0.2">
      <c r="A70" s="17">
        <v>1</v>
      </c>
      <c r="B70" s="18" t="s">
        <v>34</v>
      </c>
      <c r="C70" s="41">
        <v>1</v>
      </c>
      <c r="D70" s="49">
        <v>1</v>
      </c>
      <c r="E70" s="45">
        <v>4.9525168806556996E-2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 x14ac:dyDescent="0.2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16" x14ac:dyDescent="0.2">
      <c r="A72" s="68" t="s">
        <v>19</v>
      </c>
      <c r="B72" s="68"/>
      <c r="C72" s="3"/>
      <c r="D72" s="3"/>
      <c r="E72" s="3"/>
    </row>
    <row r="73" spans="1:16" ht="24.75" customHeight="1" x14ac:dyDescent="0.2">
      <c r="A73" s="51" t="s">
        <v>29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 x14ac:dyDescent="0.2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30.09.2015-29.09.2017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Teodora Panayotova</cp:lastModifiedBy>
  <cp:lastPrinted>2017-10-18T12:58:25Z</cp:lastPrinted>
  <dcterms:created xsi:type="dcterms:W3CDTF">2004-10-06T07:11:21Z</dcterms:created>
  <dcterms:modified xsi:type="dcterms:W3CDTF">2017-10-20T14:39:43Z</dcterms:modified>
</cp:coreProperties>
</file>