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 activeTab="2"/>
  </bookViews>
  <sheets>
    <sheet name="Инв.600" sheetId="1" r:id="rId1"/>
    <sheet name="Инв.TREM" sheetId="2" r:id="rId2"/>
    <sheet name="Упр.друж.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3" l="1"/>
  <c r="C26" i="3"/>
  <c r="C21" i="3"/>
  <c r="C18" i="3"/>
  <c r="C13" i="3"/>
  <c r="C6" i="3"/>
  <c r="C4" i="3"/>
  <c r="D24" i="2" l="1"/>
  <c r="C24" i="2"/>
  <c r="C19" i="2"/>
  <c r="C16" i="2"/>
  <c r="C9" i="2"/>
  <c r="C6" i="2"/>
  <c r="C4" i="2"/>
  <c r="D27" i="1" l="1"/>
  <c r="C22" i="1"/>
  <c r="C19" i="1"/>
  <c r="C15" i="1"/>
  <c r="C6" i="1"/>
  <c r="C27" i="1" s="1"/>
  <c r="C4" i="1"/>
</calcChain>
</file>

<file path=xl/sharedStrings.xml><?xml version="1.0" encoding="utf-8"?>
<sst xmlns="http://schemas.openxmlformats.org/spreadsheetml/2006/main" count="83" uniqueCount="47">
  <si>
    <t>Услуги за приемане на данни за инвестиционни посредници на КФН по Регламент 600/2014</t>
  </si>
  <si>
    <t>Човеко Дни</t>
  </si>
  <si>
    <t>Календарни дни</t>
  </si>
  <si>
    <t>Дейност</t>
  </si>
  <si>
    <r>
      <t>1.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1"/>
        <color theme="1"/>
        <rFont val="Calibri"/>
        <family val="2"/>
        <scheme val="minor"/>
      </rPr>
      <t>Анализ</t>
    </r>
  </si>
  <si>
    <r>
      <t>1.1.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1"/>
        <color theme="1"/>
        <rFont val="Calibri"/>
        <family val="2"/>
        <scheme val="minor"/>
      </rPr>
      <t>Анализ на изискванията</t>
    </r>
  </si>
  <si>
    <r>
      <t>2.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1"/>
        <color theme="1"/>
        <rFont val="Calibri"/>
        <family val="2"/>
        <scheme val="minor"/>
      </rPr>
      <t>Създаване на портал за Инвестиционни посредници</t>
    </r>
  </si>
  <si>
    <r>
      <t>2.1.</t>
    </r>
    <r>
      <rPr>
        <sz val="7"/>
        <color theme="1"/>
        <rFont val="Times New Roman"/>
        <family val="1"/>
        <charset val="204"/>
      </rPr>
      <t>      </t>
    </r>
    <r>
      <rPr>
        <sz val="11"/>
        <color theme="1"/>
        <rFont val="Calibri"/>
        <family val="2"/>
        <scheme val="minor"/>
      </rPr>
      <t>Конфигурация на Web Server</t>
    </r>
  </si>
  <si>
    <r>
      <t>2.2.</t>
    </r>
    <r>
      <rPr>
        <sz val="7"/>
        <color theme="1"/>
        <rFont val="Times New Roman"/>
        <family val="1"/>
        <charset val="204"/>
      </rPr>
      <t>      </t>
    </r>
    <r>
      <rPr>
        <sz val="11"/>
        <color theme="1"/>
        <rFont val="Calibri"/>
        <family val="2"/>
        <scheme val="minor"/>
      </rPr>
      <t>Създаване на обекти за инвестиционни посредници</t>
    </r>
  </si>
  <si>
    <r>
      <t xml:space="preserve">2.3. 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1"/>
        <color theme="1"/>
        <rFont val="Calibri"/>
        <family val="2"/>
        <scheme val="minor"/>
      </rPr>
      <t>Създаване на структура от данни за подаване на XML файлове</t>
    </r>
  </si>
  <si>
    <r>
      <t>2.4.</t>
    </r>
    <r>
      <rPr>
        <sz val="7"/>
        <color theme="1"/>
        <rFont val="Times New Roman"/>
        <family val="1"/>
        <charset val="204"/>
      </rPr>
      <t>      </t>
    </r>
    <r>
      <rPr>
        <sz val="11"/>
        <color theme="1"/>
        <rFont val="Calibri"/>
        <family val="2"/>
        <scheme val="minor"/>
      </rPr>
      <t>Създаване на процедури за валидация на входни данни</t>
    </r>
  </si>
  <si>
    <r>
      <t>2.5.</t>
    </r>
    <r>
      <rPr>
        <sz val="7"/>
        <color theme="1"/>
        <rFont val="Times New Roman"/>
        <family val="1"/>
        <charset val="204"/>
      </rPr>
      <t>      </t>
    </r>
    <r>
      <rPr>
        <sz val="11"/>
        <color theme="1"/>
        <rFont val="Calibri"/>
        <family val="2"/>
        <scheme val="minor"/>
      </rPr>
      <t>Създаване на механизми за изпращане към ESMA</t>
    </r>
  </si>
  <si>
    <r>
      <t>2.6.</t>
    </r>
    <r>
      <rPr>
        <sz val="7"/>
        <color theme="1"/>
        <rFont val="Times New Roman"/>
        <family val="1"/>
        <charset val="204"/>
      </rPr>
      <t>      </t>
    </r>
    <r>
      <rPr>
        <sz val="11"/>
        <color theme="1"/>
        <rFont val="Calibri"/>
        <family val="2"/>
        <scheme val="minor"/>
      </rPr>
      <t>Създаване на механизми за обработване на отговор от ESMA и връщане кем портала</t>
    </r>
  </si>
  <si>
    <r>
      <t>2.7.</t>
    </r>
    <r>
      <rPr>
        <sz val="7"/>
        <color theme="1"/>
        <rFont val="Times New Roman"/>
        <family val="1"/>
        <charset val="204"/>
      </rPr>
      <t>      </t>
    </r>
    <r>
      <rPr>
        <sz val="11"/>
        <color theme="1"/>
        <rFont val="Calibri"/>
        <family val="2"/>
        <scheme val="minor"/>
      </rPr>
      <t>Тестване и валидиране на създадените механизми и отстраняване на грешки</t>
    </r>
  </si>
  <si>
    <r>
      <t>2.8.</t>
    </r>
    <r>
      <rPr>
        <sz val="7"/>
        <color theme="1"/>
        <rFont val="Times New Roman"/>
        <family val="1"/>
        <charset val="204"/>
      </rPr>
      <t>      </t>
    </r>
    <r>
      <rPr>
        <sz val="11"/>
        <color theme="1"/>
        <rFont val="Calibri"/>
        <family val="2"/>
        <scheme val="minor"/>
      </rPr>
      <t>Създаване на независима тестова и продукционна среда</t>
    </r>
  </si>
  <si>
    <r>
      <t>3.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1"/>
        <color theme="1"/>
        <rFont val="Calibri"/>
        <family val="2"/>
        <scheme val="minor"/>
      </rPr>
      <t>Създаване на структури в Data Warehouse</t>
    </r>
  </si>
  <si>
    <r>
      <t>3.1.</t>
    </r>
    <r>
      <rPr>
        <sz val="7"/>
        <color theme="1"/>
        <rFont val="Times New Roman"/>
        <family val="1"/>
        <charset val="204"/>
      </rPr>
      <t xml:space="preserve">   </t>
    </r>
    <r>
      <rPr>
        <sz val="11"/>
        <color theme="1"/>
        <rFont val="Calibri"/>
        <family val="2"/>
        <scheme val="minor"/>
      </rPr>
      <t>Създаване на нови номенклатури в Data Warehouse</t>
    </r>
  </si>
  <si>
    <r>
      <t>3.2.</t>
    </r>
    <r>
      <rPr>
        <sz val="7"/>
        <color theme="1"/>
        <rFont val="Times New Roman"/>
        <family val="1"/>
        <charset val="204"/>
      </rPr>
      <t xml:space="preserve">   </t>
    </r>
    <r>
      <rPr>
        <sz val="11"/>
        <color theme="1"/>
        <rFont val="Calibri"/>
        <family val="2"/>
        <scheme val="minor"/>
      </rPr>
      <t>Създаване на процедури за трансформация и записване на данни в Data Warehouse</t>
    </r>
  </si>
  <si>
    <t>3.3.  Тестване на процедурите за запис на данни в Data Warehouse и отстраняване на грешки</t>
  </si>
  <si>
    <r>
      <t>4.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1"/>
        <color theme="1"/>
        <rFont val="Calibri"/>
        <family val="2"/>
        <scheme val="minor"/>
      </rPr>
      <t>Reporting модул</t>
    </r>
  </si>
  <si>
    <r>
      <t>4.1.</t>
    </r>
    <r>
      <rPr>
        <sz val="7"/>
        <color theme="1"/>
        <rFont val="Times New Roman"/>
        <family val="1"/>
        <charset val="204"/>
      </rPr>
      <t xml:space="preserve">   </t>
    </r>
    <r>
      <rPr>
        <sz val="11"/>
        <color theme="1"/>
        <rFont val="Calibri"/>
        <family val="2"/>
        <scheme val="minor"/>
      </rPr>
      <t>Създаване на справки въз основа на данните в Data Warehouse</t>
    </r>
  </si>
  <si>
    <r>
      <t>4.4.</t>
    </r>
    <r>
      <rPr>
        <sz val="7"/>
        <color theme="1"/>
        <rFont val="Times New Roman"/>
        <family val="1"/>
        <charset val="204"/>
      </rPr>
      <t xml:space="preserve">   </t>
    </r>
    <r>
      <rPr>
        <sz val="11"/>
        <color theme="1"/>
        <rFont val="Calibri"/>
        <family val="2"/>
        <scheme val="minor"/>
      </rPr>
      <t>Валидиране на изходните резултати и отстраняване на несъответствия</t>
    </r>
  </si>
  <si>
    <t>5.       Внедряване</t>
  </si>
  <si>
    <t> 5.1.    Пилотно внедряване на системата</t>
  </si>
  <si>
    <t> 5.2.    Отстраняване на проблеми</t>
  </si>
  <si>
    <t>Календарни работни дни</t>
  </si>
  <si>
    <t>Общо:</t>
  </si>
  <si>
    <t>Услуги за приемане на данни за инвестиционни посредници на КФН по TREM</t>
  </si>
  <si>
    <r>
      <t>2.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1"/>
        <color theme="1"/>
        <rFont val="Calibri"/>
        <family val="2"/>
        <scheme val="minor"/>
      </rPr>
      <t>Доработки на портал за Инвестиционни посредници</t>
    </r>
  </si>
  <si>
    <r>
      <t>2.1.</t>
    </r>
    <r>
      <rPr>
        <sz val="7"/>
        <color theme="1"/>
        <rFont val="Times New Roman"/>
        <family val="1"/>
        <charset val="204"/>
      </rPr>
      <t>      </t>
    </r>
    <r>
      <rPr>
        <sz val="11"/>
        <color theme="1"/>
        <rFont val="Calibri"/>
        <family val="2"/>
        <scheme val="minor"/>
      </rPr>
      <t>Доработки на обекти за подаване на Excel образци</t>
    </r>
  </si>
  <si>
    <r>
      <t>2.2.</t>
    </r>
    <r>
      <rPr>
        <sz val="7"/>
        <color theme="1"/>
        <rFont val="Times New Roman"/>
        <family val="1"/>
        <charset val="204"/>
      </rPr>
      <t>      </t>
    </r>
    <r>
      <rPr>
        <sz val="11"/>
        <color theme="1"/>
        <rFont val="Calibri"/>
        <family val="2"/>
        <scheme val="minor"/>
      </rPr>
      <t>Създаване на Процедури за валидация на Excel образец</t>
    </r>
  </si>
  <si>
    <r>
      <t>3.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1"/>
        <color theme="1"/>
        <rFont val="Calibri"/>
        <family val="2"/>
        <scheme val="minor"/>
      </rPr>
      <t>Създаване на структури и процедури в Data Warehouse</t>
    </r>
  </si>
  <si>
    <r>
      <t>3.2.</t>
    </r>
    <r>
      <rPr>
        <sz val="7"/>
        <color theme="1"/>
        <rFont val="Times New Roman"/>
        <family val="1"/>
        <charset val="204"/>
      </rPr>
      <t xml:space="preserve">   </t>
    </r>
    <r>
      <rPr>
        <sz val="11"/>
        <color theme="1"/>
        <rFont val="Calibri"/>
        <family val="2"/>
        <scheme val="minor"/>
      </rPr>
      <t>Създаване на таблици в Data Warehouse за съхранение на приетите данни</t>
    </r>
  </si>
  <si>
    <r>
      <t>3.3.</t>
    </r>
    <r>
      <rPr>
        <sz val="7"/>
        <color theme="1"/>
        <rFont val="Times New Roman"/>
        <family val="1"/>
        <charset val="204"/>
      </rPr>
      <t xml:space="preserve">   </t>
    </r>
    <r>
      <rPr>
        <sz val="11"/>
        <color theme="1"/>
        <rFont val="Calibri"/>
        <family val="2"/>
        <scheme val="minor"/>
      </rPr>
      <t>Създаване на механизми за трансформация и запис на приетите данни</t>
    </r>
  </si>
  <si>
    <r>
      <t>3.4.</t>
    </r>
    <r>
      <rPr>
        <sz val="7"/>
        <color theme="1"/>
        <rFont val="Times New Roman"/>
        <family val="1"/>
        <charset val="204"/>
      </rPr>
      <t xml:space="preserve">   </t>
    </r>
    <r>
      <rPr>
        <sz val="11"/>
        <color theme="1"/>
        <rFont val="Calibri"/>
        <family val="2"/>
        <scheme val="minor"/>
      </rPr>
      <t>Създаване на механизми за филтрация и подаване на данни към таблици за следваща обработка</t>
    </r>
  </si>
  <si>
    <r>
      <t>3.5.</t>
    </r>
    <r>
      <rPr>
        <sz val="7"/>
        <color theme="1"/>
        <rFont val="Times New Roman"/>
        <family val="1"/>
        <charset val="204"/>
      </rPr>
      <t xml:space="preserve">   </t>
    </r>
    <r>
      <rPr>
        <sz val="11"/>
        <color theme="1"/>
        <rFont val="Calibri"/>
        <family val="2"/>
        <scheme val="minor"/>
      </rPr>
      <t>Създаване на механизми за автоматично обновяване на ISIN номенклатура от EIOPA</t>
    </r>
  </si>
  <si>
    <t>3.6.  Тестване на процедурите в Data Warehouse и отстраняване на грешки</t>
  </si>
  <si>
    <r>
      <t>4.1.</t>
    </r>
    <r>
      <rPr>
        <sz val="7"/>
        <color theme="1"/>
        <rFont val="Times New Roman"/>
        <family val="1"/>
        <charset val="204"/>
      </rPr>
      <t xml:space="preserve">   </t>
    </r>
    <r>
      <rPr>
        <sz val="11"/>
        <color theme="1"/>
        <rFont val="Calibri"/>
        <family val="2"/>
        <scheme val="minor"/>
      </rPr>
      <t>Създаване на справки въз основа на данните в Data Warehouse за OTC, ISIB BG и ISIN International</t>
    </r>
  </si>
  <si>
    <t> 5.1.    Пилотно внедряване на модула</t>
  </si>
  <si>
    <t>Услуги за приемане на данни на Управляващи дружества на КФН</t>
  </si>
  <si>
    <r>
      <t>2.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1"/>
        <color theme="1"/>
        <rFont val="Calibri"/>
        <family val="2"/>
        <scheme val="minor"/>
      </rPr>
      <t>Създаване на портал за Управляващи дружества</t>
    </r>
  </si>
  <si>
    <r>
      <t>2.2.</t>
    </r>
    <r>
      <rPr>
        <sz val="7"/>
        <color theme="1"/>
        <rFont val="Times New Roman"/>
        <family val="1"/>
        <charset val="204"/>
      </rPr>
      <t>      </t>
    </r>
    <r>
      <rPr>
        <sz val="11"/>
        <color theme="1"/>
        <rFont val="Calibri"/>
        <family val="2"/>
        <scheme val="minor"/>
      </rPr>
      <t>Създаване на обекти за инвестиционни посредници и колективни инвестиционни фондове</t>
    </r>
  </si>
  <si>
    <r>
      <t xml:space="preserve">2.3. 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1"/>
        <color theme="1"/>
        <rFont val="Calibri"/>
        <family val="2"/>
        <scheme val="minor"/>
      </rPr>
      <t>Създаване на структура от данни за подаване на Excel файлове на месечна, тримесечна и годишна база за управляващи дружества и инвестиционни фондове</t>
    </r>
  </si>
  <si>
    <r>
      <t>3.2.</t>
    </r>
    <r>
      <rPr>
        <sz val="7"/>
        <color theme="1"/>
        <rFont val="Times New Roman"/>
        <family val="1"/>
        <charset val="204"/>
      </rPr>
      <t xml:space="preserve">   </t>
    </r>
    <r>
      <rPr>
        <sz val="11"/>
        <color theme="1"/>
        <rFont val="Calibri"/>
        <family val="2"/>
        <scheme val="minor"/>
      </rPr>
      <t>Проектиране и създаване на структури за съхранение на данни в Data Warehouse</t>
    </r>
  </si>
  <si>
    <r>
      <t>3.3.</t>
    </r>
    <r>
      <rPr>
        <sz val="7"/>
        <color theme="1"/>
        <rFont val="Times New Roman"/>
        <family val="1"/>
        <charset val="204"/>
      </rPr>
      <t xml:space="preserve">   </t>
    </r>
    <r>
      <rPr>
        <sz val="11"/>
        <color theme="1"/>
        <rFont val="Calibri"/>
        <family val="2"/>
        <scheme val="minor"/>
      </rPr>
      <t>Създаване на процедури за трансформация и записване на данни в Data Warehouse</t>
    </r>
  </si>
  <si>
    <t>3.4.  Тестване на процедурите за запис на данни в Data Warehouse и отстраняване на грешки</t>
  </si>
  <si>
    <t>Цена (лева / без ДДС):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</si>
</sst>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_-* #,##0\ [$лв.-402]_-;\-* #,##0\ [$лв.-402]_-;_-* &quot;-&quot;??\ [$лв.-402]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0" xfId="0" applyFont="1" applyFill="1"/>
    <xf numFmtId="0" fontId="0" fillId="0" borderId="0" xfId="0" applyFill="1" applyAlignment="1">
      <alignment horizontal="left" vertical="center" wrapText="1" indent="3"/>
    </xf>
    <xf numFmtId="0" fontId="0" fillId="0" borderId="0" xfId="0" applyFill="1"/>
    <xf numFmtId="0" fontId="0" fillId="0" borderId="0" xfId="0" applyFill="1" applyAlignment="1">
      <alignment horizontal="left" vertical="center" wrapText="1" indent="5"/>
    </xf>
    <xf numFmtId="0" fontId="0" fillId="0" borderId="0" xfId="0" applyAlignment="1">
      <alignment horizontal="left" vertical="center" wrapText="1" indent="5"/>
    </xf>
    <xf numFmtId="0" fontId="0" fillId="0" borderId="0" xfId="0" applyFont="1" applyFill="1"/>
    <xf numFmtId="0" fontId="0" fillId="0" borderId="0" xfId="0" applyFill="1" applyAlignment="1">
      <alignment horizontal="left" vertical="center" indent="3"/>
    </xf>
    <xf numFmtId="0" fontId="3" fillId="0" borderId="0" xfId="0" applyFont="1"/>
    <xf numFmtId="168" fontId="3" fillId="0" borderId="0" xfId="0" applyNumberFormat="1" applyFont="1"/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activeCell="B1" sqref="B1:E1"/>
    </sheetView>
  </sheetViews>
  <sheetFormatPr defaultRowHeight="14.4" x14ac:dyDescent="0.3"/>
  <cols>
    <col min="2" max="2" width="14.44140625" customWidth="1"/>
    <col min="3" max="3" width="11.88671875" bestFit="1" customWidth="1"/>
    <col min="4" max="4" width="16.33203125" customWidth="1"/>
    <col min="5" max="5" width="102.109375" bestFit="1" customWidth="1"/>
  </cols>
  <sheetData>
    <row r="1" spans="1:5" ht="30" customHeight="1" x14ac:dyDescent="0.3">
      <c r="B1" s="11" t="s">
        <v>0</v>
      </c>
      <c r="C1" s="11"/>
      <c r="D1" s="11"/>
      <c r="E1" s="11"/>
    </row>
    <row r="3" spans="1:5" x14ac:dyDescent="0.3">
      <c r="B3" s="1"/>
      <c r="C3" s="1" t="s">
        <v>1</v>
      </c>
      <c r="D3" s="1" t="s">
        <v>2</v>
      </c>
      <c r="E3" s="1" t="s">
        <v>3</v>
      </c>
    </row>
    <row r="4" spans="1:5" x14ac:dyDescent="0.3">
      <c r="B4" s="2"/>
      <c r="C4" s="2">
        <f>SUM(C5:C5)</f>
        <v>5</v>
      </c>
      <c r="D4" s="2">
        <v>8</v>
      </c>
      <c r="E4" s="3" t="s">
        <v>4</v>
      </c>
    </row>
    <row r="5" spans="1:5" x14ac:dyDescent="0.3">
      <c r="B5" s="4"/>
      <c r="C5" s="4">
        <v>5</v>
      </c>
      <c r="D5" s="4">
        <v>8</v>
      </c>
      <c r="E5" s="5" t="s">
        <v>5</v>
      </c>
    </row>
    <row r="6" spans="1:5" x14ac:dyDescent="0.3">
      <c r="A6" s="1"/>
      <c r="B6" s="2"/>
      <c r="C6" s="2">
        <f>SUM(C7:C14)</f>
        <v>26</v>
      </c>
      <c r="D6" s="2">
        <v>37</v>
      </c>
      <c r="E6" s="3" t="s">
        <v>6</v>
      </c>
    </row>
    <row r="7" spans="1:5" x14ac:dyDescent="0.3">
      <c r="A7" s="1"/>
      <c r="B7" s="4"/>
      <c r="C7" s="4">
        <v>2</v>
      </c>
      <c r="D7" s="4">
        <v>3</v>
      </c>
      <c r="E7" s="5" t="s">
        <v>7</v>
      </c>
    </row>
    <row r="8" spans="1:5" x14ac:dyDescent="0.3">
      <c r="A8" s="1"/>
      <c r="B8" s="4"/>
      <c r="C8" s="4">
        <v>1</v>
      </c>
      <c r="D8" s="4">
        <v>2</v>
      </c>
      <c r="E8" s="5" t="s">
        <v>8</v>
      </c>
    </row>
    <row r="9" spans="1:5" x14ac:dyDescent="0.3">
      <c r="B9" s="4"/>
      <c r="C9" s="4">
        <v>1</v>
      </c>
      <c r="D9" s="4">
        <v>2</v>
      </c>
      <c r="E9" s="5" t="s">
        <v>9</v>
      </c>
    </row>
    <row r="10" spans="1:5" x14ac:dyDescent="0.3">
      <c r="B10" s="4"/>
      <c r="C10" s="4">
        <v>10</v>
      </c>
      <c r="D10" s="4">
        <v>13</v>
      </c>
      <c r="E10" s="5" t="s">
        <v>10</v>
      </c>
    </row>
    <row r="11" spans="1:5" x14ac:dyDescent="0.3">
      <c r="B11" s="4"/>
      <c r="C11" s="4">
        <v>3</v>
      </c>
      <c r="D11" s="4">
        <v>4</v>
      </c>
      <c r="E11" s="6" t="s">
        <v>11</v>
      </c>
    </row>
    <row r="12" spans="1:5" x14ac:dyDescent="0.3">
      <c r="B12" s="4"/>
      <c r="C12" s="4">
        <v>2</v>
      </c>
      <c r="D12" s="7">
        <v>3</v>
      </c>
      <c r="E12" s="6" t="s">
        <v>12</v>
      </c>
    </row>
    <row r="13" spans="1:5" x14ac:dyDescent="0.3">
      <c r="B13" s="4"/>
      <c r="C13" s="4">
        <v>5</v>
      </c>
      <c r="D13" s="7">
        <v>7</v>
      </c>
      <c r="E13" s="6" t="s">
        <v>13</v>
      </c>
    </row>
    <row r="14" spans="1:5" x14ac:dyDescent="0.3">
      <c r="B14" s="4"/>
      <c r="C14" s="4">
        <v>2</v>
      </c>
      <c r="D14" s="7">
        <v>3</v>
      </c>
      <c r="E14" s="6" t="s">
        <v>14</v>
      </c>
    </row>
    <row r="15" spans="1:5" x14ac:dyDescent="0.3">
      <c r="B15" s="2"/>
      <c r="C15" s="2">
        <f>SUM(C16:C18)</f>
        <v>18</v>
      </c>
      <c r="D15" s="2">
        <v>28</v>
      </c>
      <c r="E15" s="3" t="s">
        <v>15</v>
      </c>
    </row>
    <row r="16" spans="1:5" x14ac:dyDescent="0.3">
      <c r="B16" s="4"/>
      <c r="C16" s="7">
        <v>3</v>
      </c>
      <c r="D16" s="7">
        <v>5</v>
      </c>
      <c r="E16" s="5" t="s">
        <v>16</v>
      </c>
    </row>
    <row r="17" spans="2:5" x14ac:dyDescent="0.3">
      <c r="B17" s="4"/>
      <c r="C17" s="7">
        <v>10</v>
      </c>
      <c r="D17" s="7">
        <v>15</v>
      </c>
      <c r="E17" s="5" t="s">
        <v>17</v>
      </c>
    </row>
    <row r="18" spans="2:5" x14ac:dyDescent="0.3">
      <c r="B18" s="4"/>
      <c r="C18" s="7">
        <v>5</v>
      </c>
      <c r="D18" s="7">
        <v>8</v>
      </c>
      <c r="E18" s="5" t="s">
        <v>18</v>
      </c>
    </row>
    <row r="19" spans="2:5" x14ac:dyDescent="0.3">
      <c r="B19" s="2"/>
      <c r="C19" s="2">
        <f>SUM(C20:C21)</f>
        <v>10</v>
      </c>
      <c r="D19" s="2">
        <v>15</v>
      </c>
      <c r="E19" s="3" t="s">
        <v>19</v>
      </c>
    </row>
    <row r="20" spans="2:5" x14ac:dyDescent="0.3">
      <c r="B20" s="4"/>
      <c r="C20" s="4">
        <v>5</v>
      </c>
      <c r="D20" s="4">
        <v>10</v>
      </c>
      <c r="E20" s="5" t="s">
        <v>20</v>
      </c>
    </row>
    <row r="21" spans="2:5" x14ac:dyDescent="0.3">
      <c r="B21" s="4"/>
      <c r="C21" s="4">
        <v>5</v>
      </c>
      <c r="D21" s="4">
        <v>5</v>
      </c>
      <c r="E21" s="5" t="s">
        <v>21</v>
      </c>
    </row>
    <row r="22" spans="2:5" x14ac:dyDescent="0.3">
      <c r="B22" s="2"/>
      <c r="C22" s="2">
        <f>SUM(C23:C24)</f>
        <v>10</v>
      </c>
      <c r="D22" s="2">
        <v>10</v>
      </c>
      <c r="E22" s="8" t="s">
        <v>22</v>
      </c>
    </row>
    <row r="23" spans="2:5" x14ac:dyDescent="0.3">
      <c r="B23" s="4"/>
      <c r="C23" s="4">
        <v>5</v>
      </c>
      <c r="D23" s="4">
        <v>5</v>
      </c>
      <c r="E23" s="5" t="s">
        <v>23</v>
      </c>
    </row>
    <row r="24" spans="2:5" x14ac:dyDescent="0.3">
      <c r="B24" s="4"/>
      <c r="C24" s="4">
        <v>5</v>
      </c>
      <c r="D24" s="4">
        <v>5</v>
      </c>
      <c r="E24" s="5" t="s">
        <v>24</v>
      </c>
    </row>
    <row r="26" spans="2:5" x14ac:dyDescent="0.3">
      <c r="C26" s="1" t="s">
        <v>1</v>
      </c>
      <c r="D26" s="1" t="s">
        <v>25</v>
      </c>
    </row>
    <row r="27" spans="2:5" ht="18" x14ac:dyDescent="0.35">
      <c r="B27" s="9" t="s">
        <v>26</v>
      </c>
      <c r="C27" s="9">
        <f>SUM(C22,C4,C6,C15,C19)</f>
        <v>69</v>
      </c>
      <c r="D27" s="9">
        <f>D4+D6+D15+D19+D22</f>
        <v>98</v>
      </c>
    </row>
    <row r="28" spans="2:5" ht="18" x14ac:dyDescent="0.35">
      <c r="B28" s="9" t="s">
        <v>46</v>
      </c>
      <c r="D28" s="10">
        <v>48600</v>
      </c>
    </row>
  </sheetData>
  <mergeCells count="1">
    <mergeCell ref="B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>
      <selection activeCell="B10" sqref="B10"/>
    </sheetView>
  </sheetViews>
  <sheetFormatPr defaultRowHeight="14.4" x14ac:dyDescent="0.3"/>
  <cols>
    <col min="2" max="2" width="14.109375" customWidth="1"/>
    <col min="3" max="3" width="11.88671875" bestFit="1" customWidth="1"/>
    <col min="4" max="4" width="16.44140625" bestFit="1" customWidth="1"/>
    <col min="5" max="5" width="102.109375" bestFit="1" customWidth="1"/>
  </cols>
  <sheetData>
    <row r="1" spans="1:5" ht="30" customHeight="1" x14ac:dyDescent="0.3">
      <c r="B1" s="11" t="s">
        <v>27</v>
      </c>
      <c r="C1" s="11"/>
      <c r="D1" s="11"/>
      <c r="E1" s="11"/>
    </row>
    <row r="3" spans="1:5" x14ac:dyDescent="0.3">
      <c r="B3" s="1"/>
      <c r="C3" s="1" t="s">
        <v>1</v>
      </c>
      <c r="D3" s="1" t="s">
        <v>2</v>
      </c>
      <c r="E3" s="1" t="s">
        <v>3</v>
      </c>
    </row>
    <row r="4" spans="1:5" x14ac:dyDescent="0.3">
      <c r="B4" s="2"/>
      <c r="C4" s="2">
        <f>SUM(C5:C5)</f>
        <v>4</v>
      </c>
      <c r="D4" s="2">
        <v>6</v>
      </c>
      <c r="E4" s="3" t="s">
        <v>4</v>
      </c>
    </row>
    <row r="5" spans="1:5" x14ac:dyDescent="0.3">
      <c r="B5" s="4"/>
      <c r="C5" s="4">
        <v>4</v>
      </c>
      <c r="D5" s="4">
        <v>6</v>
      </c>
      <c r="E5" s="5" t="s">
        <v>5</v>
      </c>
    </row>
    <row r="6" spans="1:5" x14ac:dyDescent="0.3">
      <c r="A6" s="1"/>
      <c r="B6" s="2"/>
      <c r="C6" s="2">
        <f>SUM(C7:C8)</f>
        <v>8</v>
      </c>
      <c r="D6" s="2">
        <v>13</v>
      </c>
      <c r="E6" s="3" t="s">
        <v>28</v>
      </c>
    </row>
    <row r="7" spans="1:5" x14ac:dyDescent="0.3">
      <c r="A7" s="1"/>
      <c r="B7" s="4"/>
      <c r="C7" s="4">
        <v>3</v>
      </c>
      <c r="D7" s="4">
        <v>5</v>
      </c>
      <c r="E7" s="5" t="s">
        <v>29</v>
      </c>
    </row>
    <row r="8" spans="1:5" x14ac:dyDescent="0.3">
      <c r="A8" s="1"/>
      <c r="B8" s="4"/>
      <c r="C8" s="4">
        <v>5</v>
      </c>
      <c r="D8" s="4">
        <v>8</v>
      </c>
      <c r="E8" s="5" t="s">
        <v>30</v>
      </c>
    </row>
    <row r="9" spans="1:5" x14ac:dyDescent="0.3">
      <c r="B9" s="2"/>
      <c r="C9" s="2">
        <f>SUM(C10:C15)</f>
        <v>19</v>
      </c>
      <c r="D9" s="2">
        <v>27</v>
      </c>
      <c r="E9" s="3" t="s">
        <v>31</v>
      </c>
    </row>
    <row r="10" spans="1:5" x14ac:dyDescent="0.3">
      <c r="B10" s="4"/>
      <c r="C10" s="7">
        <v>2</v>
      </c>
      <c r="D10" s="7">
        <v>2</v>
      </c>
      <c r="E10" s="5" t="s">
        <v>16</v>
      </c>
    </row>
    <row r="11" spans="1:5" x14ac:dyDescent="0.3">
      <c r="B11" s="4"/>
      <c r="C11" s="7">
        <v>3</v>
      </c>
      <c r="D11" s="7">
        <v>5</v>
      </c>
      <c r="E11" s="5" t="s">
        <v>32</v>
      </c>
    </row>
    <row r="12" spans="1:5" x14ac:dyDescent="0.3">
      <c r="B12" s="4"/>
      <c r="C12" s="7">
        <v>3</v>
      </c>
      <c r="D12" s="7">
        <v>5</v>
      </c>
      <c r="E12" s="5" t="s">
        <v>33</v>
      </c>
    </row>
    <row r="13" spans="1:5" x14ac:dyDescent="0.3">
      <c r="B13" s="4"/>
      <c r="C13" s="7">
        <v>3</v>
      </c>
      <c r="D13" s="7">
        <v>5</v>
      </c>
      <c r="E13" s="5" t="s">
        <v>34</v>
      </c>
    </row>
    <row r="14" spans="1:5" x14ac:dyDescent="0.3">
      <c r="B14" s="4"/>
      <c r="C14" s="7">
        <v>4</v>
      </c>
      <c r="D14" s="7">
        <v>6</v>
      </c>
      <c r="E14" s="5" t="s">
        <v>35</v>
      </c>
    </row>
    <row r="15" spans="1:5" x14ac:dyDescent="0.3">
      <c r="B15" s="4"/>
      <c r="C15" s="7">
        <v>4</v>
      </c>
      <c r="D15" s="7">
        <v>4</v>
      </c>
      <c r="E15" s="5" t="s">
        <v>36</v>
      </c>
    </row>
    <row r="16" spans="1:5" x14ac:dyDescent="0.3">
      <c r="B16" s="2"/>
      <c r="C16" s="2">
        <f>SUM(C17:C18)</f>
        <v>10</v>
      </c>
      <c r="D16" s="2">
        <v>15</v>
      </c>
      <c r="E16" s="3" t="s">
        <v>19</v>
      </c>
    </row>
    <row r="17" spans="2:5" x14ac:dyDescent="0.3">
      <c r="B17" s="4"/>
      <c r="C17" s="4">
        <v>5</v>
      </c>
      <c r="D17" s="4">
        <v>10</v>
      </c>
      <c r="E17" s="5" t="s">
        <v>37</v>
      </c>
    </row>
    <row r="18" spans="2:5" x14ac:dyDescent="0.3">
      <c r="B18" s="4"/>
      <c r="C18" s="4">
        <v>5</v>
      </c>
      <c r="D18" s="4">
        <v>5</v>
      </c>
      <c r="E18" s="5" t="s">
        <v>21</v>
      </c>
    </row>
    <row r="19" spans="2:5" x14ac:dyDescent="0.3">
      <c r="B19" s="2"/>
      <c r="C19" s="2">
        <f>SUM(C20:C21)</f>
        <v>10</v>
      </c>
      <c r="D19" s="2">
        <v>10</v>
      </c>
      <c r="E19" s="8" t="s">
        <v>22</v>
      </c>
    </row>
    <row r="20" spans="2:5" x14ac:dyDescent="0.3">
      <c r="B20" s="4"/>
      <c r="C20" s="4">
        <v>5</v>
      </c>
      <c r="D20" s="4">
        <v>5</v>
      </c>
      <c r="E20" s="5" t="s">
        <v>38</v>
      </c>
    </row>
    <row r="21" spans="2:5" x14ac:dyDescent="0.3">
      <c r="B21" s="4"/>
      <c r="C21" s="4">
        <v>5</v>
      </c>
      <c r="D21" s="4">
        <v>5</v>
      </c>
      <c r="E21" s="5" t="s">
        <v>24</v>
      </c>
    </row>
    <row r="23" spans="2:5" x14ac:dyDescent="0.3">
      <c r="C23" s="1" t="s">
        <v>1</v>
      </c>
      <c r="D23" s="1" t="s">
        <v>25</v>
      </c>
    </row>
    <row r="24" spans="2:5" ht="18" x14ac:dyDescent="0.35">
      <c r="B24" s="9" t="s">
        <v>26</v>
      </c>
      <c r="C24" s="9">
        <f>SUM(C19,C4,C6,C9,C16)</f>
        <v>51</v>
      </c>
      <c r="D24" s="9">
        <f>D4+D6+D9+D16+D19</f>
        <v>71</v>
      </c>
    </row>
    <row r="25" spans="2:5" ht="18" x14ac:dyDescent="0.35">
      <c r="B25" s="9" t="s">
        <v>46</v>
      </c>
      <c r="D25" s="10">
        <v>35900</v>
      </c>
    </row>
  </sheetData>
  <mergeCells count="1">
    <mergeCell ref="B1:E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topLeftCell="A22" workbookViewId="0">
      <selection activeCell="B14" sqref="B14"/>
    </sheetView>
  </sheetViews>
  <sheetFormatPr defaultRowHeight="14.4" x14ac:dyDescent="0.3"/>
  <cols>
    <col min="2" max="2" width="14.44140625" customWidth="1"/>
    <col min="3" max="3" width="11.88671875" bestFit="1" customWidth="1"/>
    <col min="4" max="4" width="16.44140625" bestFit="1" customWidth="1"/>
    <col min="5" max="5" width="102.109375" bestFit="1" customWidth="1"/>
  </cols>
  <sheetData>
    <row r="1" spans="1:5" ht="27" customHeight="1" x14ac:dyDescent="0.3">
      <c r="B1" s="11" t="s">
        <v>39</v>
      </c>
      <c r="C1" s="11"/>
      <c r="D1" s="11"/>
      <c r="E1" s="11"/>
    </row>
    <row r="3" spans="1:5" x14ac:dyDescent="0.3">
      <c r="B3" s="1"/>
      <c r="C3" s="1" t="s">
        <v>1</v>
      </c>
      <c r="D3" s="1" t="s">
        <v>2</v>
      </c>
      <c r="E3" s="1" t="s">
        <v>3</v>
      </c>
    </row>
    <row r="4" spans="1:5" x14ac:dyDescent="0.3">
      <c r="B4" s="2"/>
      <c r="C4" s="2">
        <f>SUM(C5:C5)</f>
        <v>4</v>
      </c>
      <c r="D4" s="2">
        <v>6</v>
      </c>
      <c r="E4" s="3" t="s">
        <v>4</v>
      </c>
    </row>
    <row r="5" spans="1:5" x14ac:dyDescent="0.3">
      <c r="B5" s="4"/>
      <c r="C5" s="4">
        <v>4</v>
      </c>
      <c r="D5" s="4">
        <v>6</v>
      </c>
      <c r="E5" s="5" t="s">
        <v>5</v>
      </c>
    </row>
    <row r="6" spans="1:5" x14ac:dyDescent="0.3">
      <c r="A6" s="1"/>
      <c r="B6" s="2"/>
      <c r="C6" s="2">
        <f>SUM(C7:C12)</f>
        <v>20</v>
      </c>
      <c r="D6" s="2">
        <v>29</v>
      </c>
      <c r="E6" s="3" t="s">
        <v>40</v>
      </c>
    </row>
    <row r="7" spans="1:5" x14ac:dyDescent="0.3">
      <c r="A7" s="1"/>
      <c r="B7" s="4"/>
      <c r="C7" s="4">
        <v>2</v>
      </c>
      <c r="D7" s="4">
        <v>3</v>
      </c>
      <c r="E7" s="5" t="s">
        <v>7</v>
      </c>
    </row>
    <row r="8" spans="1:5" x14ac:dyDescent="0.3">
      <c r="A8" s="1"/>
      <c r="B8" s="4"/>
      <c r="C8" s="4">
        <v>2</v>
      </c>
      <c r="D8" s="4">
        <v>3</v>
      </c>
      <c r="E8" s="5" t="s">
        <v>41</v>
      </c>
    </row>
    <row r="9" spans="1:5" ht="28.8" x14ac:dyDescent="0.3">
      <c r="B9" s="4"/>
      <c r="C9" s="4">
        <v>2</v>
      </c>
      <c r="D9" s="4">
        <v>3</v>
      </c>
      <c r="E9" s="5" t="s">
        <v>42</v>
      </c>
    </row>
    <row r="10" spans="1:5" x14ac:dyDescent="0.3">
      <c r="B10" s="4"/>
      <c r="C10" s="4">
        <v>7</v>
      </c>
      <c r="D10" s="4">
        <v>10</v>
      </c>
      <c r="E10" s="5" t="s">
        <v>10</v>
      </c>
    </row>
    <row r="11" spans="1:5" x14ac:dyDescent="0.3">
      <c r="B11" s="4"/>
      <c r="C11" s="4">
        <v>5</v>
      </c>
      <c r="D11" s="7">
        <v>7</v>
      </c>
      <c r="E11" s="6" t="s">
        <v>13</v>
      </c>
    </row>
    <row r="12" spans="1:5" x14ac:dyDescent="0.3">
      <c r="B12" s="4"/>
      <c r="C12" s="4">
        <v>2</v>
      </c>
      <c r="D12" s="7">
        <v>3</v>
      </c>
      <c r="E12" s="6" t="s">
        <v>14</v>
      </c>
    </row>
    <row r="13" spans="1:5" x14ac:dyDescent="0.3">
      <c r="B13" s="2"/>
      <c r="C13" s="2">
        <f>SUM(C14:C17)</f>
        <v>18</v>
      </c>
      <c r="D13" s="2">
        <v>29</v>
      </c>
      <c r="E13" s="3" t="s">
        <v>15</v>
      </c>
    </row>
    <row r="14" spans="1:5" x14ac:dyDescent="0.3">
      <c r="B14" s="4"/>
      <c r="C14" s="7">
        <v>2</v>
      </c>
      <c r="D14" s="7">
        <v>4</v>
      </c>
      <c r="E14" s="5" t="s">
        <v>16</v>
      </c>
    </row>
    <row r="15" spans="1:5" x14ac:dyDescent="0.3">
      <c r="B15" s="4"/>
      <c r="C15" s="7">
        <v>4</v>
      </c>
      <c r="D15" s="7">
        <v>6</v>
      </c>
      <c r="E15" s="5" t="s">
        <v>43</v>
      </c>
    </row>
    <row r="16" spans="1:5" x14ac:dyDescent="0.3">
      <c r="B16" s="4"/>
      <c r="C16" s="7">
        <v>7</v>
      </c>
      <c r="D16" s="7">
        <v>12</v>
      </c>
      <c r="E16" s="5" t="s">
        <v>44</v>
      </c>
    </row>
    <row r="17" spans="2:5" x14ac:dyDescent="0.3">
      <c r="B17" s="4"/>
      <c r="C17" s="7">
        <v>5</v>
      </c>
      <c r="D17" s="7">
        <v>7</v>
      </c>
      <c r="E17" s="5" t="s">
        <v>45</v>
      </c>
    </row>
    <row r="18" spans="2:5" x14ac:dyDescent="0.3">
      <c r="B18" s="2"/>
      <c r="C18" s="2">
        <f>SUM(C19:C20)</f>
        <v>10</v>
      </c>
      <c r="D18" s="2">
        <v>15</v>
      </c>
      <c r="E18" s="3" t="s">
        <v>19</v>
      </c>
    </row>
    <row r="19" spans="2:5" x14ac:dyDescent="0.3">
      <c r="B19" s="4"/>
      <c r="C19" s="4">
        <v>5</v>
      </c>
      <c r="D19" s="4">
        <v>10</v>
      </c>
      <c r="E19" s="5" t="s">
        <v>20</v>
      </c>
    </row>
    <row r="20" spans="2:5" x14ac:dyDescent="0.3">
      <c r="B20" s="4"/>
      <c r="C20" s="4">
        <v>5</v>
      </c>
      <c r="D20" s="4">
        <v>5</v>
      </c>
      <c r="E20" s="5" t="s">
        <v>21</v>
      </c>
    </row>
    <row r="21" spans="2:5" x14ac:dyDescent="0.3">
      <c r="B21" s="2"/>
      <c r="C21" s="2">
        <f>SUM(C22:C23)</f>
        <v>10</v>
      </c>
      <c r="D21" s="2">
        <v>10</v>
      </c>
      <c r="E21" s="8" t="s">
        <v>22</v>
      </c>
    </row>
    <row r="22" spans="2:5" x14ac:dyDescent="0.3">
      <c r="B22" s="4"/>
      <c r="C22" s="4">
        <v>5</v>
      </c>
      <c r="D22" s="4">
        <v>5</v>
      </c>
      <c r="E22" s="5" t="s">
        <v>23</v>
      </c>
    </row>
    <row r="23" spans="2:5" x14ac:dyDescent="0.3">
      <c r="B23" s="4"/>
      <c r="C23" s="4">
        <v>5</v>
      </c>
      <c r="D23" s="4">
        <v>5</v>
      </c>
      <c r="E23" s="5" t="s">
        <v>24</v>
      </c>
    </row>
    <row r="25" spans="2:5" x14ac:dyDescent="0.3">
      <c r="C25" s="1" t="s">
        <v>1</v>
      </c>
      <c r="D25" s="1" t="s">
        <v>25</v>
      </c>
    </row>
    <row r="26" spans="2:5" ht="18" x14ac:dyDescent="0.35">
      <c r="B26" s="9" t="s">
        <v>26</v>
      </c>
      <c r="C26" s="9">
        <f>SUM(C21,C4,C6,C13,C18)</f>
        <v>62</v>
      </c>
      <c r="D26" s="9">
        <f>D4+D6+D13+D18+D21</f>
        <v>89</v>
      </c>
    </row>
    <row r="27" spans="2:5" ht="18" x14ac:dyDescent="0.35">
      <c r="B27" s="9" t="s">
        <v>46</v>
      </c>
      <c r="D27" s="10">
        <v>43600</v>
      </c>
    </row>
  </sheetData>
  <mergeCells count="1"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Инв.600</vt:lpstr>
      <vt:lpstr>Инв.TREM</vt:lpstr>
      <vt:lpstr>Упр.друж.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2017-07-31T06:54:45Z</dcterms:modified>
</cp:coreProperties>
</file>