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878" firstSheet="3" activeTab="10"/>
  </bookViews>
  <sheets>
    <sheet name="Premiums" sheetId="1" r:id="rId1"/>
    <sheet name="Market_share" sheetId="2" r:id="rId2"/>
    <sheet name="structure_premiums" sheetId="3" r:id="rId3"/>
    <sheet name="Payments" sheetId="4" r:id="rId4"/>
    <sheet name="rel.share_payments" sheetId="5" r:id="rId5"/>
    <sheet name="structure_payments" sheetId="6" r:id="rId6"/>
    <sheet name="Reserve" sheetId="7" r:id="rId7"/>
    <sheet name="Repayments" sheetId="8" r:id="rId8"/>
    <sheet name="Repremiums" sheetId="9" r:id="rId9"/>
    <sheet name="BALANS_SHEET" sheetId="10" r:id="rId10"/>
    <sheet name="INCOME_STATEMENT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9">'BALANS_SHEET'!$A$1:$T$26</definedName>
    <definedName name="_xlnm.Print_Area" localSheetId="1">'Market_share'!$A$1:$R$19</definedName>
    <definedName name="_xlnm.Print_Area" localSheetId="3">'Payments'!$A$1:$S$60</definedName>
    <definedName name="_xlnm.Print_Area" localSheetId="0">'Premiums'!$A$1:$S$60</definedName>
    <definedName name="_xlnm.Print_Area" localSheetId="4">'rel.share_payments'!$A$1:$R$19</definedName>
    <definedName name="_xlnm.Print_Area" localSheetId="7">'Repayments'!$A$1:$J$52</definedName>
    <definedName name="_xlnm.Print_Area" localSheetId="8">'Repremiums'!$A$1:$S$50</definedName>
    <definedName name="_xlnm.Print_Area" localSheetId="6">'Reserve'!$A$1:$M$24</definedName>
    <definedName name="_xlnm.Print_Area" localSheetId="5">'structure_payments'!$A$1:$S$19</definedName>
    <definedName name="_xlnm.Print_Area" localSheetId="2">'structure_premiums'!$A$1:$S$19</definedName>
    <definedName name="_xlnm.Print_Titles" localSheetId="3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<sst xmlns="http://schemas.openxmlformats.org/spreadsheetml/2006/main" count="703" uniqueCount="216">
  <si>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</si>
  <si>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</si>
  <si>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</si>
  <si>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</si>
  <si>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</si>
  <si>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</si>
  <si>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</si>
  <si>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</si>
  <si>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</si>
  <si>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</si>
  <si>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</si>
  <si>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</si>
  <si>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</si>
  <si>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</si>
  <si>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</si>
  <si>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</si>
  <si>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</si>
  <si>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</si>
  <si>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</si>
  <si>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</si>
  <si>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</si>
  <si>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</si>
  <si>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</si>
  <si>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</si>
  <si>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</si>
  <si>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</si>
  <si>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</si>
  <si>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</si>
  <si>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</si>
  <si>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</si>
  <si>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</si>
  <si>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</si>
  <si>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</si>
  <si>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</si>
  <si>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</si>
  <si>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</si>
  <si>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</si>
  <si>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</si>
  <si>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</si>
  <si>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</si>
  <si>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</si>
  <si>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</si>
  <si>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</si>
  <si>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</si>
  <si>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</si>
  <si>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</si>
  <si>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</si>
  <si>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</si>
  <si>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</si>
  <si>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</si>
  <si>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</si>
  <si>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</si>
  <si>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</si>
  <si>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</si>
  <si>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</si>
  <si>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</si>
  <si>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</si>
  <si>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</si>
  <si>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</si>
  <si>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</si>
  <si>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</si>
  <si>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</si>
  <si>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</si>
  <si>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</si>
  <si>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</si>
  <si>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</si>
  <si>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</si>
  <si>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</si>
  <si>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</si>
  <si>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</si>
  <si>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</si>
  <si>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</si>
  <si>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</si>
  <si>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</si>
  <si>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</si>
  <si>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</si>
  <si>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</si>
  <si>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</si>
  <si>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</si>
  <si>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</si>
  <si>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</si>
  <si>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</si>
  <si>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</si>
  <si>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</si>
  <si>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</si>
  <si>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</si>
  <si>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</si>
  <si>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</si>
  <si>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</si>
  <si>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</si>
  <si>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</si>
  <si>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</si>
  <si>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</si>
  <si>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</si>
  <si>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</si>
  <si>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</si>
  <si>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</si>
  <si>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</si>
  <si>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</si>
  <si>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</si>
  <si>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</si>
  <si>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</si>
  <si>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</si>
  <si>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</si>
  <si>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</si>
  <si>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</si>
  <si>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</si>
  <si>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</si>
  <si>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</si>
  <si>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</si>
  <si>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</si>
  <si>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</si>
  <si>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</si>
  <si>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</si>
  <si>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</si>
  <si>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</si>
  <si>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</si>
  <si>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</si>
  <si>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</si>
  <si>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ЗАД "АЛИАНЦ БЪЛГАРИЯ ЖИВОТ” АД</t>
  </si>
  <si>
    <t>"ЕЙ АЙ ДЖИ ЛАЙФ БЪЛГАРИЯ ЖЗД" ЕАД</t>
  </si>
  <si>
    <t>ЗАД "БУЛСТРАД ЖИВОТ"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</si>
  <si>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</si>
  <si>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</si>
  <si>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</si>
  <si>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</si>
  <si>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</si>
  <si>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</si>
  <si>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</si>
  <si>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СИНДИКАЛНА ВЗК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</si>
  <si>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</si>
  <si>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</si>
  <si>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</si>
  <si>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</si>
  <si>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</si>
  <si>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</si>
  <si>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</si>
  <si>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</si>
  <si>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</si>
  <si>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</si>
  <si>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</si>
  <si>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</si>
  <si>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</si>
  <si>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</si>
  <si>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</si>
  <si>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</si>
  <si>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</si>
  <si>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</si>
  <si>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</si>
  <si>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</si>
  <si>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</si>
  <si>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Относителен дял на премийния приход по видове застраховки в общия премиен приход</t>
  </si>
  <si>
    <t>-</t>
  </si>
  <si>
    <t>Видове застраховки</t>
  </si>
  <si>
    <t>ОБЩО</t>
  </si>
  <si>
    <t>Застраховател</t>
  </si>
  <si>
    <t>Запасен фонд - брутна сума</t>
  </si>
  <si>
    <t>Математически резерв - брутна сума</t>
  </si>
  <si>
    <t>Резерви за предстоящи плащания - брутна сума</t>
  </si>
  <si>
    <t>Пренос - премиен резерв - брутна сума</t>
  </si>
  <si>
    <t>Капитализирана стойност на пенсиите - брутна сума</t>
  </si>
  <si>
    <t>Относителен дял на отстъпените премии в премийния приход</t>
  </si>
  <si>
    <t>Относителен дял на изплатените обезщетения и суми по видове застраховки в общата сума на изплатените обезщетения</t>
  </si>
  <si>
    <t xml:space="preserve">1999 г. </t>
  </si>
  <si>
    <t xml:space="preserve">2000 г. 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</si>
  <si>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</si>
  <si>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</si>
  <si>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</si>
  <si>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</si>
  <si>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</si>
  <si>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</si>
  <si>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t xml:space="preserve">2005 г. </t>
  </si>
  <si>
    <t xml:space="preserve">ЗПАД "ДЗИ” </t>
  </si>
  <si>
    <t>„ДЖЕНЕРАЛИ ЖИВОТОЗАСТРАХОВАНЕ" АД</t>
  </si>
  <si>
    <t>ЗК "УНИКА  ЖИВОТ" АД</t>
  </si>
  <si>
    <t>Резерв по застраховки "Живот", свързани с инвестиционен фонд - брутна сума</t>
  </si>
  <si>
    <t xml:space="preserve">2006 г. 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</si>
  <si>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</si>
  <si>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</si>
  <si>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</si>
  <si>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Резерв за неизтекли рискове  - брутна сума</t>
  </si>
  <si>
    <t>Резерв за бъдещо участие в дохода  - брутна сума</t>
  </si>
  <si>
    <t>Резерв за бонуси и отстъпки  - брутна сума</t>
  </si>
  <si>
    <t>Други технически резерви  - брутна сума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</si>
  <si>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</si>
  <si>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>** Разликата с отчета за доходите е в премийния приход, в следствие различията в признаване на премийния приход при разсрочено плащане на премията за периоди по-малки от 1 година - цялата годишна премия или само премията с падежи през отчетния период</t>
  </si>
  <si>
    <t>* 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</si>
  <si>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r>
      <t>Пазарен дял  по видове застраховки за 2007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</si>
  <si>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Застрахователни плащания по видове застраховки за 2007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</si>
  <si>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Застрахователно-технически резерви за 2007 г. - животозастраховане</t>
    </r>
    <r>
      <rPr>
        <b/>
        <vertAlign val="superscript"/>
        <sz val="12"/>
        <rFont val="Times New Roman"/>
        <family val="1"/>
      </rPr>
      <t>1</t>
    </r>
  </si>
  <si>
    <t xml:space="preserve">2007 г. </t>
  </si>
  <si>
    <t xml:space="preserve">Възстановени обезщетения от презастрахователи по видове застраховки за периода 1999 г. - 2007 г. </t>
  </si>
  <si>
    <t xml:space="preserve">Отстъпени премии на презастрахователи по видове застраховки за периода 1999 г. - 2007 г. </t>
  </si>
  <si>
    <t>ОББ - Ей Ай Джи Лайф Застрахователно дружество АД</t>
  </si>
  <si>
    <t>в хил. лв.</t>
  </si>
  <si>
    <r>
      <t>Премиен приход по видове застраховки за 2007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</si>
  <si>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2007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</si>
  <si>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Относителен дял на изплатени обезщетения и суми по видове застраховки в общата сума на изплатените обезщетения и суми за 2007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</si>
  <si>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обезщетения и суми по застрахователи за 2007 г.- животозастраховане</t>
    </r>
    <r>
      <rPr>
        <b/>
        <vertAlign val="superscript"/>
        <sz val="12"/>
        <rFont val="Times New Roman"/>
        <family val="1"/>
      </rPr>
      <t>1</t>
    </r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</si>
  <si>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</si>
  <si>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</si>
  <si>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</si>
  <si>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</si>
  <si>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</si>
  <si>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</si>
  <si>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r>
      <t xml:space="preserve">Отчети за доходите на застрахователите по животозастраховане за 2007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</si>
  <si>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31.12.2007 г. </t>
    </r>
    <r>
      <rPr>
        <b/>
        <vertAlign val="superscript"/>
        <sz val="12"/>
        <rFont val="Times New Roman"/>
        <family val="1"/>
      </rPr>
      <t>1</t>
    </r>
  </si>
  <si>
    <t>ЗПАД "ДЗИ”</t>
  </si>
  <si>
    <t>"ДЖЕНЕРАЛИ ЖИВОТОЗАСТРАХОВАНЕ" АД</t>
  </si>
  <si>
    <t>"ГРАВЕ БЪЛГАРИЯ ЖИВОТОЗАСТРАХОВАНЕ" АД</t>
  </si>
  <si>
    <t>"ЖЗИ" АД</t>
  </si>
  <si>
    <t>ЗД "КД ЖИВОТ" АД</t>
  </si>
  <si>
    <t>ЗАД "СОЖЕЛАЙФ БЪЛГАРИЯ" АД</t>
  </si>
  <si>
    <t>ЗЕАД "ЦКБ ЖИВОТ"</t>
  </si>
  <si>
    <t>"ИНТЕРАМЕРИКАН БЪЛГАРИЯ ЖИВОТОЗАСТРАХОВАНЕ" ЕАД</t>
  </si>
  <si>
    <r>
      <t>1</t>
    </r>
    <r>
      <rPr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</si>
</sst>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#,##0\)"/>
  </numFmts>
  <fonts count="2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25.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.75"/>
      <name val="Arial"/>
      <family val="2"/>
    </font>
    <font>
      <b/>
      <sz val="1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2"/>
      <name val="Arial"/>
      <family val="2"/>
    </font>
    <font>
      <sz val="1.75"/>
      <name val="Arial"/>
      <family val="2"/>
    </font>
    <font>
      <sz val="4.75"/>
      <name val="Arial"/>
      <family val="0"/>
    </font>
    <font>
      <sz val="16.25"/>
      <name val="Arial"/>
      <family val="0"/>
    </font>
    <font>
      <b/>
      <sz val="15.75"/>
      <name val="Times New Roman"/>
      <family val="1"/>
    </font>
    <font>
      <sz val="11.75"/>
      <name val="Times New Roman"/>
      <family val="1"/>
    </font>
    <font>
      <b/>
      <i/>
      <sz val="12"/>
      <name val="Times New Roman"/>
      <family val="1"/>
    </font>
    <font>
      <sz val="10.75"/>
      <name val="Times New Roman"/>
      <family val="1"/>
    </font>
    <font>
      <b/>
      <sz val="1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75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 wrapText="1"/>
    </xf>
    <xf numFmtId="10" fontId="9" fillId="0" borderId="0" xfId="24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5" fillId="4" borderId="2" xfId="0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2" xfId="23" applyFont="1" applyFill="1" applyBorder="1" applyAlignment="1">
      <alignment vertical="center" wrapText="1"/>
      <protection/>
    </xf>
    <xf numFmtId="10" fontId="9" fillId="0" borderId="2" xfId="24" applyNumberFormat="1" applyFont="1" applyFill="1" applyBorder="1" applyAlignment="1" applyProtection="1">
      <alignment horizontal="right" vertical="center"/>
      <protection/>
    </xf>
    <xf numFmtId="0" fontId="9" fillId="0" borderId="2" xfId="23" applyFont="1" applyFill="1" applyBorder="1" applyAlignment="1">
      <alignment vertical="center" wrapText="1"/>
      <protection/>
    </xf>
    <xf numFmtId="0" fontId="10" fillId="0" borderId="2" xfId="0" applyFont="1" applyBorder="1" applyAlignment="1">
      <alignment horizontal="right"/>
    </xf>
    <xf numFmtId="10" fontId="9" fillId="0" borderId="2" xfId="24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10" fontId="9" fillId="0" borderId="2" xfId="24" applyNumberFormat="1" applyFont="1" applyFill="1" applyBorder="1" applyAlignment="1" applyProtection="1">
      <alignment horizontal="right" vertical="center" wrapText="1"/>
      <protection/>
    </xf>
    <xf numFmtId="10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2" xfId="0" applyFont="1" applyBorder="1" applyAlignment="1">
      <alignment horizontal="left" vertical="center" wrapText="1"/>
    </xf>
    <xf numFmtId="3" fontId="9" fillId="0" borderId="2" xfId="22" applyNumberFormat="1" applyFont="1" applyFill="1" applyBorder="1" applyAlignment="1" applyProtection="1">
      <alignment horizontal="right" vertical="center"/>
      <protection locked="0"/>
    </xf>
    <xf numFmtId="3" fontId="9" fillId="0" borderId="2" xfId="22" applyNumberFormat="1" applyFont="1" applyFill="1" applyBorder="1" applyAlignment="1" applyProtection="1">
      <alignment horizontal="right" vertical="center" wrapText="1"/>
      <protection/>
    </xf>
    <xf numFmtId="3" fontId="10" fillId="0" borderId="0" xfId="2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0" fontId="9" fillId="0" borderId="2" xfId="21" applyNumberFormat="1" applyFont="1" applyFill="1" applyBorder="1" applyAlignment="1">
      <alignment horizontal="center"/>
      <protection/>
    </xf>
    <xf numFmtId="3" fontId="9" fillId="0" borderId="0" xfId="22" applyNumberFormat="1" applyFont="1" applyFill="1" applyBorder="1" applyAlignment="1" applyProtection="1">
      <alignment/>
      <protection locked="0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 applyProtection="1">
      <alignment horizontal="right" vertical="center"/>
      <protection locked="0"/>
    </xf>
    <xf numFmtId="3" fontId="9" fillId="0" borderId="0" xfId="22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10" fontId="9" fillId="0" borderId="2" xfId="0" applyNumberFormat="1" applyFont="1" applyFill="1" applyBorder="1" applyAlignment="1">
      <alignment horizontal="right" vertical="center"/>
    </xf>
    <xf numFmtId="10" fontId="9" fillId="0" borderId="2" xfId="24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vertical="center"/>
    </xf>
    <xf numFmtId="10" fontId="9" fillId="0" borderId="2" xfId="24" applyNumberFormat="1" applyFont="1" applyFill="1" applyBorder="1" applyAlignment="1">
      <alignment vertical="center"/>
    </xf>
    <xf numFmtId="3" fontId="9" fillId="0" borderId="2" xfId="15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>
      <alignment horizontal="right" vertical="center"/>
    </xf>
    <xf numFmtId="10" fontId="10" fillId="0" borderId="2" xfId="24" applyNumberFormat="1" applyFont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10" fontId="10" fillId="0" borderId="2" xfId="24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10" fontId="10" fillId="0" borderId="2" xfId="24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0" fontId="9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15" fillId="0" borderId="7" xfId="0" applyFont="1" applyFill="1" applyBorder="1" applyAlignment="1" applyProtection="1">
      <alignment horizontal="right"/>
      <protection/>
    </xf>
    <xf numFmtId="0" fontId="9" fillId="0" borderId="8" xfId="0" applyFont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left"/>
    </xf>
    <xf numFmtId="10" fontId="15" fillId="0" borderId="7" xfId="0" applyNumberFormat="1" applyFont="1" applyFill="1" applyBorder="1" applyAlignment="1" applyProtection="1">
      <alignment horizontal="right"/>
      <protection/>
    </xf>
    <xf numFmtId="3" fontId="9" fillId="0" borderId="2" xfId="0" applyNumberFormat="1" applyFont="1" applyBorder="1" applyAlignment="1">
      <alignment horizontal="right" vertical="center" wrapText="1"/>
    </xf>
    <xf numFmtId="10" fontId="9" fillId="0" borderId="2" xfId="0" applyNumberFormat="1" applyFont="1" applyFill="1" applyBorder="1" applyAlignment="1" applyProtection="1">
      <alignment horizontal="right" vertical="center"/>
      <protection/>
    </xf>
    <xf numFmtId="3" fontId="10" fillId="0" borderId="2" xfId="0" applyNumberFormat="1" applyFont="1" applyBorder="1" applyAlignment="1">
      <alignment horizontal="right" vertical="center" wrapText="1"/>
    </xf>
    <xf numFmtId="0" fontId="15" fillId="0" borderId="6" xfId="0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right"/>
    </xf>
    <xf numFmtId="3" fontId="7" fillId="0" borderId="6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0" fontId="9" fillId="0" borderId="2" xfId="0" applyFont="1" applyBorder="1" applyAlignment="1">
      <alignment/>
    </xf>
    <xf numFmtId="0" fontId="9" fillId="2" borderId="2" xfId="0" applyFont="1" applyFill="1" applyBorder="1" applyAlignment="1">
      <alignment/>
    </xf>
    <xf numFmtId="164" fontId="9" fillId="2" borderId="2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/>
    </xf>
    <xf numFmtId="3" fontId="10" fillId="0" borderId="2" xfId="22" applyNumberFormat="1" applyFont="1" applyFill="1" applyBorder="1" applyAlignment="1" applyProtection="1">
      <alignment horizontal="center"/>
      <protection/>
    </xf>
    <xf numFmtId="3" fontId="10" fillId="0" borderId="2" xfId="22" applyNumberFormat="1" applyFont="1" applyFill="1" applyBorder="1" applyAlignment="1" applyProtection="1">
      <alignment horizontal="left" vertical="center" wrapText="1"/>
      <protection/>
    </xf>
    <xf numFmtId="164" fontId="9" fillId="0" borderId="2" xfId="0" applyNumberFormat="1" applyFont="1" applyBorder="1" applyAlignment="1">
      <alignment horizontal="right" vertical="center"/>
    </xf>
    <xf numFmtId="3" fontId="9" fillId="0" borderId="2" xfId="22" applyNumberFormat="1" applyFont="1" applyFill="1" applyBorder="1" applyAlignment="1" applyProtection="1">
      <alignment horizontal="center" vertical="center"/>
      <protection/>
    </xf>
    <xf numFmtId="3" fontId="9" fillId="0" borderId="2" xfId="22" applyNumberFormat="1" applyFont="1" applyFill="1" applyBorder="1" applyAlignment="1" applyProtection="1">
      <alignment horizontal="left" vertical="center" wrapText="1"/>
      <protection/>
    </xf>
    <xf numFmtId="3" fontId="9" fillId="0" borderId="2" xfId="22" applyNumberFormat="1" applyFont="1" applyFill="1" applyBorder="1" applyAlignment="1" applyProtection="1">
      <alignment horizontal="right" vertical="center"/>
      <protection/>
    </xf>
    <xf numFmtId="3" fontId="10" fillId="0" borderId="2" xfId="22" applyNumberFormat="1" applyFont="1" applyFill="1" applyBorder="1" applyAlignment="1" applyProtection="1">
      <alignment horizontal="right" vertical="center" wrapText="1"/>
      <protection/>
    </xf>
    <xf numFmtId="3" fontId="9" fillId="0" borderId="2" xfId="22" applyNumberFormat="1" applyFont="1" applyFill="1" applyBorder="1" applyAlignment="1" applyProtection="1">
      <alignment horizontal="center" vertical="center" wrapText="1"/>
      <protection/>
    </xf>
    <xf numFmtId="3" fontId="9" fillId="0" borderId="2" xfId="22" applyNumberFormat="1" applyFont="1" applyFill="1" applyBorder="1" applyAlignment="1" applyProtection="1">
      <alignment vertical="center" wrapText="1"/>
      <protection/>
    </xf>
    <xf numFmtId="3" fontId="9" fillId="0" borderId="2" xfId="22" applyNumberFormat="1" applyFont="1" applyFill="1" applyBorder="1" applyProtection="1">
      <alignment horizontal="center" vertical="center" wrapText="1"/>
      <protection/>
    </xf>
    <xf numFmtId="3" fontId="10" fillId="0" borderId="2" xfId="22" applyNumberFormat="1" applyFont="1" applyFill="1" applyBorder="1" applyAlignment="1" applyProtection="1">
      <alignment horizontal="center" vertical="center"/>
      <protection/>
    </xf>
    <xf numFmtId="3" fontId="9" fillId="0" borderId="2" xfId="22" applyNumberFormat="1" applyFont="1" applyFill="1" applyBorder="1" applyAlignment="1" applyProtection="1">
      <alignment horizontal="right"/>
      <protection/>
    </xf>
    <xf numFmtId="3" fontId="9" fillId="0" borderId="2" xfId="22" applyNumberFormat="1" applyFont="1" applyFill="1" applyBorder="1" applyAlignment="1" applyProtection="1">
      <alignment horizontal="left"/>
      <protection/>
    </xf>
    <xf numFmtId="3" fontId="10" fillId="0" borderId="2" xfId="22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center" vertical="center" wrapText="1"/>
    </xf>
    <xf numFmtId="3" fontId="10" fillId="0" borderId="1" xfId="22" applyNumberFormat="1" applyFont="1" applyFill="1" applyBorder="1" applyAlignment="1" applyProtection="1">
      <alignment horizontal="center" vertical="center" wrapText="1"/>
      <protection/>
    </xf>
    <xf numFmtId="3" fontId="10" fillId="0" borderId="2" xfId="22" applyNumberFormat="1" applyFont="1" applyFill="1" applyBorder="1" applyAlignment="1" applyProtection="1">
      <alignment horizontal="left" vertical="center"/>
      <protection/>
    </xf>
    <xf numFmtId="3" fontId="9" fillId="4" borderId="2" xfId="22" applyNumberFormat="1" applyFont="1" applyFill="1" applyBorder="1" applyAlignment="1" applyProtection="1">
      <alignment horizontal="right" vertical="center"/>
      <protection locked="0"/>
    </xf>
    <xf numFmtId="3" fontId="9" fillId="4" borderId="9" xfId="22" applyNumberFormat="1" applyFont="1" applyFill="1" applyBorder="1" applyAlignment="1" applyProtection="1">
      <alignment horizontal="right" vertical="center"/>
      <protection locked="0"/>
    </xf>
    <xf numFmtId="0" fontId="10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2" xfId="22" applyNumberFormat="1" applyFont="1" applyFill="1" applyBorder="1" applyAlignment="1" applyProtection="1">
      <alignment horizontal="left" vertical="center" wrapText="1"/>
      <protection/>
    </xf>
    <xf numFmtId="3" fontId="10" fillId="4" borderId="2" xfId="22" applyNumberFormat="1" applyFont="1" applyFill="1" applyBorder="1" applyAlignment="1" applyProtection="1">
      <alignment horizontal="right" vertical="center"/>
      <protection locked="0"/>
    </xf>
    <xf numFmtId="3" fontId="10" fillId="4" borderId="9" xfId="22" applyNumberFormat="1" applyFont="1" applyFill="1" applyBorder="1" applyAlignment="1" applyProtection="1">
      <alignment horizontal="right" vertical="center"/>
      <protection locked="0"/>
    </xf>
    <xf numFmtId="3" fontId="9" fillId="2" borderId="2" xfId="22" applyNumberFormat="1" applyFont="1" applyFill="1" applyBorder="1" applyAlignment="1" applyProtection="1">
      <alignment horizontal="right" vertical="center"/>
      <protection locked="0"/>
    </xf>
    <xf numFmtId="3" fontId="9" fillId="2" borderId="9" xfId="22" applyNumberFormat="1" applyFont="1" applyFill="1" applyBorder="1" applyAlignment="1" applyProtection="1">
      <alignment horizontal="right" vertical="center"/>
      <protection locked="0"/>
    </xf>
    <xf numFmtId="0" fontId="10" fillId="0" borderId="1" xfId="22" applyNumberFormat="1" applyFont="1" applyFill="1" applyBorder="1" applyAlignment="1" applyProtection="1">
      <alignment horizontal="center" vertical="center"/>
      <protection/>
    </xf>
    <xf numFmtId="0" fontId="10" fillId="0" borderId="2" xfId="22" applyNumberFormat="1" applyFont="1" applyFill="1" applyBorder="1" applyAlignment="1" applyProtection="1">
      <alignment horizontal="left" vertical="center"/>
      <protection/>
    </xf>
    <xf numFmtId="3" fontId="10" fillId="0" borderId="2" xfId="22" applyNumberFormat="1" applyFont="1" applyBorder="1" applyAlignment="1" applyProtection="1">
      <alignment horizontal="left" vertical="center" wrapText="1"/>
      <protection/>
    </xf>
    <xf numFmtId="3" fontId="9" fillId="0" borderId="1" xfId="22" applyNumberFormat="1" applyFont="1" applyBorder="1" applyAlignment="1" applyProtection="1">
      <alignment horizontal="center" vertical="center" wrapText="1"/>
      <protection/>
    </xf>
    <xf numFmtId="3" fontId="10" fillId="0" borderId="10" xfId="22" applyNumberFormat="1" applyFont="1" applyBorder="1" applyAlignment="1">
      <alignment horizontal="center" vertical="center" wrapText="1"/>
      <protection/>
    </xf>
    <xf numFmtId="3" fontId="10" fillId="0" borderId="11" xfId="22" applyNumberFormat="1" applyFont="1" applyBorder="1" applyAlignment="1">
      <alignment horizontal="left" vertical="center" wrapText="1"/>
      <protection/>
    </xf>
    <xf numFmtId="3" fontId="9" fillId="4" borderId="11" xfId="22" applyNumberFormat="1" applyFont="1" applyFill="1" applyBorder="1" applyAlignment="1" applyProtection="1">
      <alignment horizontal="right" vertical="center"/>
      <protection locked="0"/>
    </xf>
    <xf numFmtId="3" fontId="9" fillId="4" borderId="12" xfId="22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3" fontId="10" fillId="0" borderId="2" xfId="0" applyNumberFormat="1" applyFont="1" applyFill="1" applyBorder="1" applyAlignment="1">
      <alignment horizontal="center" vertical="center" wrapText="1"/>
    </xf>
    <xf numFmtId="10" fontId="10" fillId="0" borderId="2" xfId="24" applyNumberFormat="1" applyFont="1" applyFill="1" applyBorder="1" applyAlignment="1" applyProtection="1">
      <alignment horizontal="right" vertical="center" wrapText="1"/>
      <protection/>
    </xf>
    <xf numFmtId="10" fontId="10" fillId="0" borderId="2" xfId="24" applyNumberFormat="1" applyFont="1" applyFill="1" applyBorder="1" applyAlignment="1" applyProtection="1">
      <alignment horizontal="right"/>
      <protection/>
    </xf>
    <xf numFmtId="10" fontId="9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1" xfId="22" applyNumberFormat="1" applyFont="1" applyFill="1" applyBorder="1" applyAlignment="1" applyProtection="1">
      <alignment horizontal="center" vertical="center" wrapText="1"/>
      <protection/>
    </xf>
    <xf numFmtId="2" fontId="10" fillId="2" borderId="2" xfId="2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&amp;L" xfId="21"/>
    <cellStyle name="Normal_Spravki_NonLIfe_New" xfId="22"/>
    <cellStyle name="Normal_Spravki_NonLIfe1999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Премиен приход по видове застраховки за 2007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75"/>
          <c:y val="0.34475"/>
          <c:w val="0.40025"/>
          <c:h val="0.485"/>
        </c:manualLayout>
      </c:layout>
      <c:pie3DChart>
        <c:varyColors val="1"/>
        <c:ser>
          <c:idx val="0"/>
          <c:order val="0"/>
          <c:tx>
            <c:strRef>
              <c:f>Premiums!$A$2:$S$2</c:f>
              <c:strCache>
                <c:ptCount val="1"/>
                <c:pt idx="0">
                  <c:v>Премиен приход по видове застраховки за 2007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- 2007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Repayments!$B$4:$J$4</c:f>
              <c:strCache/>
            </c:strRef>
          </c:cat>
          <c:val>
            <c:numRef>
              <c:f>Repayments!$B$15:$J$15</c:f>
              <c:numCache/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95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Отстъпени премии на презастрахователи за периода 1999 г. - 2007 г.</a:t>
            </a:r>
          </a:p>
        </c:rich>
      </c:tx>
      <c:layout>
        <c:manualLayout>
          <c:xMode val="factor"/>
          <c:yMode val="factor"/>
          <c:x val="-0.00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495"/>
          <c:w val="0.986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Repremiums!$A$2:$I$2</c:f>
              <c:strCache>
                <c:ptCount val="1"/>
                <c:pt idx="0">
                  <c:v>Отстъпени премии на презастрахователи по видове застраховки за периода 1999 г. - 2007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(Repremiums!$B$4,Repremiums!$D$4,Repremiums!$F$4,Repremiums!$H$4,Repremiums!$J$4,Repremiums!$L$4,Repremiums!$N$4,Repremiums!$P$4,Repremiums!$R$4)</c:f>
              <c:strCache/>
            </c:strRef>
          </c:cat>
          <c:val>
            <c:numRef>
              <c:f>(Repremiums!$B$15,Repremiums!$D$15,Repremiums!$F$15,Repremiums!$H$15,Repremiums!$J$15,Repremiums!$L$15,Repremiums!$N$15,Repremiums!$P$15,Repremiums!$R$15)</c:f>
              <c:numCache/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988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Застрахователни плащания по видове застраховки за 2007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25"/>
          <c:y val="0.37775"/>
          <c:w val="0.44725"/>
          <c:h val="0.4827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Застрахователни плащания по видове застраховки за 2007 г. - животозастраховане1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18</xdr:col>
      <xdr:colOff>695325</xdr:colOff>
      <xdr:row>59</xdr:row>
      <xdr:rowOff>28575</xdr:rowOff>
    </xdr:to>
    <xdr:graphicFrame>
      <xdr:nvGraphicFramePr>
        <xdr:cNvPr id="1" name="Chart 3"/>
        <xdr:cNvGraphicFramePr/>
      </xdr:nvGraphicFramePr>
      <xdr:xfrm>
        <a:off x="38100" y="5191125"/>
        <a:ext cx="177831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15</xdr:row>
      <xdr:rowOff>0</xdr:rowOff>
    </xdr:from>
    <xdr:to>
      <xdr:col>6</xdr:col>
      <xdr:colOff>542925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552575" y="398145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16</xdr:row>
      <xdr:rowOff>0</xdr:rowOff>
    </xdr:from>
    <xdr:to>
      <xdr:col>6</xdr:col>
      <xdr:colOff>542925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552575" y="4371975"/>
        <a:ext cx="549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18</xdr:col>
      <xdr:colOff>657225</xdr:colOff>
      <xdr:row>59</xdr:row>
      <xdr:rowOff>123825</xdr:rowOff>
    </xdr:to>
    <xdr:graphicFrame>
      <xdr:nvGraphicFramePr>
        <xdr:cNvPr id="1" name="Chart 2"/>
        <xdr:cNvGraphicFramePr/>
      </xdr:nvGraphicFramePr>
      <xdr:xfrm>
        <a:off x="0" y="4914900"/>
        <a:ext cx="17526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17</xdr:row>
      <xdr:rowOff>0</xdr:rowOff>
    </xdr:from>
    <xdr:to>
      <xdr:col>9</xdr:col>
      <xdr:colOff>28575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14425" y="4181475"/>
        <a:ext cx="900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14425" y="3524250"/>
        <a:ext cx="9001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1114425" y="3524250"/>
        <a:ext cx="9001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14425" y="3810000"/>
        <a:ext cx="903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13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323975" y="3733800"/>
        <a:ext cx="199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104775</xdr:rowOff>
    </xdr:from>
    <xdr:to>
      <xdr:col>8</xdr:col>
      <xdr:colOff>590550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8575" y="4572000"/>
        <a:ext cx="9810750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13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1323975" y="3733800"/>
        <a:ext cx="199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13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323975" y="35337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66675</xdr:rowOff>
    </xdr:from>
    <xdr:to>
      <xdr:col>16</xdr:col>
      <xdr:colOff>714375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38100" y="4314825"/>
        <a:ext cx="1531620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References\New_references\OTHER\SITE\99_01\life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Life\Stat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Nonlife\Stat_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INSURANCE\azn\pokazateli\2007\2007\2007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.2."/>
      <sheetName val="2.5.1."/>
      <sheetName val="2.4.4."/>
      <sheetName val="2.4.3.5."/>
      <sheetName val="2.4.3.4."/>
      <sheetName val="2.4.3.3."/>
      <sheetName val="2.4.2.5."/>
      <sheetName val="2.4.2.4."/>
      <sheetName val="2.4.2.3."/>
      <sheetName val="2.4.2.1."/>
      <sheetName val="2.4.1.5.4."/>
      <sheetName val="2.4.1.5.3."/>
      <sheetName val="2.4.1.5.2."/>
      <sheetName val="2.4.1.5.1."/>
      <sheetName val="2.4.1.4."/>
      <sheetName val="2.4.1.3"/>
      <sheetName val="2.4.1.1."/>
      <sheetName val="2.3.5."/>
      <sheetName val="2.3.3.5."/>
      <sheetName val="2.3.3.4."/>
      <sheetName val="2.3.3.3."/>
      <sheetName val="2.3.2.5."/>
      <sheetName val="2.3.2.4."/>
      <sheetName val="2.3.2.3."/>
      <sheetName val="2.3.2.1."/>
      <sheetName val="2.3.1.5.4"/>
      <sheetName val="2.3.1.5.3"/>
      <sheetName val="2.3.1.5.2"/>
      <sheetName val="2.3.1.5.1"/>
      <sheetName val="2.3.1.4."/>
      <sheetName val="2.3.1.3"/>
      <sheetName val="2.3.1.1."/>
      <sheetName val="2.2.5.4"/>
      <sheetName val="2.2.5.3"/>
      <sheetName val="2.2.5.2"/>
      <sheetName val="2.2.5.1"/>
      <sheetName val="2.2.4."/>
      <sheetName val="2.2.3."/>
      <sheetName val="2.2.1."/>
      <sheetName val="2.1.5.4."/>
      <sheetName val="2.1.5.3."/>
      <sheetName val="2.1.5.2."/>
      <sheetName val="2.1.5.1."/>
      <sheetName val="2.1.4."/>
      <sheetName val="2.1.3."/>
      <sheetName val="2.1.1."/>
    </sheetNames>
    <sheetDataSet>
      <sheetData sheetId="23">
        <row r="7">
          <cell r="A7" t="str">
            <v>а) Застраховка "Живот"</v>
          </cell>
          <cell r="N7">
            <v>1</v>
          </cell>
        </row>
        <row r="8">
          <cell r="A8" t="str">
            <v>б) Застраховка за пенсия</v>
          </cell>
          <cell r="N8">
            <v>1</v>
          </cell>
        </row>
        <row r="9">
          <cell r="A9" t="str">
            <v>в) Дългосрочна здравна застраховка</v>
          </cell>
          <cell r="N9">
            <v>1</v>
          </cell>
        </row>
        <row r="10">
          <cell r="A10" t="str">
            <v>г) Допълнителна застраховка</v>
          </cell>
          <cell r="N10">
            <v>1</v>
          </cell>
        </row>
        <row r="11">
          <cell r="A11" t="str">
            <v>2. Женитбена и детска застраховка</v>
          </cell>
          <cell r="N11">
            <v>1</v>
          </cell>
        </row>
        <row r="12">
          <cell r="A12" t="str">
            <v>3. Застраховка "Живот", ако е свързана с инвестиционен фонд</v>
          </cell>
          <cell r="N12">
            <v>1</v>
          </cell>
        </row>
        <row r="13">
          <cell r="A13" t="str">
            <v>4.  Застраховка "Злополука"</v>
          </cell>
          <cell r="N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r_person2"/>
      <sheetName val="Insur_person"/>
      <sheetName val="ZS2"/>
      <sheetName val="ZS"/>
      <sheetName val="Contracts2"/>
      <sheetName val="Contracts"/>
      <sheetName val="EXP"/>
      <sheetName val="OthR"/>
      <sheetName val="ER"/>
      <sheetName val="OUR"/>
      <sheetName val="UPR"/>
      <sheetName val="PR"/>
      <sheetName val="MthR"/>
      <sheetName val="Reserves"/>
      <sheetName val="Obez_2(%)"/>
      <sheetName val="Obez_1(%)"/>
      <sheetName val="Premi_2(%)"/>
      <sheetName val="Premi_1(%)"/>
      <sheetName val="Premi"/>
      <sheetName val="Obez"/>
      <sheetName val="ObezPASIV"/>
      <sheetName val="PremiumPASIV"/>
      <sheetName val="Balans00"/>
      <sheetName val="Balans01"/>
      <sheetName val="Otchet00"/>
      <sheetName val="Otchet01"/>
    </sheetNames>
    <sheetDataSet>
      <sheetData sheetId="18">
        <row r="50">
          <cell r="A50" t="str">
            <v>СТРУКТУРА НА ПРЕМИЙНИЯ ПРИХОД ПО ВИДОВЕ ЗАСТРАХОВКИ ПО ЖИВОТОЗАСТРАХОВАНЕ ЗА 2001 ГОДИНА</v>
          </cell>
        </row>
        <row r="53">
          <cell r="A53" t="str">
            <v>Застраховка "Живот"</v>
          </cell>
          <cell r="O53">
            <v>0.39607955723153593</v>
          </cell>
        </row>
        <row r="54">
          <cell r="A54" t="str">
            <v>Застраховка за пенсия</v>
          </cell>
          <cell r="O54">
            <v>0.4353771862725971</v>
          </cell>
        </row>
        <row r="55">
          <cell r="A55" t="str">
            <v>Допълнитлна застраховка</v>
          </cell>
          <cell r="O55">
            <v>0.05687573444174481</v>
          </cell>
        </row>
        <row r="56">
          <cell r="A56" t="str">
            <v>Женитбена и детска застраховка</v>
          </cell>
          <cell r="O56">
            <v>0.014959953199251638</v>
          </cell>
        </row>
        <row r="57">
          <cell r="A57" t="str">
            <v>Застраховка "Живот", ако е свързана с инвестиционен фонд</v>
          </cell>
          <cell r="O57">
            <v>0.029429013306734694</v>
          </cell>
        </row>
        <row r="58">
          <cell r="A58" t="str">
            <v>Постоянна здравна застраховка</v>
          </cell>
          <cell r="O58">
            <v>0.022045467362428947</v>
          </cell>
        </row>
        <row r="59">
          <cell r="A59" t="str">
            <v>Застраховка "Злополука"</v>
          </cell>
          <cell r="O59">
            <v>0.04523308818570696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miums_rate"/>
      <sheetName val="Payments_rate"/>
      <sheetName val="RSM"/>
      <sheetName val="RPrem"/>
      <sheetName val="Premiums"/>
      <sheetName val="str_premiums"/>
      <sheetName val="Market_share"/>
      <sheetName val="SAMOZ"/>
      <sheetName val="Payments"/>
      <sheetName val="Str_Payments"/>
      <sheetName val="ratio_payments"/>
      <sheetName val="Payments_LY"/>
      <sheetName val="RESERVES_G"/>
      <sheetName val="MR"/>
      <sheetName val="CR"/>
      <sheetName val="UPR"/>
      <sheetName val="OST"/>
      <sheetName val="ER"/>
      <sheetName val="RIF"/>
      <sheetName val="OTHR"/>
      <sheetName val="RBR"/>
      <sheetName val="MR_06"/>
      <sheetName val="CR_06"/>
      <sheetName val="UPR_06"/>
      <sheetName val="OST_06"/>
      <sheetName val="ER_06"/>
      <sheetName val="RIF_06"/>
      <sheetName val="OTHR_06"/>
      <sheetName val="RBR_06"/>
      <sheetName val="Netendohod_MR"/>
      <sheetName val="RENTABILITY_MR"/>
      <sheetName val="RENTABILITY_CR"/>
      <sheetName val="Netendohod_CR"/>
      <sheetName val="EXPENSES"/>
      <sheetName val="ADMINISTR"/>
      <sheetName val="AQUISITION_D"/>
      <sheetName val="AQUISITION_IND"/>
      <sheetName val="CONTRACTS"/>
      <sheetName val="PERSONS"/>
      <sheetName val="ZS"/>
      <sheetName val="NEWCONTRACT"/>
      <sheetName val="PREMIUM_CEDED"/>
      <sheetName val="REINSPAYMENTS"/>
      <sheetName val="REINSCOMM"/>
      <sheetName val="Prihodiuchastia"/>
      <sheetName val="Prem_ceded"/>
      <sheetName val="distribution"/>
      <sheetName val="newcontracts"/>
      <sheetName val="reinspaym_paym"/>
      <sheetName val="premceded_prem"/>
      <sheetName val="DIRECT_NPREM"/>
      <sheetName val="PAYMEN_PAYM_LY"/>
      <sheetName val="ratiopersons"/>
      <sheetName val="prem_contr"/>
      <sheetName val="prem_person"/>
      <sheetName val="ZS_person"/>
      <sheetName val="EXPRATIO_G"/>
      <sheetName val="EXPRATIO_N"/>
      <sheetName val="LOSSRATIO_G"/>
      <sheetName val="LOSSRATIO_N"/>
      <sheetName val="COMBRATIO_G"/>
      <sheetName val="COMBRATIO_N"/>
      <sheetName val="F_ZTP"/>
      <sheetName val="ZTP "/>
      <sheetName val="OTNRISK"/>
      <sheetName val="Administ_Premium"/>
      <sheetName val="Aquis_Prem"/>
      <sheetName val="TECHRESULT_G"/>
      <sheetName val="TECHRESULT_N"/>
      <sheetName val="CHANGE_ER"/>
      <sheetName val="TECHRESULT"/>
      <sheetName val="REINSREZULT"/>
      <sheetName val="TECHNICALRESULT"/>
      <sheetName val="RESULT_UPR_11_3"/>
      <sheetName val="RESULT_UPR_11_2"/>
      <sheetName val="INCOME_STATAMENT"/>
      <sheetName val="BALANS_SHEET"/>
      <sheetName val="TECHRESULT_GF"/>
      <sheetName val="BALANS_SHEE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8"/>
  <sheetViews>
    <sheetView view="pageBreakPreview" zoomScaleNormal="75" zoomScaleSheetLayoutView="100" workbookViewId="0" topLeftCell="A1">
      <pane xSplit="27360" topLeftCell="V1" activePane="topLeft" state="split"/>
      <selection pane="topLeft" activeCell="A2" sqref="A2:S2"/>
      <selection pane="topRight" activeCell="V1" sqref="V1"/>
    </sheetView>
  </sheetViews>
  <sheetFormatPr defaultColWidth="9.140625" defaultRowHeight="12.75"/>
  <cols>
    <col min="1" max="1" width="35.28125" style="12" customWidth="1"/>
    <col min="2" max="2" width="12.7109375" style="3" customWidth="1"/>
    <col min="3" max="3" width="11.8515625" style="17" bestFit="1" customWidth="1"/>
    <col min="4" max="4" width="11.8515625" style="3" bestFit="1" customWidth="1"/>
    <col min="5" max="5" width="13.28125" style="3" customWidth="1"/>
    <col min="6" max="6" width="12.00390625" style="3" bestFit="1" customWidth="1"/>
    <col min="7" max="7" width="12.28125" style="3" bestFit="1" customWidth="1"/>
    <col min="8" max="8" width="13.28125" style="3" customWidth="1"/>
    <col min="9" max="9" width="12.00390625" style="18" bestFit="1" customWidth="1"/>
    <col min="10" max="10" width="14.28125" style="3" customWidth="1"/>
    <col min="11" max="11" width="13.421875" style="3" customWidth="1"/>
    <col min="12" max="13" width="12.7109375" style="3" customWidth="1"/>
    <col min="14" max="14" width="13.140625" style="3" customWidth="1"/>
    <col min="15" max="15" width="12.7109375" style="3" customWidth="1"/>
    <col min="16" max="16" width="15.8515625" style="3" customWidth="1"/>
    <col min="17" max="17" width="14.00390625" style="3" customWidth="1"/>
    <col min="18" max="18" width="13.421875" style="3" customWidth="1"/>
    <col min="19" max="19" width="12.7109375" style="3" customWidth="1"/>
    <col min="20" max="20" width="9.57421875" style="3" bestFit="1" customWidth="1"/>
    <col min="21" max="16384" width="9.140625" style="3" customWidth="1"/>
  </cols>
  <sheetData>
    <row r="1" ht="12.75">
      <c r="C1" s="18"/>
    </row>
    <row r="2" spans="1:19" ht="18.75">
      <c r="A2" s="153" t="s">
        <v>195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3:19" ht="12.75">
      <c r="C3" s="18"/>
      <c r="G3" s="18"/>
      <c r="S3" s="10" t="s">
        <v>0</v>
      </c>
    </row>
    <row r="4" spans="1:19" s="7" customFormat="1" ht="63.75">
      <c r="A4" s="19" t="s">
        <v>19</v>
      </c>
      <c r="B4" s="19" t="s">
        <v>119</v>
      </c>
      <c r="C4" s="19" t="s">
        <v>207</v>
      </c>
      <c r="D4" s="19" t="s">
        <v>174</v>
      </c>
      <c r="E4" s="19" t="s">
        <v>208</v>
      </c>
      <c r="F4" s="19" t="s">
        <v>120</v>
      </c>
      <c r="G4" s="19" t="s">
        <v>121</v>
      </c>
      <c r="H4" s="19" t="s">
        <v>209</v>
      </c>
      <c r="I4" s="19" t="s">
        <v>123</v>
      </c>
      <c r="J4" s="19" t="s">
        <v>193</v>
      </c>
      <c r="K4" s="19" t="s">
        <v>122</v>
      </c>
      <c r="L4" s="19" t="s">
        <v>210</v>
      </c>
      <c r="M4" s="19" t="s">
        <v>211</v>
      </c>
      <c r="N4" s="19" t="s">
        <v>212</v>
      </c>
      <c r="O4" s="19" t="s">
        <v>213</v>
      </c>
      <c r="P4" s="19" t="s">
        <v>214</v>
      </c>
      <c r="Q4" s="19" t="s">
        <v>129</v>
      </c>
      <c r="R4" s="19" t="s">
        <v>124</v>
      </c>
      <c r="S4" s="19" t="s">
        <v>130</v>
      </c>
    </row>
    <row r="5" spans="1:19" s="7" customFormat="1" ht="12.75">
      <c r="A5" s="20" t="s">
        <v>21</v>
      </c>
      <c r="B5" s="100">
        <v>50451787</v>
      </c>
      <c r="C5" s="100">
        <v>24041021.092</v>
      </c>
      <c r="D5" s="100">
        <v>24094390.849999998</v>
      </c>
      <c r="E5" s="100">
        <v>20234958.519999996</v>
      </c>
      <c r="F5" s="100">
        <v>18575669.862042394</v>
      </c>
      <c r="G5" s="100">
        <v>16218890.46</v>
      </c>
      <c r="H5" s="100">
        <v>12774605.8</v>
      </c>
      <c r="I5" s="100">
        <v>2901418.93</v>
      </c>
      <c r="J5" s="100">
        <v>4095825.69</v>
      </c>
      <c r="K5" s="100">
        <v>3504691</v>
      </c>
      <c r="L5" s="100">
        <v>1068894</v>
      </c>
      <c r="M5" s="100">
        <v>3600</v>
      </c>
      <c r="N5" s="100">
        <v>19515</v>
      </c>
      <c r="O5" s="100">
        <v>0</v>
      </c>
      <c r="P5" s="100">
        <v>0</v>
      </c>
      <c r="Q5" s="100">
        <v>5583355.079999999</v>
      </c>
      <c r="R5" s="100">
        <v>737715</v>
      </c>
      <c r="S5" s="102">
        <v>184306338.28404242</v>
      </c>
    </row>
    <row r="6" spans="1:19" s="7" customFormat="1" ht="12.75">
      <c r="A6" s="21" t="s">
        <v>22</v>
      </c>
      <c r="B6" s="100">
        <v>37533805</v>
      </c>
      <c r="C6" s="100">
        <v>20970080.422</v>
      </c>
      <c r="D6" s="100">
        <v>24063067.83</v>
      </c>
      <c r="E6" s="100">
        <v>20191046.709999997</v>
      </c>
      <c r="F6" s="100">
        <v>18575669.862042394</v>
      </c>
      <c r="G6" s="100">
        <v>16218890.46</v>
      </c>
      <c r="H6" s="100">
        <v>12774605.8</v>
      </c>
      <c r="I6" s="100">
        <v>2901418.93</v>
      </c>
      <c r="J6" s="100">
        <v>4095825.69</v>
      </c>
      <c r="K6" s="100">
        <v>3504691</v>
      </c>
      <c r="L6" s="100">
        <v>1068894</v>
      </c>
      <c r="M6" s="100">
        <v>3600</v>
      </c>
      <c r="N6" s="100">
        <v>19515</v>
      </c>
      <c r="O6" s="100">
        <v>0</v>
      </c>
      <c r="P6" s="100">
        <v>0</v>
      </c>
      <c r="Q6" s="100">
        <v>4942987.19</v>
      </c>
      <c r="R6" s="100">
        <v>12302</v>
      </c>
      <c r="S6" s="100">
        <v>166876399.8940424</v>
      </c>
    </row>
    <row r="7" spans="1:19" s="7" customFormat="1" ht="12.75">
      <c r="A7" s="21" t="s">
        <v>150</v>
      </c>
      <c r="B7" s="100">
        <v>36267323</v>
      </c>
      <c r="C7" s="100">
        <v>20421030.123999998</v>
      </c>
      <c r="D7" s="100">
        <v>15130709.71</v>
      </c>
      <c r="E7" s="100">
        <v>19660180.06</v>
      </c>
      <c r="F7" s="100">
        <v>18575669.862042394</v>
      </c>
      <c r="G7" s="100">
        <v>16155799.23</v>
      </c>
      <c r="H7" s="100">
        <v>12774605.8</v>
      </c>
      <c r="I7" s="100">
        <v>1891494.57</v>
      </c>
      <c r="J7" s="100">
        <v>4095825.69</v>
      </c>
      <c r="K7" s="100">
        <v>3504691</v>
      </c>
      <c r="L7" s="100">
        <v>986909</v>
      </c>
      <c r="M7" s="100">
        <v>3600</v>
      </c>
      <c r="N7" s="100">
        <v>0</v>
      </c>
      <c r="O7" s="100">
        <v>0</v>
      </c>
      <c r="P7" s="100">
        <v>0</v>
      </c>
      <c r="Q7" s="100">
        <v>4881514.64</v>
      </c>
      <c r="R7" s="100">
        <v>11694</v>
      </c>
      <c r="S7" s="100">
        <v>154361046.68604237</v>
      </c>
    </row>
    <row r="8" spans="1:19" s="7" customFormat="1" ht="25.5">
      <c r="A8" s="21" t="s">
        <v>132</v>
      </c>
      <c r="B8" s="100">
        <v>1266482</v>
      </c>
      <c r="C8" s="100">
        <v>549050.298</v>
      </c>
      <c r="D8" s="100">
        <v>8932358.12</v>
      </c>
      <c r="E8" s="100">
        <v>530866.65</v>
      </c>
      <c r="F8" s="100">
        <v>0</v>
      </c>
      <c r="G8" s="100">
        <v>63091.23</v>
      </c>
      <c r="H8" s="100">
        <v>0</v>
      </c>
      <c r="I8" s="100">
        <v>1009924.36</v>
      </c>
      <c r="J8" s="100">
        <v>0</v>
      </c>
      <c r="K8" s="100">
        <v>0</v>
      </c>
      <c r="L8" s="100">
        <v>81985</v>
      </c>
      <c r="M8" s="100">
        <v>0</v>
      </c>
      <c r="N8" s="100">
        <v>19515</v>
      </c>
      <c r="O8" s="100">
        <v>0</v>
      </c>
      <c r="P8" s="100">
        <v>0</v>
      </c>
      <c r="Q8" s="100">
        <v>61472.55</v>
      </c>
      <c r="R8" s="100">
        <v>608</v>
      </c>
      <c r="S8" s="100">
        <v>12515353.208</v>
      </c>
    </row>
    <row r="9" spans="1:19" s="7" customFormat="1" ht="12.75">
      <c r="A9" s="21" t="s">
        <v>23</v>
      </c>
      <c r="B9" s="100">
        <v>12917982</v>
      </c>
      <c r="C9" s="100">
        <v>3070940.67</v>
      </c>
      <c r="D9" s="100">
        <v>31323.02</v>
      </c>
      <c r="E9" s="100">
        <v>43911.81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640367.89</v>
      </c>
      <c r="R9" s="100">
        <v>725413</v>
      </c>
      <c r="S9" s="100">
        <v>17429938.39</v>
      </c>
    </row>
    <row r="10" spans="1:19" s="7" customFormat="1" ht="12.75">
      <c r="A10" s="20" t="s">
        <v>3</v>
      </c>
      <c r="B10" s="100">
        <v>3971786</v>
      </c>
      <c r="C10" s="100">
        <v>769876.9029999999</v>
      </c>
      <c r="D10" s="100">
        <v>244260.67</v>
      </c>
      <c r="E10" s="100">
        <v>286305.05</v>
      </c>
      <c r="F10" s="100">
        <v>2164973.197957604</v>
      </c>
      <c r="G10" s="100">
        <v>243739.81</v>
      </c>
      <c r="H10" s="100">
        <v>0</v>
      </c>
      <c r="I10" s="100">
        <v>396755.09</v>
      </c>
      <c r="J10" s="100">
        <v>0</v>
      </c>
      <c r="K10" s="100">
        <v>8253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1517</v>
      </c>
      <c r="S10" s="102">
        <v>8087466.720957603</v>
      </c>
    </row>
    <row r="11" spans="1:19" s="7" customFormat="1" ht="25.5">
      <c r="A11" s="20" t="s">
        <v>18</v>
      </c>
      <c r="B11" s="100">
        <v>12273042</v>
      </c>
      <c r="C11" s="100">
        <v>12301536.613499999</v>
      </c>
      <c r="D11" s="100">
        <v>877525.72</v>
      </c>
      <c r="E11" s="100">
        <v>300232.16</v>
      </c>
      <c r="F11" s="100">
        <v>0</v>
      </c>
      <c r="G11" s="100">
        <v>14615</v>
      </c>
      <c r="H11" s="100">
        <v>123070.63</v>
      </c>
      <c r="I11" s="100">
        <v>0</v>
      </c>
      <c r="J11" s="100">
        <v>0</v>
      </c>
      <c r="K11" s="100">
        <v>0</v>
      </c>
      <c r="L11" s="100">
        <v>0</v>
      </c>
      <c r="M11" s="100">
        <v>687584</v>
      </c>
      <c r="N11" s="100">
        <v>0</v>
      </c>
      <c r="O11" s="100">
        <v>0</v>
      </c>
      <c r="P11" s="100">
        <v>0</v>
      </c>
      <c r="Q11" s="100">
        <v>0</v>
      </c>
      <c r="R11" s="100">
        <v>24958</v>
      </c>
      <c r="S11" s="102">
        <v>26602564.123499997</v>
      </c>
    </row>
    <row r="12" spans="1:19" s="7" customFormat="1" ht="12.75">
      <c r="A12" s="20" t="s">
        <v>4</v>
      </c>
      <c r="B12" s="100">
        <v>0</v>
      </c>
      <c r="C12" s="100">
        <v>663531.24</v>
      </c>
      <c r="D12" s="100">
        <v>878632.8</v>
      </c>
      <c r="E12" s="100">
        <v>619441.98</v>
      </c>
      <c r="F12" s="100">
        <v>0</v>
      </c>
      <c r="G12" s="100">
        <v>249546.17</v>
      </c>
      <c r="H12" s="100">
        <v>0</v>
      </c>
      <c r="I12" s="100">
        <v>0</v>
      </c>
      <c r="J12" s="100">
        <v>0</v>
      </c>
      <c r="K12" s="100">
        <v>1344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2">
        <v>2412496.19</v>
      </c>
    </row>
    <row r="13" spans="1:19" s="7" customFormat="1" ht="12.75">
      <c r="A13" s="20" t="s">
        <v>24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2">
        <v>0</v>
      </c>
    </row>
    <row r="14" spans="1:19" s="7" customFormat="1" ht="12.75">
      <c r="A14" s="20" t="s">
        <v>25</v>
      </c>
      <c r="B14" s="100">
        <v>0</v>
      </c>
      <c r="C14" s="100">
        <v>2145553.9515</v>
      </c>
      <c r="D14" s="100">
        <v>0</v>
      </c>
      <c r="E14" s="100">
        <v>1400145.02</v>
      </c>
      <c r="F14" s="100">
        <v>0</v>
      </c>
      <c r="G14" s="100">
        <v>3780691.17</v>
      </c>
      <c r="H14" s="100">
        <v>1054381.65</v>
      </c>
      <c r="I14" s="100">
        <v>31353.49</v>
      </c>
      <c r="J14" s="100">
        <v>0</v>
      </c>
      <c r="K14" s="100">
        <v>441667</v>
      </c>
      <c r="L14" s="100">
        <v>0</v>
      </c>
      <c r="M14" s="100">
        <v>25234</v>
      </c>
      <c r="N14" s="100">
        <v>0</v>
      </c>
      <c r="O14" s="100">
        <v>0</v>
      </c>
      <c r="P14" s="100">
        <v>0</v>
      </c>
      <c r="Q14" s="100">
        <v>30245.81</v>
      </c>
      <c r="R14" s="100">
        <v>85</v>
      </c>
      <c r="S14" s="102">
        <v>8909357.091500001</v>
      </c>
    </row>
    <row r="15" spans="1:19" s="7" customFormat="1" ht="12.75">
      <c r="A15" s="20" t="s">
        <v>26</v>
      </c>
      <c r="B15" s="100">
        <v>987448</v>
      </c>
      <c r="C15" s="100">
        <v>4918461.95</v>
      </c>
      <c r="D15" s="100">
        <v>4590385.78</v>
      </c>
      <c r="E15" s="100">
        <v>1861861.34</v>
      </c>
      <c r="F15" s="100">
        <v>3247920.96</v>
      </c>
      <c r="G15" s="100">
        <v>1240165.42</v>
      </c>
      <c r="H15" s="100">
        <v>0</v>
      </c>
      <c r="I15" s="100">
        <v>2591108.99</v>
      </c>
      <c r="J15" s="100">
        <v>1140406</v>
      </c>
      <c r="K15" s="100">
        <v>872921</v>
      </c>
      <c r="L15" s="100">
        <v>5443</v>
      </c>
      <c r="M15" s="3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1302</v>
      </c>
      <c r="S15" s="102">
        <v>21457424.440000005</v>
      </c>
    </row>
    <row r="16" spans="1:19" s="7" customFormat="1" ht="38.25">
      <c r="A16" s="20" t="s">
        <v>27</v>
      </c>
      <c r="B16" s="100">
        <v>10023</v>
      </c>
      <c r="C16" s="100">
        <v>553792.04</v>
      </c>
      <c r="D16" s="100">
        <v>524462.08</v>
      </c>
      <c r="E16" s="100">
        <v>11757.27</v>
      </c>
      <c r="F16" s="100">
        <v>0</v>
      </c>
      <c r="G16" s="100">
        <v>119393.22</v>
      </c>
      <c r="H16" s="100">
        <v>0</v>
      </c>
      <c r="I16" s="100">
        <v>0</v>
      </c>
      <c r="J16" s="100">
        <v>0</v>
      </c>
      <c r="K16" s="100">
        <v>530404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2">
        <v>1749831.61</v>
      </c>
    </row>
    <row r="17" spans="1:19" s="7" customFormat="1" ht="13.5">
      <c r="A17" s="22" t="s">
        <v>130</v>
      </c>
      <c r="B17" s="102">
        <v>67684063</v>
      </c>
      <c r="C17" s="102">
        <v>44839981.75000001</v>
      </c>
      <c r="D17" s="102">
        <v>30685195.82</v>
      </c>
      <c r="E17" s="102">
        <v>24702944.069999997</v>
      </c>
      <c r="F17" s="102">
        <v>23988564.019999996</v>
      </c>
      <c r="G17" s="102">
        <v>21747648.03</v>
      </c>
      <c r="H17" s="102">
        <v>13952058.080000002</v>
      </c>
      <c r="I17" s="102">
        <v>5920636.5</v>
      </c>
      <c r="J17" s="102">
        <v>5236231.69</v>
      </c>
      <c r="K17" s="102">
        <v>4828876</v>
      </c>
      <c r="L17" s="102">
        <v>1074337</v>
      </c>
      <c r="M17" s="102">
        <v>716418</v>
      </c>
      <c r="N17" s="102">
        <v>19515</v>
      </c>
      <c r="O17" s="102">
        <v>0</v>
      </c>
      <c r="P17" s="102">
        <v>0</v>
      </c>
      <c r="Q17" s="102">
        <v>5613600.89</v>
      </c>
      <c r="R17" s="102">
        <v>765577</v>
      </c>
      <c r="S17" s="102">
        <v>251775646.84999996</v>
      </c>
    </row>
    <row r="18" spans="1:19" s="7" customFormat="1" ht="13.5">
      <c r="A18" s="99" t="s">
        <v>133</v>
      </c>
      <c r="B18" s="101">
        <v>0.26882688554991196</v>
      </c>
      <c r="C18" s="101">
        <v>0.17809499175555396</v>
      </c>
      <c r="D18" s="101">
        <v>0.12187515434438057</v>
      </c>
      <c r="E18" s="101">
        <v>0.09811490658076727</v>
      </c>
      <c r="F18" s="101">
        <v>0.09527753903176994</v>
      </c>
      <c r="G18" s="101">
        <v>0.08637709127982726</v>
      </c>
      <c r="H18" s="101">
        <v>0.055414644960925075</v>
      </c>
      <c r="I18" s="101">
        <v>0.023515524928935362</v>
      </c>
      <c r="J18" s="101">
        <v>0.02079721273884596</v>
      </c>
      <c r="K18" s="101">
        <v>0.019179281477040126</v>
      </c>
      <c r="L18" s="101">
        <v>0.004267040968581271</v>
      </c>
      <c r="M18" s="101">
        <v>0.0028454618584569436</v>
      </c>
      <c r="N18" s="101">
        <v>7.75094821288511E-05</v>
      </c>
      <c r="O18" s="101">
        <v>0</v>
      </c>
      <c r="P18" s="101">
        <v>0</v>
      </c>
      <c r="Q18" s="101">
        <v>0.02229604395910621</v>
      </c>
      <c r="R18" s="101">
        <v>0.0030407110837693796</v>
      </c>
      <c r="S18" s="101">
        <v>1</v>
      </c>
    </row>
    <row r="19" spans="1:19" ht="13.5">
      <c r="A19" s="9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.75">
      <c r="A20" s="145" t="s">
        <v>215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54" t="s">
        <v>184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</row>
    <row r="22" spans="1:19" ht="12.75">
      <c r="A22" s="97" t="s">
        <v>185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ht="12.75">
      <c r="A23" s="98"/>
      <c r="B23" s="18"/>
      <c r="C23" s="18"/>
      <c r="D23" s="13"/>
      <c r="E23" s="18"/>
      <c r="F23" s="18"/>
      <c r="G23" s="18"/>
      <c r="H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3:4" ht="12.75">
      <c r="C24" s="18"/>
      <c r="D24" s="11"/>
    </row>
    <row r="25" spans="3:4" ht="12.75">
      <c r="C25" s="18"/>
      <c r="D25" s="11"/>
    </row>
    <row r="26" spans="3:4" ht="12.75">
      <c r="C26" s="18"/>
      <c r="D26" s="11"/>
    </row>
    <row r="27" spans="3:4" ht="12.75">
      <c r="C27" s="18"/>
      <c r="D27" s="11"/>
    </row>
    <row r="28" spans="3:4" ht="12.75">
      <c r="C28" s="18"/>
      <c r="D28" s="11"/>
    </row>
    <row r="29" spans="3:4" ht="12.75">
      <c r="C29" s="18"/>
      <c r="D29" s="11"/>
    </row>
    <row r="30" spans="3:4" ht="12.75">
      <c r="C30" s="18"/>
      <c r="D30" s="11"/>
    </row>
    <row r="31" spans="3:4" ht="12.75">
      <c r="C31" s="18"/>
      <c r="D31" s="11"/>
    </row>
    <row r="32" spans="3:4" ht="12.75">
      <c r="C32" s="18"/>
      <c r="D32" s="11"/>
    </row>
    <row r="33" spans="3:4" ht="12.75">
      <c r="C33" s="18"/>
      <c r="D33" s="11"/>
    </row>
    <row r="34" spans="3:4" ht="12.75">
      <c r="C34" s="18"/>
      <c r="D34" s="11"/>
    </row>
    <row r="35" spans="3:4" ht="12.75">
      <c r="C35" s="18"/>
      <c r="D35" s="11"/>
    </row>
    <row r="36" spans="3:4" ht="12.75">
      <c r="C36" s="18"/>
      <c r="D36" s="11"/>
    </row>
    <row r="37" spans="3:4" ht="12.75">
      <c r="C37" s="18"/>
      <c r="D37" s="11"/>
    </row>
    <row r="38" spans="3:4" ht="12.75">
      <c r="C38" s="18"/>
      <c r="D38" s="11"/>
    </row>
    <row r="39" spans="3:4" ht="12.75">
      <c r="C39" s="18"/>
      <c r="D39" s="11"/>
    </row>
    <row r="40" spans="3:4" ht="12.75">
      <c r="C40" s="18"/>
      <c r="D40" s="11"/>
    </row>
    <row r="41" spans="3:4" ht="12.75">
      <c r="C41" s="18"/>
      <c r="D41" s="11"/>
    </row>
    <row r="42" spans="3:4" ht="12.75">
      <c r="C42" s="18"/>
      <c r="D42" s="11"/>
    </row>
    <row r="43" spans="3:4" ht="12.75">
      <c r="C43" s="18"/>
      <c r="D43" s="11"/>
    </row>
    <row r="44" spans="3:4" ht="12.75">
      <c r="C44" s="18"/>
      <c r="D44" s="11"/>
    </row>
    <row r="45" spans="3:4" ht="12.75">
      <c r="C45" s="18"/>
      <c r="D45" s="11"/>
    </row>
    <row r="46" spans="3:4" ht="12.75">
      <c r="C46" s="18"/>
      <c r="D46" s="11"/>
    </row>
    <row r="47" spans="3:4" ht="12.75">
      <c r="C47" s="18"/>
      <c r="D47" s="11"/>
    </row>
    <row r="48" spans="3:4" ht="12.75">
      <c r="C48" s="18"/>
      <c r="D48" s="11"/>
    </row>
    <row r="49" spans="3:4" ht="12.75">
      <c r="C49" s="18"/>
      <c r="D49" s="11"/>
    </row>
    <row r="50" spans="3:4" ht="12.75">
      <c r="C50" s="18"/>
      <c r="D50" s="11"/>
    </row>
    <row r="51" spans="3:4" ht="12.75">
      <c r="C51" s="18"/>
      <c r="D51" s="11"/>
    </row>
    <row r="52" spans="3:4" ht="12.75">
      <c r="C52" s="18"/>
      <c r="D52" s="11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</sheetData>
  <mergeCells count="2">
    <mergeCell ref="A2:S2"/>
    <mergeCell ref="A21:S2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2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8515625" style="1" customWidth="1"/>
    <col min="3" max="3" width="11.8515625" style="3" bestFit="1" customWidth="1"/>
    <col min="4" max="5" width="11.8515625" style="18" bestFit="1" customWidth="1"/>
    <col min="6" max="6" width="14.7109375" style="18" customWidth="1"/>
    <col min="7" max="7" width="12.00390625" style="3" bestFit="1" customWidth="1"/>
    <col min="8" max="8" width="12.28125" style="3" bestFit="1" customWidth="1"/>
    <col min="9" max="9" width="14.140625" style="3" bestFit="1" customWidth="1"/>
    <col min="10" max="10" width="12.00390625" style="18" bestFit="1" customWidth="1"/>
    <col min="11" max="11" width="14.7109375" style="3" customWidth="1"/>
    <col min="12" max="12" width="13.28125" style="3" customWidth="1"/>
    <col min="13" max="13" width="10.00390625" style="3" bestFit="1" customWidth="1"/>
    <col min="14" max="14" width="11.8515625" style="3" bestFit="1" customWidth="1"/>
    <col min="15" max="15" width="13.28125" style="3" bestFit="1" customWidth="1"/>
    <col min="16" max="16" width="10.8515625" style="3" bestFit="1" customWidth="1"/>
    <col min="17" max="17" width="15.28125" style="3" customWidth="1"/>
    <col min="18" max="18" width="14.140625" style="3" bestFit="1" customWidth="1"/>
    <col min="19" max="19" width="14.00390625" style="3" bestFit="1" customWidth="1"/>
    <col min="20" max="20" width="14.8515625" style="3" customWidth="1"/>
    <col min="21" max="16384" width="9.140625" style="3" customWidth="1"/>
  </cols>
  <sheetData>
    <row r="2" spans="1:20" ht="18" customHeight="1">
      <c r="A2" s="163" t="s">
        <v>206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 thickBot="1">
      <c r="B3" s="2"/>
      <c r="T3" s="15"/>
    </row>
    <row r="4" spans="1:20" s="4" customFormat="1" ht="25.5" customHeight="1">
      <c r="A4" s="164"/>
      <c r="B4" s="165"/>
      <c r="C4" s="168" t="s">
        <v>1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171" t="s">
        <v>2</v>
      </c>
      <c r="S4" s="171"/>
      <c r="T4" s="172" t="s">
        <v>130</v>
      </c>
    </row>
    <row r="5" spans="1:20" ht="63.75">
      <c r="A5" s="166"/>
      <c r="B5" s="167"/>
      <c r="C5" s="19" t="s">
        <v>119</v>
      </c>
      <c r="D5" s="19" t="s">
        <v>207</v>
      </c>
      <c r="E5" s="19" t="s">
        <v>174</v>
      </c>
      <c r="F5" s="19" t="s">
        <v>208</v>
      </c>
      <c r="G5" s="19" t="s">
        <v>120</v>
      </c>
      <c r="H5" s="19" t="s">
        <v>121</v>
      </c>
      <c r="I5" s="19" t="s">
        <v>209</v>
      </c>
      <c r="J5" s="19" t="s">
        <v>123</v>
      </c>
      <c r="K5" s="19" t="s">
        <v>193</v>
      </c>
      <c r="L5" s="19" t="s">
        <v>122</v>
      </c>
      <c r="M5" s="19" t="s">
        <v>210</v>
      </c>
      <c r="N5" s="19" t="s">
        <v>211</v>
      </c>
      <c r="O5" s="19" t="s">
        <v>212</v>
      </c>
      <c r="P5" s="19" t="s">
        <v>213</v>
      </c>
      <c r="Q5" s="19" t="s">
        <v>214</v>
      </c>
      <c r="R5" s="19" t="s">
        <v>129</v>
      </c>
      <c r="S5" s="19" t="s">
        <v>124</v>
      </c>
      <c r="T5" s="173"/>
    </row>
    <row r="6" spans="1:20" s="6" customFormat="1" ht="30" customHeight="1">
      <c r="A6" s="159" t="s">
        <v>28</v>
      </c>
      <c r="B6" s="16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25"/>
    </row>
    <row r="7" spans="1:21" ht="12.75">
      <c r="A7" s="126" t="s">
        <v>8</v>
      </c>
      <c r="B7" s="127" t="s">
        <v>29</v>
      </c>
      <c r="C7" s="128">
        <v>30</v>
      </c>
      <c r="D7" s="128">
        <v>2186</v>
      </c>
      <c r="E7" s="128">
        <v>2</v>
      </c>
      <c r="F7" s="128">
        <v>9</v>
      </c>
      <c r="G7" s="128">
        <v>6</v>
      </c>
      <c r="H7" s="128">
        <v>48</v>
      </c>
      <c r="I7" s="128">
        <v>3</v>
      </c>
      <c r="J7" s="128">
        <v>32.77127</v>
      </c>
      <c r="K7" s="128">
        <v>40.82377</v>
      </c>
      <c r="L7" s="128">
        <v>0</v>
      </c>
      <c r="M7" s="128">
        <v>0</v>
      </c>
      <c r="N7" s="128">
        <v>108</v>
      </c>
      <c r="O7" s="128">
        <v>1</v>
      </c>
      <c r="P7" s="128">
        <v>0</v>
      </c>
      <c r="Q7" s="128">
        <v>0</v>
      </c>
      <c r="R7" s="128">
        <v>195</v>
      </c>
      <c r="S7" s="128">
        <v>0</v>
      </c>
      <c r="T7" s="129">
        <v>2661.59504</v>
      </c>
      <c r="U7" s="11"/>
    </row>
    <row r="8" spans="1:21" ht="12.75">
      <c r="A8" s="130" t="s">
        <v>9</v>
      </c>
      <c r="B8" s="131" t="s">
        <v>30</v>
      </c>
      <c r="C8" s="128">
        <v>137323</v>
      </c>
      <c r="D8" s="128">
        <v>313177</v>
      </c>
      <c r="E8" s="128">
        <v>13785</v>
      </c>
      <c r="F8" s="128">
        <v>8574</v>
      </c>
      <c r="G8" s="128">
        <v>38037</v>
      </c>
      <c r="H8" s="128">
        <v>15059</v>
      </c>
      <c r="I8" s="128">
        <v>35179</v>
      </c>
      <c r="J8" s="128">
        <v>9237.20146</v>
      </c>
      <c r="K8" s="128">
        <v>10002.774720000001</v>
      </c>
      <c r="L8" s="128">
        <v>5691</v>
      </c>
      <c r="M8" s="128">
        <v>5521</v>
      </c>
      <c r="N8" s="128">
        <v>6950</v>
      </c>
      <c r="O8" s="128">
        <v>6530</v>
      </c>
      <c r="P8" s="128">
        <v>0</v>
      </c>
      <c r="Q8" s="128">
        <v>10207</v>
      </c>
      <c r="R8" s="128">
        <v>6205</v>
      </c>
      <c r="S8" s="128">
        <v>2596</v>
      </c>
      <c r="T8" s="129">
        <v>624073.97618</v>
      </c>
      <c r="U8" s="11"/>
    </row>
    <row r="9" spans="1:21" ht="38.25">
      <c r="A9" s="130" t="s">
        <v>10</v>
      </c>
      <c r="B9" s="131" t="s">
        <v>177</v>
      </c>
      <c r="C9" s="128">
        <v>15684</v>
      </c>
      <c r="D9" s="128">
        <v>30491</v>
      </c>
      <c r="E9" s="128">
        <v>827</v>
      </c>
      <c r="F9" s="128">
        <v>762</v>
      </c>
      <c r="G9" s="128">
        <v>0</v>
      </c>
      <c r="H9" s="128">
        <v>0</v>
      </c>
      <c r="I9" s="128">
        <v>105</v>
      </c>
      <c r="J9" s="128">
        <v>0</v>
      </c>
      <c r="K9" s="128">
        <v>0</v>
      </c>
      <c r="L9" s="128">
        <v>0</v>
      </c>
      <c r="M9" s="128">
        <v>0</v>
      </c>
      <c r="N9" s="128">
        <v>221</v>
      </c>
      <c r="O9" s="128">
        <v>0</v>
      </c>
      <c r="P9" s="128">
        <v>0</v>
      </c>
      <c r="Q9" s="128">
        <v>0</v>
      </c>
      <c r="R9" s="128">
        <v>0</v>
      </c>
      <c r="S9" s="128">
        <v>115</v>
      </c>
      <c r="T9" s="129">
        <v>48205</v>
      </c>
      <c r="U9" s="11"/>
    </row>
    <row r="10" spans="1:21" ht="12.75">
      <c r="A10" s="130" t="s">
        <v>11</v>
      </c>
      <c r="B10" s="131" t="s">
        <v>31</v>
      </c>
      <c r="C10" s="128">
        <v>2192</v>
      </c>
      <c r="D10" s="128">
        <v>10016</v>
      </c>
      <c r="E10" s="128">
        <v>2837</v>
      </c>
      <c r="F10" s="128">
        <v>5483</v>
      </c>
      <c r="G10" s="128">
        <v>1312</v>
      </c>
      <c r="H10" s="128">
        <v>6029</v>
      </c>
      <c r="I10" s="128">
        <v>1173</v>
      </c>
      <c r="J10" s="128">
        <v>1569.80819</v>
      </c>
      <c r="K10" s="128">
        <v>35</v>
      </c>
      <c r="L10" s="128">
        <v>6571</v>
      </c>
      <c r="M10" s="128">
        <v>752</v>
      </c>
      <c r="N10" s="128">
        <v>478</v>
      </c>
      <c r="O10" s="128">
        <v>33</v>
      </c>
      <c r="P10" s="128">
        <v>0</v>
      </c>
      <c r="Q10" s="128">
        <v>0</v>
      </c>
      <c r="R10" s="128">
        <v>188</v>
      </c>
      <c r="S10" s="128">
        <v>46</v>
      </c>
      <c r="T10" s="129">
        <v>38714.80819</v>
      </c>
      <c r="U10" s="11"/>
    </row>
    <row r="11" spans="1:21" ht="12.75">
      <c r="A11" s="130" t="s">
        <v>12</v>
      </c>
      <c r="B11" s="131" t="s">
        <v>32</v>
      </c>
      <c r="C11" s="128">
        <v>2831</v>
      </c>
      <c r="D11" s="128">
        <v>15515</v>
      </c>
      <c r="E11" s="128">
        <v>8007</v>
      </c>
      <c r="F11" s="128">
        <v>4836</v>
      </c>
      <c r="G11" s="128">
        <v>4125</v>
      </c>
      <c r="H11" s="128">
        <v>3522</v>
      </c>
      <c r="I11" s="128">
        <v>3035</v>
      </c>
      <c r="J11" s="128">
        <v>827.5373500000001</v>
      </c>
      <c r="K11" s="128">
        <v>266.50701000000004</v>
      </c>
      <c r="L11" s="128">
        <v>627</v>
      </c>
      <c r="M11" s="128">
        <v>1527</v>
      </c>
      <c r="N11" s="128">
        <v>1088</v>
      </c>
      <c r="O11" s="128">
        <v>452</v>
      </c>
      <c r="P11" s="128">
        <v>6401</v>
      </c>
      <c r="Q11" s="128">
        <v>0</v>
      </c>
      <c r="R11" s="128">
        <v>654</v>
      </c>
      <c r="S11" s="128">
        <v>35</v>
      </c>
      <c r="T11" s="129">
        <v>53749.04436</v>
      </c>
      <c r="U11" s="11"/>
    </row>
    <row r="12" spans="1:21" ht="25.5">
      <c r="A12" s="130" t="s">
        <v>13</v>
      </c>
      <c r="B12" s="131" t="s">
        <v>33</v>
      </c>
      <c r="C12" s="128">
        <v>24858</v>
      </c>
      <c r="D12" s="128">
        <v>6924</v>
      </c>
      <c r="E12" s="128">
        <v>0</v>
      </c>
      <c r="F12" s="128">
        <v>793</v>
      </c>
      <c r="G12" s="128">
        <v>28</v>
      </c>
      <c r="H12" s="128">
        <v>6121</v>
      </c>
      <c r="I12" s="128">
        <v>44</v>
      </c>
      <c r="J12" s="128">
        <v>1000.9474</v>
      </c>
      <c r="K12" s="128">
        <v>23</v>
      </c>
      <c r="L12" s="128">
        <v>15</v>
      </c>
      <c r="M12" s="128">
        <v>0</v>
      </c>
      <c r="N12" s="128">
        <v>14</v>
      </c>
      <c r="O12" s="128">
        <v>9</v>
      </c>
      <c r="P12" s="128">
        <v>0</v>
      </c>
      <c r="Q12" s="128">
        <v>0</v>
      </c>
      <c r="R12" s="128">
        <v>22</v>
      </c>
      <c r="S12" s="128">
        <v>1</v>
      </c>
      <c r="T12" s="129">
        <v>39852.9474</v>
      </c>
      <c r="U12" s="11"/>
    </row>
    <row r="13" spans="1:21" ht="12.75">
      <c r="A13" s="130"/>
      <c r="B13" s="131" t="s">
        <v>34</v>
      </c>
      <c r="C13" s="132">
        <v>182918</v>
      </c>
      <c r="D13" s="132">
        <v>378308</v>
      </c>
      <c r="E13" s="132">
        <v>25458</v>
      </c>
      <c r="F13" s="132">
        <v>20457</v>
      </c>
      <c r="G13" s="132">
        <v>43508</v>
      </c>
      <c r="H13" s="132">
        <v>30779</v>
      </c>
      <c r="I13" s="132">
        <v>39539</v>
      </c>
      <c r="J13" s="132">
        <v>12668.26567</v>
      </c>
      <c r="K13" s="132">
        <v>10368.105500000001</v>
      </c>
      <c r="L13" s="132">
        <v>12904</v>
      </c>
      <c r="M13" s="132">
        <v>7800</v>
      </c>
      <c r="N13" s="132">
        <v>8859</v>
      </c>
      <c r="O13" s="132">
        <v>7025</v>
      </c>
      <c r="P13" s="132">
        <v>6401</v>
      </c>
      <c r="Q13" s="132">
        <v>10207</v>
      </c>
      <c r="R13" s="132">
        <v>7264</v>
      </c>
      <c r="S13" s="132">
        <v>2793</v>
      </c>
      <c r="T13" s="133">
        <v>807256.3711699999</v>
      </c>
      <c r="U13" s="11"/>
    </row>
    <row r="14" spans="1:21" ht="12.75">
      <c r="A14" s="130" t="s">
        <v>35</v>
      </c>
      <c r="B14" s="131" t="s">
        <v>14</v>
      </c>
      <c r="C14" s="128">
        <v>0</v>
      </c>
      <c r="D14" s="128">
        <v>12071</v>
      </c>
      <c r="E14" s="128">
        <v>96</v>
      </c>
      <c r="F14" s="128">
        <v>0</v>
      </c>
      <c r="G14" s="128">
        <v>0</v>
      </c>
      <c r="H14" s="128">
        <v>81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98</v>
      </c>
      <c r="O14" s="128">
        <v>0</v>
      </c>
      <c r="P14" s="128">
        <v>0</v>
      </c>
      <c r="Q14" s="128">
        <v>0</v>
      </c>
      <c r="R14" s="128">
        <v>0</v>
      </c>
      <c r="S14" s="128">
        <v>390</v>
      </c>
      <c r="T14" s="129">
        <v>12736</v>
      </c>
      <c r="U14" s="11"/>
    </row>
    <row r="15" spans="1:21" ht="30" customHeight="1">
      <c r="A15" s="161" t="s">
        <v>36</v>
      </c>
      <c r="B15" s="162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11"/>
    </row>
    <row r="16" spans="1:21" s="7" customFormat="1" ht="12.75">
      <c r="A16" s="136" t="s">
        <v>8</v>
      </c>
      <c r="B16" s="137" t="s">
        <v>37</v>
      </c>
      <c r="C16" s="128">
        <v>24907</v>
      </c>
      <c r="D16" s="128">
        <v>281311</v>
      </c>
      <c r="E16" s="128">
        <v>8789</v>
      </c>
      <c r="F16" s="128">
        <v>9605</v>
      </c>
      <c r="G16" s="128">
        <v>12976</v>
      </c>
      <c r="H16" s="128">
        <v>10367</v>
      </c>
      <c r="I16" s="128">
        <v>8845</v>
      </c>
      <c r="J16" s="128">
        <v>7146.062379999999</v>
      </c>
      <c r="K16" s="128">
        <v>7954</v>
      </c>
      <c r="L16" s="128">
        <v>6769</v>
      </c>
      <c r="M16" s="128">
        <v>6898</v>
      </c>
      <c r="N16" s="128">
        <v>8034</v>
      </c>
      <c r="O16" s="128">
        <v>6668</v>
      </c>
      <c r="P16" s="128">
        <v>6401</v>
      </c>
      <c r="Q16" s="128">
        <v>10129</v>
      </c>
      <c r="R16" s="128">
        <v>653</v>
      </c>
      <c r="S16" s="128">
        <v>908</v>
      </c>
      <c r="T16" s="129">
        <v>418360.06238</v>
      </c>
      <c r="U16" s="11"/>
    </row>
    <row r="17" spans="1:21" ht="12.75">
      <c r="A17" s="130" t="s">
        <v>9</v>
      </c>
      <c r="B17" s="131" t="s">
        <v>38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9">
        <v>0</v>
      </c>
      <c r="U17" s="11"/>
    </row>
    <row r="18" spans="1:21" ht="12.75">
      <c r="A18" s="130" t="s">
        <v>10</v>
      </c>
      <c r="B18" s="131" t="s">
        <v>178</v>
      </c>
      <c r="C18" s="128">
        <v>133277</v>
      </c>
      <c r="D18" s="128">
        <v>58462</v>
      </c>
      <c r="E18" s="128">
        <v>13590</v>
      </c>
      <c r="F18" s="128">
        <v>8657</v>
      </c>
      <c r="G18" s="128">
        <v>28183</v>
      </c>
      <c r="H18" s="128">
        <v>19336</v>
      </c>
      <c r="I18" s="128">
        <v>27364</v>
      </c>
      <c r="J18" s="128">
        <v>4547.95604</v>
      </c>
      <c r="K18" s="128">
        <v>1033</v>
      </c>
      <c r="L18" s="128">
        <v>5660</v>
      </c>
      <c r="M18" s="128">
        <v>804</v>
      </c>
      <c r="N18" s="128">
        <v>17</v>
      </c>
      <c r="O18" s="128">
        <v>12</v>
      </c>
      <c r="P18" s="128">
        <v>0</v>
      </c>
      <c r="Q18" s="128">
        <v>0</v>
      </c>
      <c r="R18" s="128">
        <v>5892</v>
      </c>
      <c r="S18" s="128">
        <v>1752</v>
      </c>
      <c r="T18" s="129">
        <v>308586.95604</v>
      </c>
      <c r="U18" s="11"/>
    </row>
    <row r="19" spans="1:21" ht="25.5">
      <c r="A19" s="130" t="s">
        <v>11</v>
      </c>
      <c r="B19" s="131" t="s">
        <v>179</v>
      </c>
      <c r="C19" s="128">
        <v>15684</v>
      </c>
      <c r="D19" s="128">
        <v>33080</v>
      </c>
      <c r="E19" s="128">
        <v>827</v>
      </c>
      <c r="F19" s="128">
        <v>762</v>
      </c>
      <c r="G19" s="128">
        <v>0</v>
      </c>
      <c r="H19" s="128">
        <v>12</v>
      </c>
      <c r="I19" s="128">
        <v>73</v>
      </c>
      <c r="J19" s="128">
        <v>0</v>
      </c>
      <c r="K19" s="128">
        <v>0</v>
      </c>
      <c r="L19" s="128">
        <v>0</v>
      </c>
      <c r="M19" s="128">
        <v>0</v>
      </c>
      <c r="N19" s="128">
        <v>218</v>
      </c>
      <c r="O19" s="128">
        <v>0</v>
      </c>
      <c r="P19" s="128">
        <v>0</v>
      </c>
      <c r="Q19" s="128">
        <v>0</v>
      </c>
      <c r="R19" s="128">
        <v>0</v>
      </c>
      <c r="S19" s="128">
        <v>115</v>
      </c>
      <c r="T19" s="129">
        <v>50771</v>
      </c>
      <c r="U19" s="11"/>
    </row>
    <row r="20" spans="1:21" ht="12.75">
      <c r="A20" s="130" t="s">
        <v>12</v>
      </c>
      <c r="B20" s="131" t="s">
        <v>39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30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9">
        <v>30</v>
      </c>
      <c r="U20" s="11"/>
    </row>
    <row r="21" spans="1:21" s="7" customFormat="1" ht="12.75">
      <c r="A21" s="130" t="s">
        <v>13</v>
      </c>
      <c r="B21" s="131" t="s">
        <v>40</v>
      </c>
      <c r="C21" s="128">
        <v>9022</v>
      </c>
      <c r="D21" s="128">
        <v>5455</v>
      </c>
      <c r="E21" s="128">
        <v>2252</v>
      </c>
      <c r="F21" s="128">
        <v>1433</v>
      </c>
      <c r="G21" s="128">
        <v>2349</v>
      </c>
      <c r="H21" s="128">
        <v>1064</v>
      </c>
      <c r="I21" s="128">
        <v>3227</v>
      </c>
      <c r="J21" s="128">
        <v>974.22883</v>
      </c>
      <c r="K21" s="128">
        <v>1381.133</v>
      </c>
      <c r="L21" s="128">
        <v>475</v>
      </c>
      <c r="M21" s="128">
        <v>98</v>
      </c>
      <c r="N21" s="128">
        <v>590</v>
      </c>
      <c r="O21" s="128">
        <v>345</v>
      </c>
      <c r="P21" s="128">
        <v>0</v>
      </c>
      <c r="Q21" s="128">
        <v>78</v>
      </c>
      <c r="R21" s="128">
        <v>593</v>
      </c>
      <c r="S21" s="128">
        <v>18</v>
      </c>
      <c r="T21" s="129">
        <v>29354.36183</v>
      </c>
      <c r="U21" s="11"/>
    </row>
    <row r="22" spans="1:21" ht="12.75">
      <c r="A22" s="130" t="s">
        <v>35</v>
      </c>
      <c r="B22" s="138" t="s">
        <v>41</v>
      </c>
      <c r="C22" s="128">
        <v>28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126</v>
      </c>
      <c r="S22" s="128">
        <v>0</v>
      </c>
      <c r="T22" s="129">
        <v>154</v>
      </c>
      <c r="U22" s="11"/>
    </row>
    <row r="23" spans="1:21" ht="12.75">
      <c r="A23" s="139"/>
      <c r="B23" s="138" t="s">
        <v>42</v>
      </c>
      <c r="C23" s="132">
        <v>182918</v>
      </c>
      <c r="D23" s="132">
        <v>378308</v>
      </c>
      <c r="E23" s="132">
        <v>25458</v>
      </c>
      <c r="F23" s="132">
        <v>20457</v>
      </c>
      <c r="G23" s="132">
        <v>43508</v>
      </c>
      <c r="H23" s="132">
        <v>30779</v>
      </c>
      <c r="I23" s="132">
        <v>39539</v>
      </c>
      <c r="J23" s="132">
        <v>12668.24725</v>
      </c>
      <c r="K23" s="132">
        <v>10368.133</v>
      </c>
      <c r="L23" s="132">
        <v>12904</v>
      </c>
      <c r="M23" s="132">
        <v>7800</v>
      </c>
      <c r="N23" s="132">
        <v>8859</v>
      </c>
      <c r="O23" s="132">
        <v>7025</v>
      </c>
      <c r="P23" s="132">
        <v>6401</v>
      </c>
      <c r="Q23" s="132">
        <v>10207</v>
      </c>
      <c r="R23" s="132">
        <v>7264</v>
      </c>
      <c r="S23" s="132">
        <v>2793</v>
      </c>
      <c r="T23" s="133">
        <v>807256.38025</v>
      </c>
      <c r="U23" s="11"/>
    </row>
    <row r="24" spans="1:21" ht="13.5" thickBot="1">
      <c r="A24" s="140" t="s">
        <v>43</v>
      </c>
      <c r="B24" s="141" t="s">
        <v>15</v>
      </c>
      <c r="C24" s="142">
        <v>0</v>
      </c>
      <c r="D24" s="142">
        <v>12071</v>
      </c>
      <c r="E24" s="142">
        <v>96</v>
      </c>
      <c r="F24" s="142">
        <v>0</v>
      </c>
      <c r="G24" s="142">
        <v>0</v>
      </c>
      <c r="H24" s="142">
        <v>81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98</v>
      </c>
      <c r="O24" s="142">
        <v>0</v>
      </c>
      <c r="P24" s="142">
        <v>0</v>
      </c>
      <c r="Q24" s="142">
        <v>0</v>
      </c>
      <c r="R24" s="142">
        <v>0</v>
      </c>
      <c r="S24" s="142">
        <v>390</v>
      </c>
      <c r="T24" s="143">
        <v>12736</v>
      </c>
      <c r="U24" s="11"/>
    </row>
    <row r="25" spans="1:23" s="8" customFormat="1" ht="15.75">
      <c r="A25" s="105"/>
      <c r="B25" s="105"/>
      <c r="E25" s="93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" ht="15.75">
      <c r="A26" s="145" t="s">
        <v>215</v>
      </c>
      <c r="B26" s="106"/>
    </row>
    <row r="27" spans="1:2" ht="12.75">
      <c r="A27" s="106"/>
      <c r="B27" s="106"/>
    </row>
  </sheetData>
  <mergeCells count="7">
    <mergeCell ref="A6:B6"/>
    <mergeCell ref="A15:B15"/>
    <mergeCell ref="A2:T2"/>
    <mergeCell ref="A4:B5"/>
    <mergeCell ref="C4:Q4"/>
    <mergeCell ref="R4:S4"/>
    <mergeCell ref="T4:T5"/>
  </mergeCells>
  <printOptions/>
  <pageMargins left="0.75" right="0.75" top="1" bottom="1" header="0.5" footer="0.5"/>
  <pageSetup orientation="landscape" paperSize="9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20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7109375" style="91" customWidth="1"/>
    <col min="2" max="2" width="44.140625" style="91" customWidth="1"/>
    <col min="3" max="48" width="12.7109375" style="91" customWidth="1"/>
    <col min="49" max="16384" width="9.140625" style="91" customWidth="1"/>
  </cols>
  <sheetData>
    <row r="2" spans="1:19" ht="18.75">
      <c r="A2" s="174" t="s">
        <v>205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25"/>
      <c r="O2" s="25"/>
      <c r="P2" s="90"/>
      <c r="Q2" s="90"/>
      <c r="R2" s="90"/>
      <c r="S2" s="90"/>
    </row>
    <row r="4" spans="1:20" s="92" customFormat="1" ht="76.5">
      <c r="A4" s="107"/>
      <c r="B4" s="107"/>
      <c r="C4" s="19" t="s">
        <v>119</v>
      </c>
      <c r="D4" s="19" t="s">
        <v>207</v>
      </c>
      <c r="E4" s="19" t="s">
        <v>174</v>
      </c>
      <c r="F4" s="19" t="s">
        <v>208</v>
      </c>
      <c r="G4" s="19" t="s">
        <v>120</v>
      </c>
      <c r="H4" s="19" t="s">
        <v>121</v>
      </c>
      <c r="I4" s="19" t="s">
        <v>209</v>
      </c>
      <c r="J4" s="19" t="s">
        <v>123</v>
      </c>
      <c r="K4" s="19" t="s">
        <v>193</v>
      </c>
      <c r="L4" s="19" t="s">
        <v>122</v>
      </c>
      <c r="M4" s="19" t="s">
        <v>210</v>
      </c>
      <c r="N4" s="19" t="s">
        <v>211</v>
      </c>
      <c r="O4" s="19" t="s">
        <v>212</v>
      </c>
      <c r="P4" s="19" t="s">
        <v>213</v>
      </c>
      <c r="Q4" s="19" t="s">
        <v>214</v>
      </c>
      <c r="R4" s="19" t="s">
        <v>129</v>
      </c>
      <c r="S4" s="19" t="s">
        <v>124</v>
      </c>
      <c r="T4" s="19" t="s">
        <v>130</v>
      </c>
    </row>
    <row r="5" spans="1:20" ht="15.75">
      <c r="A5" s="108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09"/>
      <c r="Q5" s="110"/>
      <c r="R5" s="110"/>
      <c r="S5" s="110"/>
      <c r="T5" s="110"/>
    </row>
    <row r="6" spans="1:20" ht="15.75">
      <c r="A6" s="111" t="s">
        <v>5</v>
      </c>
      <c r="B6" s="112" t="s">
        <v>44</v>
      </c>
      <c r="C6" s="113">
        <v>0</v>
      </c>
      <c r="D6" s="113">
        <v>2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13">
        <v>0</v>
      </c>
      <c r="S6" s="113">
        <v>0</v>
      </c>
      <c r="T6" s="113">
        <v>2</v>
      </c>
    </row>
    <row r="7" spans="1:20" ht="15.75">
      <c r="A7" s="114" t="s">
        <v>45</v>
      </c>
      <c r="B7" s="115" t="s">
        <v>134</v>
      </c>
      <c r="C7" s="113">
        <v>0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</row>
    <row r="8" spans="1:20" ht="15.75">
      <c r="A8" s="50" t="s">
        <v>46</v>
      </c>
      <c r="B8" s="115" t="s">
        <v>125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  <c r="T8" s="113">
        <v>0</v>
      </c>
    </row>
    <row r="9" spans="1:20" ht="15.75">
      <c r="A9" s="50" t="s">
        <v>47</v>
      </c>
      <c r="B9" s="115" t="s">
        <v>48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</row>
    <row r="10" spans="1:20" ht="25.5">
      <c r="A10" s="50" t="s">
        <v>49</v>
      </c>
      <c r="B10" s="115" t="s">
        <v>50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</row>
    <row r="11" spans="1:20" ht="15.75">
      <c r="A11" s="50"/>
      <c r="B11" s="115" t="s">
        <v>51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</row>
    <row r="12" spans="1:20" ht="25.5">
      <c r="A12" s="50" t="s">
        <v>52</v>
      </c>
      <c r="B12" s="115" t="s">
        <v>53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</row>
    <row r="13" spans="1:20" ht="15.75">
      <c r="A13" s="116"/>
      <c r="B13" s="117" t="s">
        <v>108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</row>
    <row r="14" spans="1:20" ht="25.5">
      <c r="A14" s="118" t="s">
        <v>54</v>
      </c>
      <c r="B14" s="119" t="s">
        <v>199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</row>
    <row r="15" spans="1:20" ht="15.75">
      <c r="A15" s="118" t="s">
        <v>55</v>
      </c>
      <c r="B15" s="115" t="s">
        <v>135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</row>
    <row r="16" spans="1:20" ht="15.75">
      <c r="A16" s="114" t="s">
        <v>56</v>
      </c>
      <c r="B16" s="115" t="s">
        <v>136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</row>
    <row r="17" spans="1:20" ht="15.75">
      <c r="A17" s="50" t="s">
        <v>46</v>
      </c>
      <c r="B17" s="115" t="s">
        <v>58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</row>
    <row r="18" spans="1:20" ht="15.75">
      <c r="A18" s="50" t="s">
        <v>59</v>
      </c>
      <c r="B18" s="115" t="s">
        <v>60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</row>
    <row r="19" spans="1:20" ht="15.75">
      <c r="A19" s="50" t="s">
        <v>61</v>
      </c>
      <c r="B19" s="115" t="s">
        <v>62</v>
      </c>
      <c r="C19" s="113">
        <v>0</v>
      </c>
      <c r="D19" s="113">
        <v>-340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-340</v>
      </c>
    </row>
    <row r="20" spans="1:20" ht="15.75">
      <c r="A20" s="116"/>
      <c r="B20" s="50" t="s">
        <v>111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</row>
    <row r="21" spans="1:20" ht="25.5">
      <c r="A21" s="50" t="s">
        <v>47</v>
      </c>
      <c r="B21" s="115" t="s">
        <v>63</v>
      </c>
      <c r="C21" s="113">
        <v>0</v>
      </c>
      <c r="D21" s="113">
        <v>-340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-340</v>
      </c>
    </row>
    <row r="22" spans="1:20" ht="25.5">
      <c r="A22" s="50" t="s">
        <v>49</v>
      </c>
      <c r="B22" s="115" t="s">
        <v>64</v>
      </c>
      <c r="C22" s="113">
        <v>0</v>
      </c>
      <c r="D22" s="113">
        <v>69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69</v>
      </c>
    </row>
    <row r="23" spans="1:20" ht="15.75">
      <c r="A23" s="116"/>
      <c r="B23" s="117" t="s">
        <v>105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</row>
    <row r="24" spans="1:20" ht="38.25">
      <c r="A24" s="114" t="s">
        <v>65</v>
      </c>
      <c r="B24" s="115" t="s">
        <v>137</v>
      </c>
      <c r="C24" s="113">
        <v>0</v>
      </c>
      <c r="D24" s="113">
        <v>-271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-271</v>
      </c>
    </row>
    <row r="25" spans="1:20" ht="25.5">
      <c r="A25" s="50" t="s">
        <v>46</v>
      </c>
      <c r="B25" s="115" t="s">
        <v>66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</row>
    <row r="26" spans="1:20" ht="25.5">
      <c r="A26" s="50" t="s">
        <v>47</v>
      </c>
      <c r="B26" s="115" t="s">
        <v>67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</row>
    <row r="27" spans="1:20" ht="15.75">
      <c r="A27" s="114"/>
      <c r="B27" s="117" t="s">
        <v>115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</row>
    <row r="28" spans="1:20" ht="15.75">
      <c r="A28" s="114" t="s">
        <v>68</v>
      </c>
      <c r="B28" s="115" t="s">
        <v>69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</row>
    <row r="29" spans="1:20" ht="15.75">
      <c r="A29" s="114" t="s">
        <v>70</v>
      </c>
      <c r="B29" s="115" t="s">
        <v>71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</row>
    <row r="30" spans="1:20" ht="15.75">
      <c r="A30" s="50" t="s">
        <v>46</v>
      </c>
      <c r="B30" s="115" t="s">
        <v>72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</row>
    <row r="31" spans="1:20" ht="15.75">
      <c r="A31" s="50" t="s">
        <v>47</v>
      </c>
      <c r="B31" s="115" t="s">
        <v>73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</row>
    <row r="32" spans="1:20" ht="15.75">
      <c r="A32" s="50" t="s">
        <v>49</v>
      </c>
      <c r="B32" s="115" t="s">
        <v>74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</row>
    <row r="33" spans="1:20" ht="25.5">
      <c r="A33" s="50" t="s">
        <v>52</v>
      </c>
      <c r="B33" s="115" t="s">
        <v>75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</row>
    <row r="34" spans="1:20" ht="15.75">
      <c r="A34" s="120"/>
      <c r="B34" s="117" t="s">
        <v>107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</row>
    <row r="35" spans="1:20" ht="15.75">
      <c r="A35" s="114" t="s">
        <v>76</v>
      </c>
      <c r="B35" s="115" t="s">
        <v>77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</row>
    <row r="36" spans="1:20" ht="15.75">
      <c r="A36" s="114" t="s">
        <v>78</v>
      </c>
      <c r="B36" s="115" t="s">
        <v>80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</row>
    <row r="37" spans="1:20" ht="25.5">
      <c r="A37" s="114" t="s">
        <v>79</v>
      </c>
      <c r="B37" s="115" t="s">
        <v>118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</row>
    <row r="38" spans="1:20" ht="15.75">
      <c r="A38" s="121" t="s">
        <v>17</v>
      </c>
      <c r="B38" s="112" t="s">
        <v>82</v>
      </c>
      <c r="C38" s="113">
        <v>0</v>
      </c>
      <c r="D38" s="113">
        <v>-271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-271</v>
      </c>
    </row>
    <row r="39" spans="1:20" ht="17.25" customHeight="1">
      <c r="A39" s="114" t="s">
        <v>45</v>
      </c>
      <c r="B39" s="115" t="s">
        <v>134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</row>
    <row r="40" spans="1:20" ht="15.75">
      <c r="A40" s="50" t="s">
        <v>46</v>
      </c>
      <c r="B40" s="115" t="s">
        <v>125</v>
      </c>
      <c r="C40" s="113">
        <v>56127</v>
      </c>
      <c r="D40" s="113">
        <v>40649</v>
      </c>
      <c r="E40" s="113">
        <v>30685</v>
      </c>
      <c r="F40" s="113">
        <v>24463</v>
      </c>
      <c r="G40" s="113">
        <v>23989</v>
      </c>
      <c r="H40" s="113">
        <v>21748</v>
      </c>
      <c r="I40" s="113">
        <v>13952</v>
      </c>
      <c r="J40" s="113">
        <v>5920.6365</v>
      </c>
      <c r="K40" s="113">
        <v>5236</v>
      </c>
      <c r="L40" s="113">
        <v>4829</v>
      </c>
      <c r="M40" s="113">
        <v>1074</v>
      </c>
      <c r="N40" s="113">
        <v>716</v>
      </c>
      <c r="O40" s="113">
        <v>20</v>
      </c>
      <c r="P40" s="113">
        <v>0</v>
      </c>
      <c r="Q40" s="113">
        <v>0</v>
      </c>
      <c r="R40" s="113">
        <v>5614</v>
      </c>
      <c r="S40" s="113">
        <v>501</v>
      </c>
      <c r="T40" s="113">
        <v>235523.6365</v>
      </c>
    </row>
    <row r="41" spans="1:20" ht="15.75">
      <c r="A41" s="50" t="s">
        <v>47</v>
      </c>
      <c r="B41" s="115" t="s">
        <v>48</v>
      </c>
      <c r="C41" s="113">
        <v>-953</v>
      </c>
      <c r="D41" s="113">
        <v>-329</v>
      </c>
      <c r="E41" s="113">
        <v>-384</v>
      </c>
      <c r="F41" s="113">
        <v>-999</v>
      </c>
      <c r="G41" s="113">
        <v>-1210</v>
      </c>
      <c r="H41" s="113">
        <v>-1096</v>
      </c>
      <c r="I41" s="113">
        <v>-604</v>
      </c>
      <c r="J41" s="113">
        <v>-12.46581</v>
      </c>
      <c r="K41" s="113">
        <v>-1281</v>
      </c>
      <c r="L41" s="113">
        <v>-42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-6910.46581</v>
      </c>
    </row>
    <row r="42" spans="1:20" ht="25.5">
      <c r="A42" s="50" t="s">
        <v>49</v>
      </c>
      <c r="B42" s="115" t="s">
        <v>50</v>
      </c>
      <c r="C42" s="113">
        <v>210</v>
      </c>
      <c r="D42" s="113">
        <v>-485</v>
      </c>
      <c r="E42" s="113">
        <v>-3078</v>
      </c>
      <c r="F42" s="113">
        <v>-40</v>
      </c>
      <c r="G42" s="113">
        <v>-408</v>
      </c>
      <c r="H42" s="113">
        <v>-172</v>
      </c>
      <c r="I42" s="113">
        <v>-1846</v>
      </c>
      <c r="J42" s="113">
        <v>-274.58655999999996</v>
      </c>
      <c r="K42" s="113">
        <v>-506</v>
      </c>
      <c r="L42" s="113">
        <v>-48</v>
      </c>
      <c r="M42" s="113">
        <v>-72</v>
      </c>
      <c r="N42" s="113">
        <v>-17</v>
      </c>
      <c r="O42" s="113">
        <v>0</v>
      </c>
      <c r="P42" s="113">
        <v>0</v>
      </c>
      <c r="Q42" s="113">
        <v>0</v>
      </c>
      <c r="R42" s="113">
        <v>0</v>
      </c>
      <c r="S42" s="113">
        <v>154</v>
      </c>
      <c r="T42" s="113">
        <v>-6582.58656</v>
      </c>
    </row>
    <row r="43" spans="1:20" ht="25.5">
      <c r="A43" s="50" t="s">
        <v>52</v>
      </c>
      <c r="B43" s="115" t="s">
        <v>53</v>
      </c>
      <c r="C43" s="113">
        <v>-36</v>
      </c>
      <c r="D43" s="113">
        <v>-29</v>
      </c>
      <c r="E43" s="113">
        <v>107</v>
      </c>
      <c r="F43" s="113">
        <v>30</v>
      </c>
      <c r="G43" s="113">
        <v>5</v>
      </c>
      <c r="H43" s="113">
        <v>1</v>
      </c>
      <c r="I43" s="113">
        <v>75</v>
      </c>
      <c r="J43" s="113">
        <v>1.5395399999999997</v>
      </c>
      <c r="K43" s="113">
        <v>131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285.53954</v>
      </c>
    </row>
    <row r="44" spans="1:20" ht="15.75">
      <c r="A44" s="116"/>
      <c r="B44" s="117" t="s">
        <v>104</v>
      </c>
      <c r="C44" s="113">
        <v>55348</v>
      </c>
      <c r="D44" s="113">
        <v>39806</v>
      </c>
      <c r="E44" s="113">
        <v>27330</v>
      </c>
      <c r="F44" s="113">
        <v>23454</v>
      </c>
      <c r="G44" s="113">
        <v>22376</v>
      </c>
      <c r="H44" s="113">
        <v>20481</v>
      </c>
      <c r="I44" s="113">
        <v>11577</v>
      </c>
      <c r="J44" s="113">
        <v>5635.12367</v>
      </c>
      <c r="K44" s="113">
        <v>3580</v>
      </c>
      <c r="L44" s="113">
        <v>4739</v>
      </c>
      <c r="M44" s="113">
        <v>1002</v>
      </c>
      <c r="N44" s="113">
        <v>699</v>
      </c>
      <c r="O44" s="113">
        <v>20</v>
      </c>
      <c r="P44" s="113">
        <v>0</v>
      </c>
      <c r="Q44" s="113">
        <v>0</v>
      </c>
      <c r="R44" s="113">
        <v>5614</v>
      </c>
      <c r="S44" s="113">
        <v>655</v>
      </c>
      <c r="T44" s="113">
        <v>222316.12367</v>
      </c>
    </row>
    <row r="45" spans="1:20" ht="15.75">
      <c r="A45" s="120" t="s">
        <v>54</v>
      </c>
      <c r="B45" s="115" t="s">
        <v>83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</row>
    <row r="46" spans="1:20" ht="15.75">
      <c r="A46" s="50" t="s">
        <v>46</v>
      </c>
      <c r="B46" s="115" t="s">
        <v>138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2</v>
      </c>
      <c r="T46" s="113">
        <v>2</v>
      </c>
    </row>
    <row r="47" spans="1:20" ht="25.5">
      <c r="A47" s="116"/>
      <c r="B47" s="115" t="s">
        <v>126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</row>
    <row r="48" spans="1:20" ht="15.75">
      <c r="A48" s="116" t="s">
        <v>47</v>
      </c>
      <c r="B48" s="115" t="s">
        <v>84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</row>
    <row r="49" spans="1:20" ht="25.5">
      <c r="A49" s="116"/>
      <c r="B49" s="115" t="s">
        <v>126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</row>
    <row r="50" spans="1:20" ht="15.75">
      <c r="A50" s="122" t="s">
        <v>85</v>
      </c>
      <c r="B50" s="115" t="s">
        <v>86</v>
      </c>
      <c r="C50" s="113">
        <v>369</v>
      </c>
      <c r="D50" s="113">
        <v>0</v>
      </c>
      <c r="E50" s="113">
        <v>0</v>
      </c>
      <c r="F50" s="113">
        <v>6</v>
      </c>
      <c r="G50" s="113">
        <v>0</v>
      </c>
      <c r="H50" s="113">
        <v>74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449</v>
      </c>
    </row>
    <row r="51" spans="1:20" ht="15.75">
      <c r="A51" s="122" t="s">
        <v>87</v>
      </c>
      <c r="B51" s="115" t="s">
        <v>88</v>
      </c>
      <c r="C51" s="113">
        <v>5174</v>
      </c>
      <c r="D51" s="113">
        <v>0</v>
      </c>
      <c r="E51" s="113">
        <v>0</v>
      </c>
      <c r="F51" s="113">
        <v>157</v>
      </c>
      <c r="G51" s="113">
        <v>1652</v>
      </c>
      <c r="H51" s="113">
        <v>482</v>
      </c>
      <c r="I51" s="113">
        <v>987.6843708499999</v>
      </c>
      <c r="J51" s="113">
        <v>300.78322000000003</v>
      </c>
      <c r="K51" s="113">
        <v>335</v>
      </c>
      <c r="L51" s="113">
        <v>265</v>
      </c>
      <c r="M51" s="113">
        <v>377</v>
      </c>
      <c r="N51" s="113">
        <v>100</v>
      </c>
      <c r="O51" s="113">
        <v>0</v>
      </c>
      <c r="P51" s="113">
        <v>0</v>
      </c>
      <c r="Q51" s="113">
        <v>0</v>
      </c>
      <c r="R51" s="113">
        <v>3</v>
      </c>
      <c r="S51" s="113">
        <v>2</v>
      </c>
      <c r="T51" s="113">
        <v>9835.46759085</v>
      </c>
    </row>
    <row r="52" spans="1:20" ht="15.75">
      <c r="A52" s="123"/>
      <c r="B52" s="50" t="s">
        <v>109</v>
      </c>
      <c r="C52" s="113">
        <v>5543</v>
      </c>
      <c r="D52" s="113">
        <v>0</v>
      </c>
      <c r="E52" s="113">
        <v>0</v>
      </c>
      <c r="F52" s="113">
        <v>163</v>
      </c>
      <c r="G52" s="113">
        <v>1652</v>
      </c>
      <c r="H52" s="113">
        <v>556</v>
      </c>
      <c r="I52" s="113">
        <v>987.6843708499999</v>
      </c>
      <c r="J52" s="113">
        <v>300.78322000000003</v>
      </c>
      <c r="K52" s="113">
        <v>335</v>
      </c>
      <c r="L52" s="113">
        <v>265</v>
      </c>
      <c r="M52" s="113">
        <v>377</v>
      </c>
      <c r="N52" s="113">
        <v>100</v>
      </c>
      <c r="O52" s="113">
        <v>0</v>
      </c>
      <c r="P52" s="113">
        <v>0</v>
      </c>
      <c r="Q52" s="113">
        <v>0</v>
      </c>
      <c r="R52" s="113">
        <v>3</v>
      </c>
      <c r="S52" s="113">
        <v>2</v>
      </c>
      <c r="T52" s="113">
        <v>10284.46759085</v>
      </c>
    </row>
    <row r="53" spans="1:20" ht="25.5">
      <c r="A53" s="116" t="s">
        <v>49</v>
      </c>
      <c r="B53" s="115" t="s">
        <v>89</v>
      </c>
      <c r="C53" s="113">
        <v>8618</v>
      </c>
      <c r="D53" s="113">
        <v>602</v>
      </c>
      <c r="E53" s="113">
        <v>0</v>
      </c>
      <c r="F53" s="113">
        <v>187</v>
      </c>
      <c r="G53" s="113">
        <v>1</v>
      </c>
      <c r="H53" s="113">
        <v>1178</v>
      </c>
      <c r="I53" s="113">
        <v>0</v>
      </c>
      <c r="J53" s="113">
        <v>1348.52621</v>
      </c>
      <c r="K53" s="113">
        <v>0</v>
      </c>
      <c r="L53" s="113">
        <v>68</v>
      </c>
      <c r="M53" s="113">
        <v>0</v>
      </c>
      <c r="N53" s="113">
        <v>15</v>
      </c>
      <c r="O53" s="113">
        <v>0</v>
      </c>
      <c r="P53" s="113">
        <v>0</v>
      </c>
      <c r="Q53" s="113">
        <v>0</v>
      </c>
      <c r="R53" s="113">
        <v>0</v>
      </c>
      <c r="S53" s="113">
        <v>278</v>
      </c>
      <c r="T53" s="113">
        <v>12295.52621</v>
      </c>
    </row>
    <row r="54" spans="1:20" ht="15.75">
      <c r="A54" s="116" t="s">
        <v>52</v>
      </c>
      <c r="B54" s="115" t="s">
        <v>90</v>
      </c>
      <c r="C54" s="113">
        <v>42</v>
      </c>
      <c r="D54" s="113">
        <v>7476</v>
      </c>
      <c r="E54" s="113">
        <v>1573</v>
      </c>
      <c r="F54" s="113">
        <v>3</v>
      </c>
      <c r="G54" s="113">
        <v>25</v>
      </c>
      <c r="H54" s="113">
        <v>0</v>
      </c>
      <c r="I54" s="113">
        <v>0</v>
      </c>
      <c r="J54" s="113">
        <v>0</v>
      </c>
      <c r="K54" s="113">
        <v>0</v>
      </c>
      <c r="L54" s="113">
        <v>3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9122</v>
      </c>
    </row>
    <row r="55" spans="1:20" ht="15.75">
      <c r="A55" s="111"/>
      <c r="B55" s="117" t="s">
        <v>110</v>
      </c>
      <c r="C55" s="113">
        <v>14203</v>
      </c>
      <c r="D55" s="113">
        <v>8078</v>
      </c>
      <c r="E55" s="113">
        <v>1573</v>
      </c>
      <c r="F55" s="113">
        <v>353</v>
      </c>
      <c r="G55" s="113">
        <v>1678</v>
      </c>
      <c r="H55" s="113">
        <v>1734</v>
      </c>
      <c r="I55" s="113">
        <v>987.6843708499999</v>
      </c>
      <c r="J55" s="113">
        <v>1649.30943</v>
      </c>
      <c r="K55" s="113">
        <v>335</v>
      </c>
      <c r="L55" s="113">
        <v>336</v>
      </c>
      <c r="M55" s="113">
        <v>377</v>
      </c>
      <c r="N55" s="113">
        <v>115</v>
      </c>
      <c r="O55" s="113">
        <v>0</v>
      </c>
      <c r="P55" s="113">
        <v>0</v>
      </c>
      <c r="Q55" s="113">
        <v>0</v>
      </c>
      <c r="R55" s="113">
        <v>3</v>
      </c>
      <c r="S55" s="113">
        <v>282</v>
      </c>
      <c r="T55" s="113">
        <v>31703.99380085</v>
      </c>
    </row>
    <row r="56" spans="1:20" ht="15.75">
      <c r="A56" s="120" t="s">
        <v>55</v>
      </c>
      <c r="B56" s="123" t="s">
        <v>135</v>
      </c>
      <c r="C56" s="113">
        <v>529</v>
      </c>
      <c r="D56" s="113">
        <v>2</v>
      </c>
      <c r="E56" s="113">
        <v>48</v>
      </c>
      <c r="F56" s="113">
        <v>11</v>
      </c>
      <c r="G56" s="113">
        <v>1003</v>
      </c>
      <c r="H56" s="113">
        <v>0</v>
      </c>
      <c r="I56" s="113">
        <v>67</v>
      </c>
      <c r="J56" s="113">
        <v>3.7087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72</v>
      </c>
      <c r="S56" s="113">
        <v>0</v>
      </c>
      <c r="T56" s="113">
        <v>1735.7087</v>
      </c>
    </row>
    <row r="57" spans="1:20" ht="15.75">
      <c r="A57" s="114" t="s">
        <v>56</v>
      </c>
      <c r="B57" s="115" t="s">
        <v>57</v>
      </c>
      <c r="C57" s="113">
        <v>0</v>
      </c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</row>
    <row r="58" spans="1:20" ht="15.75">
      <c r="A58" s="50" t="s">
        <v>46</v>
      </c>
      <c r="B58" s="115" t="s">
        <v>127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</row>
    <row r="59" spans="1:20" ht="15.75">
      <c r="A59" s="50" t="s">
        <v>59</v>
      </c>
      <c r="B59" s="115" t="s">
        <v>60</v>
      </c>
      <c r="C59" s="113">
        <v>-10195</v>
      </c>
      <c r="D59" s="113">
        <v>-26755</v>
      </c>
      <c r="E59" s="113">
        <v>-12955</v>
      </c>
      <c r="F59" s="113">
        <v>-14371</v>
      </c>
      <c r="G59" s="113">
        <v>-1713</v>
      </c>
      <c r="H59" s="113">
        <v>-8225</v>
      </c>
      <c r="I59" s="113">
        <v>-568</v>
      </c>
      <c r="J59" s="113">
        <v>-455.91837</v>
      </c>
      <c r="K59" s="113">
        <v>-534</v>
      </c>
      <c r="L59" s="113">
        <v>-1251</v>
      </c>
      <c r="M59" s="113">
        <v>-5</v>
      </c>
      <c r="N59" s="113">
        <v>0</v>
      </c>
      <c r="O59" s="113">
        <v>0</v>
      </c>
      <c r="P59" s="113">
        <v>0</v>
      </c>
      <c r="Q59" s="113">
        <v>0</v>
      </c>
      <c r="R59" s="113">
        <v>-672</v>
      </c>
      <c r="S59" s="113">
        <v>-67</v>
      </c>
      <c r="T59" s="113">
        <v>-77766.91837</v>
      </c>
    </row>
    <row r="60" spans="1:20" ht="15.75">
      <c r="A60" s="50" t="s">
        <v>61</v>
      </c>
      <c r="B60" s="115" t="s">
        <v>62</v>
      </c>
      <c r="C60" s="113">
        <v>288</v>
      </c>
      <c r="D60" s="113">
        <v>111</v>
      </c>
      <c r="E60" s="113">
        <v>248</v>
      </c>
      <c r="F60" s="113">
        <v>427</v>
      </c>
      <c r="G60" s="113">
        <v>100</v>
      </c>
      <c r="H60" s="113">
        <v>616</v>
      </c>
      <c r="I60" s="113">
        <v>41</v>
      </c>
      <c r="J60" s="113">
        <v>0</v>
      </c>
      <c r="K60" s="113">
        <v>86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1917</v>
      </c>
    </row>
    <row r="61" spans="1:20" ht="15.75">
      <c r="A61" s="116"/>
      <c r="B61" s="50" t="s">
        <v>112</v>
      </c>
      <c r="C61" s="113">
        <v>-9907</v>
      </c>
      <c r="D61" s="113">
        <v>-26644</v>
      </c>
      <c r="E61" s="113">
        <v>-12707</v>
      </c>
      <c r="F61" s="113">
        <v>-13944</v>
      </c>
      <c r="G61" s="113">
        <v>-1613</v>
      </c>
      <c r="H61" s="113">
        <v>-7609</v>
      </c>
      <c r="I61" s="113">
        <v>-527</v>
      </c>
      <c r="J61" s="113">
        <v>-455.91837</v>
      </c>
      <c r="K61" s="113">
        <v>-448</v>
      </c>
      <c r="L61" s="113">
        <v>-1251</v>
      </c>
      <c r="M61" s="113">
        <v>-5</v>
      </c>
      <c r="N61" s="113">
        <v>0</v>
      </c>
      <c r="O61" s="113">
        <v>0</v>
      </c>
      <c r="P61" s="113">
        <v>0</v>
      </c>
      <c r="Q61" s="113">
        <v>0</v>
      </c>
      <c r="R61" s="113">
        <v>-672</v>
      </c>
      <c r="S61" s="113">
        <v>-67</v>
      </c>
      <c r="T61" s="113">
        <v>-75849.91837</v>
      </c>
    </row>
    <row r="62" spans="1:20" ht="15.75">
      <c r="A62" s="116" t="s">
        <v>47</v>
      </c>
      <c r="B62" s="115" t="s">
        <v>91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</row>
    <row r="63" spans="1:20" ht="15.75">
      <c r="A63" s="122" t="s">
        <v>85</v>
      </c>
      <c r="B63" s="115" t="s">
        <v>60</v>
      </c>
      <c r="C63" s="113">
        <v>-208</v>
      </c>
      <c r="D63" s="113">
        <v>-784</v>
      </c>
      <c r="E63" s="113">
        <v>659</v>
      </c>
      <c r="F63" s="113">
        <v>46</v>
      </c>
      <c r="G63" s="113">
        <v>-184</v>
      </c>
      <c r="H63" s="113">
        <v>221</v>
      </c>
      <c r="I63" s="113">
        <v>-248</v>
      </c>
      <c r="J63" s="113">
        <v>221.50744000000006</v>
      </c>
      <c r="K63" s="113">
        <v>-721</v>
      </c>
      <c r="L63" s="113">
        <v>118</v>
      </c>
      <c r="M63" s="113">
        <v>-35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-914.4925599999999</v>
      </c>
    </row>
    <row r="64" spans="1:20" ht="15.75">
      <c r="A64" s="122" t="s">
        <v>87</v>
      </c>
      <c r="B64" s="115" t="s">
        <v>62</v>
      </c>
      <c r="C64" s="113">
        <v>146</v>
      </c>
      <c r="D64" s="113">
        <v>-3</v>
      </c>
      <c r="E64" s="113">
        <v>0</v>
      </c>
      <c r="F64" s="113">
        <v>82</v>
      </c>
      <c r="G64" s="113">
        <v>50</v>
      </c>
      <c r="H64" s="113">
        <v>47</v>
      </c>
      <c r="I64" s="113">
        <v>101</v>
      </c>
      <c r="J64" s="113">
        <v>0</v>
      </c>
      <c r="K64" s="113">
        <v>144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567</v>
      </c>
    </row>
    <row r="65" spans="1:20" ht="15.75">
      <c r="A65" s="116"/>
      <c r="B65" s="50" t="s">
        <v>109</v>
      </c>
      <c r="C65" s="113">
        <v>-62</v>
      </c>
      <c r="D65" s="113">
        <v>-787</v>
      </c>
      <c r="E65" s="113">
        <v>659</v>
      </c>
      <c r="F65" s="113">
        <v>128</v>
      </c>
      <c r="G65" s="113">
        <v>-134</v>
      </c>
      <c r="H65" s="113">
        <v>268</v>
      </c>
      <c r="I65" s="113">
        <v>-147</v>
      </c>
      <c r="J65" s="113">
        <v>221.50744000000006</v>
      </c>
      <c r="K65" s="113">
        <v>-577</v>
      </c>
      <c r="L65" s="113">
        <v>118</v>
      </c>
      <c r="M65" s="113">
        <v>-35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-347.4925599999999</v>
      </c>
    </row>
    <row r="66" spans="1:20" ht="15.75">
      <c r="A66" s="120"/>
      <c r="B66" s="124" t="s">
        <v>105</v>
      </c>
      <c r="C66" s="113">
        <v>-9969</v>
      </c>
      <c r="D66" s="113">
        <v>-27431</v>
      </c>
      <c r="E66" s="113">
        <v>-12048</v>
      </c>
      <c r="F66" s="113">
        <v>-13816</v>
      </c>
      <c r="G66" s="113">
        <v>-1747</v>
      </c>
      <c r="H66" s="113">
        <v>-7341</v>
      </c>
      <c r="I66" s="113">
        <v>-674</v>
      </c>
      <c r="J66" s="113">
        <v>-234.41092999999992</v>
      </c>
      <c r="K66" s="113">
        <v>-1025</v>
      </c>
      <c r="L66" s="113">
        <v>-1133</v>
      </c>
      <c r="M66" s="113">
        <v>-40</v>
      </c>
      <c r="N66" s="113">
        <v>0</v>
      </c>
      <c r="O66" s="113">
        <v>0</v>
      </c>
      <c r="P66" s="113">
        <v>0</v>
      </c>
      <c r="Q66" s="113">
        <v>0</v>
      </c>
      <c r="R66" s="113">
        <v>-672</v>
      </c>
      <c r="S66" s="113">
        <v>-67</v>
      </c>
      <c r="T66" s="113">
        <v>-76197.41093</v>
      </c>
    </row>
    <row r="67" spans="1:20" ht="38.25">
      <c r="A67" s="114" t="s">
        <v>65</v>
      </c>
      <c r="B67" s="115" t="s">
        <v>128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</row>
    <row r="68" spans="1:20" ht="15.75">
      <c r="A68" s="50" t="s">
        <v>46</v>
      </c>
      <c r="B68" s="123" t="s">
        <v>92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-629</v>
      </c>
      <c r="T68" s="113">
        <v>-629</v>
      </c>
    </row>
    <row r="69" spans="1:20" ht="15.75">
      <c r="A69" s="50" t="s">
        <v>59</v>
      </c>
      <c r="B69" s="115" t="s">
        <v>60</v>
      </c>
      <c r="C69" s="113">
        <v>-31895</v>
      </c>
      <c r="D69" s="113">
        <v>-1786</v>
      </c>
      <c r="E69" s="113">
        <v>-4689</v>
      </c>
      <c r="F69" s="113">
        <v>-1412</v>
      </c>
      <c r="G69" s="113">
        <v>-7439</v>
      </c>
      <c r="H69" s="113">
        <v>-6808</v>
      </c>
      <c r="I69" s="113">
        <v>-6133</v>
      </c>
      <c r="J69" s="113">
        <v>-1828.81508</v>
      </c>
      <c r="K69" s="113">
        <v>0</v>
      </c>
      <c r="L69" s="113">
        <v>-2173</v>
      </c>
      <c r="M69" s="113">
        <v>-677</v>
      </c>
      <c r="N69" s="113">
        <v>0</v>
      </c>
      <c r="O69" s="113">
        <v>0</v>
      </c>
      <c r="P69" s="113">
        <v>0</v>
      </c>
      <c r="Q69" s="113">
        <v>0</v>
      </c>
      <c r="R69" s="113">
        <v>-3760</v>
      </c>
      <c r="S69" s="113">
        <v>0</v>
      </c>
      <c r="T69" s="113">
        <v>-68600.81508</v>
      </c>
    </row>
    <row r="70" spans="1:20" ht="15.75">
      <c r="A70" s="50" t="s">
        <v>61</v>
      </c>
      <c r="B70" s="115" t="s">
        <v>62</v>
      </c>
      <c r="C70" s="113">
        <v>0</v>
      </c>
      <c r="D70" s="113">
        <v>0</v>
      </c>
      <c r="E70" s="113">
        <v>0</v>
      </c>
      <c r="F70" s="113">
        <v>27</v>
      </c>
      <c r="G70" s="113">
        <v>0</v>
      </c>
      <c r="H70" s="113">
        <v>24</v>
      </c>
      <c r="I70" s="113">
        <v>0</v>
      </c>
      <c r="J70" s="113">
        <v>3.4591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>
        <v>0</v>
      </c>
      <c r="S70" s="113">
        <v>0</v>
      </c>
      <c r="T70" s="113">
        <v>54.4591</v>
      </c>
    </row>
    <row r="71" spans="1:20" ht="15.75">
      <c r="A71" s="116"/>
      <c r="B71" s="50" t="s">
        <v>112</v>
      </c>
      <c r="C71" s="113">
        <v>-31895</v>
      </c>
      <c r="D71" s="113">
        <v>-1786</v>
      </c>
      <c r="E71" s="113">
        <v>-4689</v>
      </c>
      <c r="F71" s="113">
        <v>-1385</v>
      </c>
      <c r="G71" s="113">
        <v>-7439</v>
      </c>
      <c r="H71" s="113">
        <v>-6784</v>
      </c>
      <c r="I71" s="113">
        <v>-6133</v>
      </c>
      <c r="J71" s="113">
        <v>-1825.35598</v>
      </c>
      <c r="K71" s="113">
        <v>0</v>
      </c>
      <c r="L71" s="113">
        <v>-2173</v>
      </c>
      <c r="M71" s="113">
        <v>-677</v>
      </c>
      <c r="N71" s="113">
        <v>0</v>
      </c>
      <c r="O71" s="113">
        <v>0</v>
      </c>
      <c r="P71" s="113">
        <v>0</v>
      </c>
      <c r="Q71" s="113">
        <v>0</v>
      </c>
      <c r="R71" s="113">
        <v>-3760</v>
      </c>
      <c r="S71" s="113">
        <v>-629</v>
      </c>
      <c r="T71" s="113">
        <v>-69175.35598</v>
      </c>
    </row>
    <row r="72" spans="1:20" ht="25.5">
      <c r="A72" s="116" t="s">
        <v>47</v>
      </c>
      <c r="B72" s="115" t="s">
        <v>139</v>
      </c>
      <c r="C72" s="113">
        <v>0</v>
      </c>
      <c r="D72" s="113">
        <v>-140</v>
      </c>
      <c r="E72" s="113">
        <v>-832</v>
      </c>
      <c r="F72" s="113">
        <v>0</v>
      </c>
      <c r="G72" s="113">
        <v>0</v>
      </c>
      <c r="H72" s="113">
        <v>-274</v>
      </c>
      <c r="I72" s="113">
        <v>-307</v>
      </c>
      <c r="J72" s="113">
        <v>0</v>
      </c>
      <c r="K72" s="113">
        <v>0</v>
      </c>
      <c r="L72" s="113">
        <v>0</v>
      </c>
      <c r="M72" s="113">
        <v>0</v>
      </c>
      <c r="N72" s="113">
        <v>-218</v>
      </c>
      <c r="O72" s="113">
        <v>0</v>
      </c>
      <c r="P72" s="113">
        <v>0</v>
      </c>
      <c r="Q72" s="113">
        <v>0</v>
      </c>
      <c r="R72" s="113">
        <v>0</v>
      </c>
      <c r="S72" s="113">
        <v>-5</v>
      </c>
      <c r="T72" s="113">
        <v>-1776</v>
      </c>
    </row>
    <row r="73" spans="1:20" ht="15.75">
      <c r="A73" s="116"/>
      <c r="B73" s="117" t="s">
        <v>106</v>
      </c>
      <c r="C73" s="113">
        <v>-31895</v>
      </c>
      <c r="D73" s="113">
        <v>-1926</v>
      </c>
      <c r="E73" s="113">
        <v>-5521</v>
      </c>
      <c r="F73" s="113">
        <v>-1385</v>
      </c>
      <c r="G73" s="113">
        <v>-7439</v>
      </c>
      <c r="H73" s="113">
        <v>-7058</v>
      </c>
      <c r="I73" s="113">
        <v>-6440</v>
      </c>
      <c r="J73" s="113">
        <v>-1825.35598</v>
      </c>
      <c r="K73" s="113">
        <v>0</v>
      </c>
      <c r="L73" s="113">
        <v>-2173</v>
      </c>
      <c r="M73" s="113">
        <v>-677</v>
      </c>
      <c r="N73" s="113">
        <v>-218</v>
      </c>
      <c r="O73" s="113">
        <v>0</v>
      </c>
      <c r="P73" s="113">
        <v>0</v>
      </c>
      <c r="Q73" s="113">
        <v>0</v>
      </c>
      <c r="R73" s="113">
        <v>-3760</v>
      </c>
      <c r="S73" s="113">
        <v>-634</v>
      </c>
      <c r="T73" s="113">
        <v>-70951.35598</v>
      </c>
    </row>
    <row r="74" spans="1:20" ht="15.75">
      <c r="A74" s="114" t="s">
        <v>68</v>
      </c>
      <c r="B74" s="115" t="s">
        <v>93</v>
      </c>
      <c r="C74" s="113">
        <v>-1691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-1691</v>
      </c>
    </row>
    <row r="75" spans="1:20" ht="15.75">
      <c r="A75" s="114" t="s">
        <v>70</v>
      </c>
      <c r="B75" s="115" t="s">
        <v>140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>
        <v>0</v>
      </c>
      <c r="T75" s="113">
        <v>0</v>
      </c>
    </row>
    <row r="76" spans="1:20" ht="15.75">
      <c r="A76" s="50" t="s">
        <v>46</v>
      </c>
      <c r="B76" s="115" t="s">
        <v>72</v>
      </c>
      <c r="C76" s="113">
        <v>-9686</v>
      </c>
      <c r="D76" s="113">
        <v>-2912</v>
      </c>
      <c r="E76" s="113">
        <v>-6959</v>
      </c>
      <c r="F76" s="113">
        <v>-3076</v>
      </c>
      <c r="G76" s="113">
        <v>-7294</v>
      </c>
      <c r="H76" s="113">
        <v>-3799</v>
      </c>
      <c r="I76" s="113">
        <v>-4552</v>
      </c>
      <c r="J76" s="113">
        <v>-2132.64126</v>
      </c>
      <c r="K76" s="113">
        <v>-1430</v>
      </c>
      <c r="L76" s="113">
        <v>-1369</v>
      </c>
      <c r="M76" s="113">
        <v>-46</v>
      </c>
      <c r="N76" s="113">
        <v>-391</v>
      </c>
      <c r="O76" s="113">
        <v>0</v>
      </c>
      <c r="P76" s="113">
        <v>0</v>
      </c>
      <c r="Q76" s="113">
        <v>0</v>
      </c>
      <c r="R76" s="113">
        <v>-204</v>
      </c>
      <c r="S76" s="113">
        <v>-17</v>
      </c>
      <c r="T76" s="113">
        <v>-43867.64126</v>
      </c>
    </row>
    <row r="77" spans="1:20" ht="15.75">
      <c r="A77" s="50" t="s">
        <v>47</v>
      </c>
      <c r="B77" s="115" t="s">
        <v>73</v>
      </c>
      <c r="C77" s="113">
        <v>3860</v>
      </c>
      <c r="D77" s="113">
        <v>619</v>
      </c>
      <c r="E77" s="113">
        <v>0</v>
      </c>
      <c r="F77" s="113">
        <v>480</v>
      </c>
      <c r="G77" s="113">
        <v>0</v>
      </c>
      <c r="H77" s="113">
        <v>2292</v>
      </c>
      <c r="I77" s="113">
        <v>0</v>
      </c>
      <c r="J77" s="113">
        <v>700.1009399999999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13">
        <v>0</v>
      </c>
      <c r="R77" s="113">
        <v>0</v>
      </c>
      <c r="S77" s="113">
        <v>0</v>
      </c>
      <c r="T77" s="113">
        <v>7951.10094</v>
      </c>
    </row>
    <row r="78" spans="1:20" ht="15.75">
      <c r="A78" s="50" t="s">
        <v>49</v>
      </c>
      <c r="B78" s="115" t="s">
        <v>74</v>
      </c>
      <c r="C78" s="113">
        <v>-2704</v>
      </c>
      <c r="D78" s="113">
        <v>-9125</v>
      </c>
      <c r="E78" s="113">
        <v>-1953</v>
      </c>
      <c r="F78" s="113">
        <v>-3067</v>
      </c>
      <c r="G78" s="113">
        <v>-4035</v>
      </c>
      <c r="H78" s="113">
        <v>-3329</v>
      </c>
      <c r="I78" s="113">
        <v>-926</v>
      </c>
      <c r="J78" s="113">
        <v>-3761.8011500000002</v>
      </c>
      <c r="K78" s="113">
        <v>-1073</v>
      </c>
      <c r="L78" s="113">
        <v>-821</v>
      </c>
      <c r="M78" s="113">
        <v>-99</v>
      </c>
      <c r="N78" s="113">
        <v>-1665</v>
      </c>
      <c r="O78" s="113">
        <v>-711</v>
      </c>
      <c r="P78" s="113">
        <v>0</v>
      </c>
      <c r="Q78" s="113">
        <v>-78</v>
      </c>
      <c r="R78" s="113">
        <v>-892</v>
      </c>
      <c r="S78" s="113">
        <v>-157</v>
      </c>
      <c r="T78" s="113">
        <v>-34396.80115</v>
      </c>
    </row>
    <row r="79" spans="1:20" ht="25.5">
      <c r="A79" s="50" t="s">
        <v>52</v>
      </c>
      <c r="B79" s="115" t="s">
        <v>141</v>
      </c>
      <c r="C79" s="113">
        <v>0</v>
      </c>
      <c r="D79" s="113">
        <v>63</v>
      </c>
      <c r="E79" s="113">
        <v>93</v>
      </c>
      <c r="F79" s="113">
        <v>220</v>
      </c>
      <c r="G79" s="113">
        <v>586</v>
      </c>
      <c r="H79" s="113">
        <v>286</v>
      </c>
      <c r="I79" s="113">
        <v>201</v>
      </c>
      <c r="J79" s="113">
        <v>0</v>
      </c>
      <c r="K79" s="113">
        <v>678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2127</v>
      </c>
    </row>
    <row r="80" spans="1:20" ht="15.75">
      <c r="A80" s="120"/>
      <c r="B80" s="117" t="s">
        <v>107</v>
      </c>
      <c r="C80" s="113">
        <v>-8530</v>
      </c>
      <c r="D80" s="113">
        <v>-11355</v>
      </c>
      <c r="E80" s="113">
        <v>-8819</v>
      </c>
      <c r="F80" s="113">
        <v>-5443</v>
      </c>
      <c r="G80" s="113">
        <v>-10743</v>
      </c>
      <c r="H80" s="113">
        <v>-4550</v>
      </c>
      <c r="I80" s="113">
        <v>-5277</v>
      </c>
      <c r="J80" s="113">
        <v>-5194.34147</v>
      </c>
      <c r="K80" s="113">
        <v>-1825</v>
      </c>
      <c r="L80" s="113">
        <v>-2190</v>
      </c>
      <c r="M80" s="113">
        <v>-145</v>
      </c>
      <c r="N80" s="113">
        <v>-2056</v>
      </c>
      <c r="O80" s="113">
        <v>-711</v>
      </c>
      <c r="P80" s="113">
        <v>0</v>
      </c>
      <c r="Q80" s="113">
        <v>-78</v>
      </c>
      <c r="R80" s="113">
        <v>-1096</v>
      </c>
      <c r="S80" s="113">
        <v>-174</v>
      </c>
      <c r="T80" s="113">
        <v>-68186.34147</v>
      </c>
    </row>
    <row r="81" spans="1:20" ht="15.75">
      <c r="A81" s="114" t="s">
        <v>76</v>
      </c>
      <c r="B81" s="115" t="s">
        <v>142</v>
      </c>
      <c r="C81" s="113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>
        <v>0</v>
      </c>
      <c r="T81" s="113">
        <v>0</v>
      </c>
    </row>
    <row r="82" spans="1:20" ht="25.5">
      <c r="A82" s="50" t="s">
        <v>46</v>
      </c>
      <c r="B82" s="115" t="s">
        <v>94</v>
      </c>
      <c r="C82" s="113">
        <v>-14</v>
      </c>
      <c r="D82" s="113">
        <v>0</v>
      </c>
      <c r="E82" s="113">
        <v>0</v>
      </c>
      <c r="F82" s="113">
        <v>-2</v>
      </c>
      <c r="G82" s="113">
        <v>0</v>
      </c>
      <c r="H82" s="113">
        <v>-144</v>
      </c>
      <c r="I82" s="113">
        <v>0</v>
      </c>
      <c r="J82" s="113">
        <v>-29.18657</v>
      </c>
      <c r="K82" s="113">
        <v>0</v>
      </c>
      <c r="L82" s="113">
        <v>0</v>
      </c>
      <c r="M82" s="113">
        <v>-95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-30</v>
      </c>
      <c r="T82" s="113">
        <v>-314.18656999999996</v>
      </c>
    </row>
    <row r="83" spans="1:20" ht="25.5">
      <c r="A83" s="50" t="s">
        <v>47</v>
      </c>
      <c r="B83" s="115" t="s">
        <v>95</v>
      </c>
      <c r="C83" s="113">
        <v>-8130</v>
      </c>
      <c r="D83" s="113">
        <v>-2548</v>
      </c>
      <c r="E83" s="113">
        <v>-488</v>
      </c>
      <c r="F83" s="113">
        <v>-436</v>
      </c>
      <c r="G83" s="113">
        <v>-7</v>
      </c>
      <c r="H83" s="113">
        <v>-673</v>
      </c>
      <c r="I83" s="113">
        <v>0</v>
      </c>
      <c r="J83" s="113">
        <v>-472.70793</v>
      </c>
      <c r="K83" s="113">
        <v>0</v>
      </c>
      <c r="L83" s="113">
        <v>-209</v>
      </c>
      <c r="M83" s="113">
        <v>0</v>
      </c>
      <c r="N83" s="113">
        <v>-15</v>
      </c>
      <c r="O83" s="113">
        <v>0</v>
      </c>
      <c r="P83" s="113">
        <v>0</v>
      </c>
      <c r="Q83" s="113">
        <v>0</v>
      </c>
      <c r="R83" s="113">
        <v>-1</v>
      </c>
      <c r="S83" s="113">
        <v>-24</v>
      </c>
      <c r="T83" s="113">
        <v>-13003.70793</v>
      </c>
    </row>
    <row r="84" spans="1:20" ht="15.75">
      <c r="A84" s="50" t="s">
        <v>49</v>
      </c>
      <c r="B84" s="115" t="s">
        <v>96</v>
      </c>
      <c r="C84" s="113">
        <v>-35</v>
      </c>
      <c r="D84" s="113">
        <v>-1746</v>
      </c>
      <c r="E84" s="113">
        <v>0</v>
      </c>
      <c r="F84" s="113">
        <v>-10</v>
      </c>
      <c r="G84" s="113">
        <v>-165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-1956</v>
      </c>
    </row>
    <row r="85" spans="1:20" ht="15.75">
      <c r="A85" s="50"/>
      <c r="B85" s="117" t="s">
        <v>143</v>
      </c>
      <c r="C85" s="113">
        <v>-8179</v>
      </c>
      <c r="D85" s="113">
        <v>-4294</v>
      </c>
      <c r="E85" s="113">
        <v>-488</v>
      </c>
      <c r="F85" s="113">
        <v>-448</v>
      </c>
      <c r="G85" s="113">
        <v>-172</v>
      </c>
      <c r="H85" s="113">
        <v>-817</v>
      </c>
      <c r="I85" s="113">
        <v>0</v>
      </c>
      <c r="J85" s="113">
        <v>-501.8945</v>
      </c>
      <c r="K85" s="113">
        <v>0</v>
      </c>
      <c r="L85" s="113">
        <v>-209</v>
      </c>
      <c r="M85" s="113">
        <v>-95</v>
      </c>
      <c r="N85" s="113">
        <v>-15</v>
      </c>
      <c r="O85" s="113">
        <v>0</v>
      </c>
      <c r="P85" s="113">
        <v>0</v>
      </c>
      <c r="Q85" s="113">
        <v>0</v>
      </c>
      <c r="R85" s="113">
        <v>-1</v>
      </c>
      <c r="S85" s="113">
        <v>-54</v>
      </c>
      <c r="T85" s="113">
        <v>-15273.8945</v>
      </c>
    </row>
    <row r="86" spans="1:20" ht="15.75">
      <c r="A86" s="114" t="s">
        <v>78</v>
      </c>
      <c r="B86" s="115" t="s">
        <v>77</v>
      </c>
      <c r="C86" s="113">
        <v>-22</v>
      </c>
      <c r="D86" s="113">
        <v>-3326</v>
      </c>
      <c r="E86" s="113">
        <v>-542</v>
      </c>
      <c r="F86" s="113">
        <v>-2685</v>
      </c>
      <c r="G86" s="113">
        <v>-52</v>
      </c>
      <c r="H86" s="113">
        <v>-985</v>
      </c>
      <c r="I86" s="113">
        <v>0</v>
      </c>
      <c r="J86" s="113">
        <v>0</v>
      </c>
      <c r="K86" s="113">
        <v>0</v>
      </c>
      <c r="L86" s="113">
        <v>-58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-33</v>
      </c>
      <c r="S86" s="113">
        <v>0</v>
      </c>
      <c r="T86" s="113">
        <v>-7703</v>
      </c>
    </row>
    <row r="87" spans="1:20" ht="25.5">
      <c r="A87" s="114" t="s">
        <v>79</v>
      </c>
      <c r="B87" s="115" t="s">
        <v>200</v>
      </c>
      <c r="C87" s="113">
        <v>-2248</v>
      </c>
      <c r="D87" s="113">
        <v>-276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-26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-24</v>
      </c>
      <c r="T87" s="113">
        <v>-2574</v>
      </c>
    </row>
    <row r="88" spans="1:20" ht="25.5">
      <c r="A88" s="114" t="s">
        <v>81</v>
      </c>
      <c r="B88" s="115" t="s">
        <v>113</v>
      </c>
      <c r="C88" s="113">
        <v>7546</v>
      </c>
      <c r="D88" s="113">
        <v>-722</v>
      </c>
      <c r="E88" s="113">
        <v>1533</v>
      </c>
      <c r="F88" s="113">
        <v>41</v>
      </c>
      <c r="G88" s="113">
        <v>4904</v>
      </c>
      <c r="H88" s="113">
        <v>1464</v>
      </c>
      <c r="I88" s="113">
        <v>240.68437085000005</v>
      </c>
      <c r="J88" s="113">
        <v>-467.86108000000024</v>
      </c>
      <c r="K88" s="113">
        <v>1065</v>
      </c>
      <c r="L88" s="113">
        <v>-688</v>
      </c>
      <c r="M88" s="113">
        <v>396</v>
      </c>
      <c r="N88" s="113">
        <v>-1475</v>
      </c>
      <c r="O88" s="113">
        <v>-691</v>
      </c>
      <c r="P88" s="113">
        <v>0</v>
      </c>
      <c r="Q88" s="113">
        <v>-78</v>
      </c>
      <c r="R88" s="113">
        <v>127</v>
      </c>
      <c r="S88" s="113">
        <v>-16</v>
      </c>
      <c r="T88" s="113">
        <v>13178.82329085</v>
      </c>
    </row>
    <row r="89" spans="1:20" ht="15.75">
      <c r="A89" s="111" t="s">
        <v>16</v>
      </c>
      <c r="B89" s="112" t="s">
        <v>100</v>
      </c>
      <c r="C89" s="113">
        <v>0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</row>
    <row r="90" spans="1:20" ht="31.5" customHeight="1">
      <c r="A90" s="114" t="s">
        <v>45</v>
      </c>
      <c r="B90" s="115" t="s">
        <v>201</v>
      </c>
      <c r="C90" s="113">
        <v>0</v>
      </c>
      <c r="D90" s="113">
        <v>-271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0</v>
      </c>
      <c r="R90" s="113">
        <v>0</v>
      </c>
      <c r="S90" s="113">
        <v>0</v>
      </c>
      <c r="T90" s="113">
        <v>-271</v>
      </c>
    </row>
    <row r="91" spans="1:20" ht="35.25" customHeight="1">
      <c r="A91" s="114" t="s">
        <v>54</v>
      </c>
      <c r="B91" s="115" t="s">
        <v>202</v>
      </c>
      <c r="C91" s="113">
        <v>7546</v>
      </c>
      <c r="D91" s="113">
        <v>-722</v>
      </c>
      <c r="E91" s="113">
        <v>1533</v>
      </c>
      <c r="F91" s="113">
        <v>41</v>
      </c>
      <c r="G91" s="113">
        <v>4904</v>
      </c>
      <c r="H91" s="113">
        <v>1464</v>
      </c>
      <c r="I91" s="113">
        <v>240.68437085000005</v>
      </c>
      <c r="J91" s="113">
        <v>-467.86108000000024</v>
      </c>
      <c r="K91" s="113">
        <v>1065</v>
      </c>
      <c r="L91" s="113">
        <v>-688</v>
      </c>
      <c r="M91" s="113">
        <v>396</v>
      </c>
      <c r="N91" s="113">
        <v>-1475</v>
      </c>
      <c r="O91" s="113">
        <v>-691</v>
      </c>
      <c r="P91" s="113">
        <v>0</v>
      </c>
      <c r="Q91" s="113">
        <v>-78</v>
      </c>
      <c r="R91" s="113">
        <v>127</v>
      </c>
      <c r="S91" s="113">
        <v>-16</v>
      </c>
      <c r="T91" s="113">
        <v>13178.82329085</v>
      </c>
    </row>
    <row r="92" spans="1:20" ht="15.75">
      <c r="A92" s="120" t="s">
        <v>55</v>
      </c>
      <c r="B92" s="115" t="s">
        <v>101</v>
      </c>
      <c r="C92" s="113">
        <v>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3">
        <v>0</v>
      </c>
      <c r="S92" s="113">
        <v>0</v>
      </c>
      <c r="T92" s="113">
        <v>0</v>
      </c>
    </row>
    <row r="93" spans="1:20" ht="15.75">
      <c r="A93" s="50" t="s">
        <v>46</v>
      </c>
      <c r="B93" s="115" t="s">
        <v>138</v>
      </c>
      <c r="C93" s="113">
        <v>0</v>
      </c>
      <c r="D93" s="113">
        <v>19356</v>
      </c>
      <c r="E93" s="113">
        <v>0</v>
      </c>
      <c r="F93" s="113">
        <v>0</v>
      </c>
      <c r="G93" s="113">
        <v>0</v>
      </c>
      <c r="H93" s="113">
        <v>0</v>
      </c>
      <c r="I93" s="113">
        <v>14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  <c r="S93" s="113">
        <v>0</v>
      </c>
      <c r="T93" s="113">
        <v>19370</v>
      </c>
    </row>
    <row r="94" spans="1:20" ht="25.5">
      <c r="A94" s="116"/>
      <c r="B94" s="115" t="s">
        <v>126</v>
      </c>
      <c r="C94" s="113">
        <v>0</v>
      </c>
      <c r="D94" s="113">
        <v>17879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0</v>
      </c>
      <c r="P94" s="113">
        <v>0</v>
      </c>
      <c r="Q94" s="113">
        <v>0</v>
      </c>
      <c r="R94" s="113">
        <v>0</v>
      </c>
      <c r="S94" s="113">
        <v>0</v>
      </c>
      <c r="T94" s="113">
        <v>17879</v>
      </c>
    </row>
    <row r="95" spans="1:20" ht="15.75">
      <c r="A95" s="116" t="s">
        <v>47</v>
      </c>
      <c r="B95" s="115" t="s">
        <v>84</v>
      </c>
      <c r="C95" s="113">
        <v>0</v>
      </c>
      <c r="D95" s="113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  <c r="S95" s="113">
        <v>0</v>
      </c>
      <c r="T95" s="113">
        <v>0</v>
      </c>
    </row>
    <row r="96" spans="1:20" ht="25.5">
      <c r="A96" s="116"/>
      <c r="B96" s="115" t="s">
        <v>126</v>
      </c>
      <c r="C96" s="113">
        <v>0</v>
      </c>
      <c r="D96" s="113">
        <v>0</v>
      </c>
      <c r="E96" s="113">
        <v>0</v>
      </c>
      <c r="F96" s="113">
        <v>0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13">
        <v>0</v>
      </c>
      <c r="R96" s="113">
        <v>0</v>
      </c>
      <c r="S96" s="113">
        <v>0</v>
      </c>
      <c r="T96" s="113">
        <v>0</v>
      </c>
    </row>
    <row r="97" spans="1:20" ht="15.75">
      <c r="A97" s="122" t="s">
        <v>85</v>
      </c>
      <c r="B97" s="115" t="s">
        <v>86</v>
      </c>
      <c r="C97" s="113">
        <v>0</v>
      </c>
      <c r="D97" s="113">
        <v>0</v>
      </c>
      <c r="E97" s="113">
        <v>0</v>
      </c>
      <c r="F97" s="113">
        <v>80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  <c r="Q97" s="113">
        <v>0</v>
      </c>
      <c r="R97" s="113">
        <v>0</v>
      </c>
      <c r="S97" s="113">
        <v>0</v>
      </c>
      <c r="T97" s="113">
        <v>80</v>
      </c>
    </row>
    <row r="98" spans="1:20" ht="15.75">
      <c r="A98" s="122" t="s">
        <v>87</v>
      </c>
      <c r="B98" s="115" t="s">
        <v>88</v>
      </c>
      <c r="C98" s="113">
        <v>0</v>
      </c>
      <c r="D98" s="113">
        <v>0</v>
      </c>
      <c r="E98" s="113">
        <v>0</v>
      </c>
      <c r="F98" s="113">
        <v>0</v>
      </c>
      <c r="G98" s="113">
        <v>0</v>
      </c>
      <c r="H98" s="113">
        <v>144</v>
      </c>
      <c r="I98" s="113">
        <v>527.3156291500001</v>
      </c>
      <c r="J98" s="113">
        <v>0</v>
      </c>
      <c r="K98" s="113">
        <v>0</v>
      </c>
      <c r="L98" s="113">
        <v>127</v>
      </c>
      <c r="M98" s="113">
        <v>0</v>
      </c>
      <c r="N98" s="113">
        <v>0</v>
      </c>
      <c r="O98" s="113">
        <v>0</v>
      </c>
      <c r="P98" s="113">
        <v>0</v>
      </c>
      <c r="Q98" s="113">
        <v>36</v>
      </c>
      <c r="R98" s="113">
        <v>0</v>
      </c>
      <c r="S98" s="113">
        <v>0</v>
      </c>
      <c r="T98" s="113">
        <v>834.3156291500001</v>
      </c>
    </row>
    <row r="99" spans="1:20" ht="15.75">
      <c r="A99" s="123"/>
      <c r="B99" s="50" t="s">
        <v>109</v>
      </c>
      <c r="C99" s="113">
        <v>0</v>
      </c>
      <c r="D99" s="113">
        <v>0</v>
      </c>
      <c r="E99" s="113">
        <v>0</v>
      </c>
      <c r="F99" s="113">
        <v>80</v>
      </c>
      <c r="G99" s="113">
        <v>0</v>
      </c>
      <c r="H99" s="113">
        <v>144</v>
      </c>
      <c r="I99" s="113">
        <v>527.3156291500001</v>
      </c>
      <c r="J99" s="113">
        <v>0</v>
      </c>
      <c r="K99" s="113">
        <v>0</v>
      </c>
      <c r="L99" s="113">
        <v>127</v>
      </c>
      <c r="M99" s="113">
        <v>0</v>
      </c>
      <c r="N99" s="113">
        <v>0</v>
      </c>
      <c r="O99" s="113">
        <v>0</v>
      </c>
      <c r="P99" s="113">
        <v>0</v>
      </c>
      <c r="Q99" s="113">
        <v>36</v>
      </c>
      <c r="R99" s="113">
        <v>0</v>
      </c>
      <c r="S99" s="113">
        <v>0</v>
      </c>
      <c r="T99" s="113">
        <v>914.3156291500001</v>
      </c>
    </row>
    <row r="100" spans="1:20" ht="25.5">
      <c r="A100" s="116" t="s">
        <v>49</v>
      </c>
      <c r="B100" s="115" t="s">
        <v>89</v>
      </c>
      <c r="C100" s="113">
        <v>0</v>
      </c>
      <c r="D100" s="113">
        <v>15</v>
      </c>
      <c r="E100" s="113">
        <v>0</v>
      </c>
      <c r="F100" s="113">
        <v>0</v>
      </c>
      <c r="G100" s="113">
        <v>0</v>
      </c>
      <c r="H100" s="113">
        <v>551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>
        <v>0</v>
      </c>
      <c r="S100" s="113">
        <v>0</v>
      </c>
      <c r="T100" s="113">
        <v>566</v>
      </c>
    </row>
    <row r="101" spans="1:20" ht="15.75">
      <c r="A101" s="116" t="s">
        <v>52</v>
      </c>
      <c r="B101" s="115" t="s">
        <v>90</v>
      </c>
      <c r="C101" s="113">
        <v>0</v>
      </c>
      <c r="D101" s="113">
        <v>18000</v>
      </c>
      <c r="E101" s="113">
        <v>0</v>
      </c>
      <c r="F101" s="113">
        <v>0</v>
      </c>
      <c r="G101" s="113">
        <v>0</v>
      </c>
      <c r="H101" s="113">
        <v>0</v>
      </c>
      <c r="I101" s="113">
        <v>41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1</v>
      </c>
      <c r="Q101" s="113">
        <v>0</v>
      </c>
      <c r="R101" s="113">
        <v>0</v>
      </c>
      <c r="S101" s="113">
        <v>0</v>
      </c>
      <c r="T101" s="113">
        <v>18042</v>
      </c>
    </row>
    <row r="102" spans="1:20" ht="15.75">
      <c r="A102" s="111"/>
      <c r="B102" s="117" t="s">
        <v>114</v>
      </c>
      <c r="C102" s="113">
        <v>0</v>
      </c>
      <c r="D102" s="113">
        <v>37371</v>
      </c>
      <c r="E102" s="113">
        <v>0</v>
      </c>
      <c r="F102" s="113">
        <v>80</v>
      </c>
      <c r="G102" s="113">
        <v>0</v>
      </c>
      <c r="H102" s="113">
        <v>695</v>
      </c>
      <c r="I102" s="113">
        <v>582.3156291500001</v>
      </c>
      <c r="J102" s="113">
        <v>0</v>
      </c>
      <c r="K102" s="113">
        <v>0</v>
      </c>
      <c r="L102" s="113">
        <v>127</v>
      </c>
      <c r="M102" s="113">
        <v>0</v>
      </c>
      <c r="N102" s="113">
        <v>0</v>
      </c>
      <c r="O102" s="113">
        <v>0</v>
      </c>
      <c r="P102" s="113">
        <v>1</v>
      </c>
      <c r="Q102" s="113">
        <v>36</v>
      </c>
      <c r="R102" s="113">
        <v>0</v>
      </c>
      <c r="S102" s="113">
        <v>0</v>
      </c>
      <c r="T102" s="113">
        <v>38892.31562915</v>
      </c>
    </row>
    <row r="103" spans="1:20" ht="38.25">
      <c r="A103" s="120" t="s">
        <v>56</v>
      </c>
      <c r="B103" s="115" t="s">
        <v>203</v>
      </c>
      <c r="C103" s="113">
        <v>2248</v>
      </c>
      <c r="D103" s="113">
        <v>276</v>
      </c>
      <c r="E103" s="113">
        <v>0</v>
      </c>
      <c r="F103" s="113">
        <v>0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26</v>
      </c>
      <c r="N103" s="113">
        <v>0</v>
      </c>
      <c r="O103" s="113">
        <v>0</v>
      </c>
      <c r="P103" s="113">
        <v>0</v>
      </c>
      <c r="Q103" s="113">
        <v>0</v>
      </c>
      <c r="R103" s="113">
        <v>0</v>
      </c>
      <c r="S103" s="113">
        <v>24</v>
      </c>
      <c r="T103" s="113">
        <v>2574</v>
      </c>
    </row>
    <row r="104" spans="1:20" ht="15.75">
      <c r="A104" s="114" t="s">
        <v>65</v>
      </c>
      <c r="B104" s="115" t="s">
        <v>142</v>
      </c>
      <c r="C104" s="113">
        <v>0</v>
      </c>
      <c r="D104" s="113">
        <v>0</v>
      </c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>
        <v>0</v>
      </c>
      <c r="S104" s="113">
        <v>0</v>
      </c>
      <c r="T104" s="113">
        <v>0</v>
      </c>
    </row>
    <row r="105" spans="1:20" ht="15.75">
      <c r="A105" s="50" t="s">
        <v>46</v>
      </c>
      <c r="B105" s="115" t="s">
        <v>144</v>
      </c>
      <c r="C105" s="113">
        <v>0</v>
      </c>
      <c r="D105" s="113">
        <v>-1387</v>
      </c>
      <c r="E105" s="113">
        <v>0</v>
      </c>
      <c r="F105" s="113">
        <v>-64</v>
      </c>
      <c r="G105" s="113">
        <v>0</v>
      </c>
      <c r="H105" s="113">
        <v>-30</v>
      </c>
      <c r="I105" s="113">
        <v>-54</v>
      </c>
      <c r="J105" s="113">
        <v>0</v>
      </c>
      <c r="K105" s="113">
        <v>0</v>
      </c>
      <c r="L105" s="113">
        <v>-8</v>
      </c>
      <c r="M105" s="113">
        <v>0</v>
      </c>
      <c r="N105" s="113">
        <v>0</v>
      </c>
      <c r="O105" s="113">
        <v>0</v>
      </c>
      <c r="P105" s="113">
        <v>0</v>
      </c>
      <c r="Q105" s="113">
        <v>0</v>
      </c>
      <c r="R105" s="113">
        <v>0</v>
      </c>
      <c r="S105" s="113">
        <v>0</v>
      </c>
      <c r="T105" s="113">
        <v>-1543</v>
      </c>
    </row>
    <row r="106" spans="1:20" ht="25.5">
      <c r="A106" s="50" t="s">
        <v>47</v>
      </c>
      <c r="B106" s="115" t="s">
        <v>95</v>
      </c>
      <c r="C106" s="113">
        <v>0</v>
      </c>
      <c r="D106" s="113">
        <v>-45</v>
      </c>
      <c r="E106" s="113">
        <v>-61</v>
      </c>
      <c r="F106" s="113">
        <v>0</v>
      </c>
      <c r="G106" s="113">
        <v>0</v>
      </c>
      <c r="H106" s="113">
        <v>-221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v>0</v>
      </c>
      <c r="R106" s="113">
        <v>0</v>
      </c>
      <c r="S106" s="113">
        <v>0</v>
      </c>
      <c r="T106" s="113">
        <v>-327</v>
      </c>
    </row>
    <row r="107" spans="1:20" ht="15.75">
      <c r="A107" s="50" t="s">
        <v>49</v>
      </c>
      <c r="B107" s="115" t="s">
        <v>145</v>
      </c>
      <c r="C107" s="113">
        <v>0</v>
      </c>
      <c r="D107" s="113">
        <v>-410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v>0</v>
      </c>
      <c r="R107" s="113">
        <v>0</v>
      </c>
      <c r="S107" s="113">
        <v>0</v>
      </c>
      <c r="T107" s="113">
        <v>-410</v>
      </c>
    </row>
    <row r="108" spans="1:20" ht="15.75">
      <c r="A108" s="50"/>
      <c r="B108" s="117" t="s">
        <v>106</v>
      </c>
      <c r="C108" s="113">
        <v>0</v>
      </c>
      <c r="D108" s="113">
        <v>-1842</v>
      </c>
      <c r="E108" s="113">
        <v>-61</v>
      </c>
      <c r="F108" s="113">
        <v>-64</v>
      </c>
      <c r="G108" s="113">
        <v>0</v>
      </c>
      <c r="H108" s="113">
        <v>-251</v>
      </c>
      <c r="I108" s="113">
        <v>-54</v>
      </c>
      <c r="J108" s="113">
        <v>0</v>
      </c>
      <c r="K108" s="113">
        <v>0</v>
      </c>
      <c r="L108" s="113">
        <v>-8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3">
        <v>0</v>
      </c>
      <c r="S108" s="113">
        <v>0</v>
      </c>
      <c r="T108" s="113">
        <v>-2280</v>
      </c>
    </row>
    <row r="109" spans="1:20" ht="25.5">
      <c r="A109" s="120" t="s">
        <v>68</v>
      </c>
      <c r="B109" s="115" t="s">
        <v>204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v>0</v>
      </c>
      <c r="R109" s="113">
        <v>0</v>
      </c>
      <c r="S109" s="113">
        <v>0</v>
      </c>
      <c r="T109" s="113">
        <v>0</v>
      </c>
    </row>
    <row r="110" spans="1:20" ht="15.75">
      <c r="A110" s="120" t="s">
        <v>70</v>
      </c>
      <c r="B110" s="115" t="s">
        <v>146</v>
      </c>
      <c r="C110" s="113">
        <v>741</v>
      </c>
      <c r="D110" s="113">
        <v>3443</v>
      </c>
      <c r="E110" s="113">
        <v>0</v>
      </c>
      <c r="F110" s="113">
        <v>11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23</v>
      </c>
      <c r="M110" s="113">
        <v>0</v>
      </c>
      <c r="N110" s="113">
        <v>0</v>
      </c>
      <c r="O110" s="113">
        <v>159</v>
      </c>
      <c r="P110" s="113">
        <v>0</v>
      </c>
      <c r="Q110" s="113">
        <v>0</v>
      </c>
      <c r="R110" s="113">
        <v>0</v>
      </c>
      <c r="S110" s="113">
        <v>0</v>
      </c>
      <c r="T110" s="113">
        <v>4377</v>
      </c>
    </row>
    <row r="111" spans="1:20" ht="25.5">
      <c r="A111" s="120" t="s">
        <v>76</v>
      </c>
      <c r="B111" s="115" t="s">
        <v>102</v>
      </c>
      <c r="C111" s="113">
        <v>-852</v>
      </c>
      <c r="D111" s="113">
        <v>-137</v>
      </c>
      <c r="E111" s="113">
        <v>-75</v>
      </c>
      <c r="F111" s="113">
        <v>-15</v>
      </c>
      <c r="G111" s="113">
        <v>0</v>
      </c>
      <c r="H111" s="113">
        <v>0</v>
      </c>
      <c r="I111" s="113">
        <v>-12</v>
      </c>
      <c r="J111" s="113">
        <v>0</v>
      </c>
      <c r="K111" s="113">
        <v>0</v>
      </c>
      <c r="L111" s="113">
        <v>-86</v>
      </c>
      <c r="M111" s="113">
        <v>-1</v>
      </c>
      <c r="N111" s="113">
        <v>-8</v>
      </c>
      <c r="O111" s="113">
        <v>0</v>
      </c>
      <c r="P111" s="113">
        <v>0</v>
      </c>
      <c r="Q111" s="113">
        <v>0</v>
      </c>
      <c r="R111" s="113">
        <v>0</v>
      </c>
      <c r="S111" s="113">
        <v>0</v>
      </c>
      <c r="T111" s="113">
        <v>-1186</v>
      </c>
    </row>
    <row r="112" spans="1:20" ht="15.75">
      <c r="A112" s="120" t="s">
        <v>78</v>
      </c>
      <c r="B112" s="115" t="s">
        <v>116</v>
      </c>
      <c r="C112" s="113">
        <v>9683</v>
      </c>
      <c r="D112" s="113">
        <v>38118</v>
      </c>
      <c r="E112" s="113">
        <v>1397</v>
      </c>
      <c r="F112" s="113">
        <v>53</v>
      </c>
      <c r="G112" s="113">
        <v>4904</v>
      </c>
      <c r="H112" s="113">
        <v>1908</v>
      </c>
      <c r="I112" s="113">
        <v>757</v>
      </c>
      <c r="J112" s="113">
        <v>-467.86108000000024</v>
      </c>
      <c r="K112" s="113">
        <v>1065</v>
      </c>
      <c r="L112" s="113">
        <v>-632</v>
      </c>
      <c r="M112" s="113">
        <v>421</v>
      </c>
      <c r="N112" s="113">
        <v>-1483</v>
      </c>
      <c r="O112" s="113">
        <v>-532</v>
      </c>
      <c r="P112" s="113">
        <v>1</v>
      </c>
      <c r="Q112" s="113">
        <v>-42</v>
      </c>
      <c r="R112" s="113">
        <v>127</v>
      </c>
      <c r="S112" s="113">
        <v>8</v>
      </c>
      <c r="T112" s="113">
        <v>55285.13892</v>
      </c>
    </row>
    <row r="113" spans="1:20" ht="15.75">
      <c r="A113" s="120" t="s">
        <v>79</v>
      </c>
      <c r="B113" s="115" t="s">
        <v>7</v>
      </c>
      <c r="C113" s="113">
        <v>1</v>
      </c>
      <c r="D113" s="113">
        <v>41</v>
      </c>
      <c r="E113" s="113">
        <v>0</v>
      </c>
      <c r="F113" s="113">
        <v>0</v>
      </c>
      <c r="G113" s="113">
        <v>0</v>
      </c>
      <c r="H113" s="113">
        <v>37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  <c r="S113" s="113">
        <v>0</v>
      </c>
      <c r="T113" s="113">
        <v>79</v>
      </c>
    </row>
    <row r="114" spans="1:20" ht="15.75">
      <c r="A114" s="120" t="s">
        <v>81</v>
      </c>
      <c r="B114" s="115" t="s">
        <v>6</v>
      </c>
      <c r="C114" s="113">
        <v>-12</v>
      </c>
      <c r="D114" s="113">
        <v>-1393</v>
      </c>
      <c r="E114" s="113">
        <v>0</v>
      </c>
      <c r="F114" s="113">
        <v>0</v>
      </c>
      <c r="G114" s="113">
        <v>0</v>
      </c>
      <c r="H114" s="113">
        <v>-12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v>0</v>
      </c>
      <c r="R114" s="113">
        <v>0</v>
      </c>
      <c r="S114" s="113">
        <v>0</v>
      </c>
      <c r="T114" s="113">
        <v>-1417</v>
      </c>
    </row>
    <row r="115" spans="1:20" ht="15.75">
      <c r="A115" s="120" t="s">
        <v>97</v>
      </c>
      <c r="B115" s="115" t="s">
        <v>117</v>
      </c>
      <c r="C115" s="113">
        <v>-11</v>
      </c>
      <c r="D115" s="113">
        <v>-1352</v>
      </c>
      <c r="E115" s="113">
        <v>0</v>
      </c>
      <c r="F115" s="113">
        <v>0</v>
      </c>
      <c r="G115" s="113">
        <v>0</v>
      </c>
      <c r="H115" s="113">
        <v>25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>
        <v>0</v>
      </c>
      <c r="S115" s="113">
        <v>0</v>
      </c>
      <c r="T115" s="113">
        <v>-1338</v>
      </c>
    </row>
    <row r="116" spans="1:20" ht="15.75">
      <c r="A116" s="120" t="s">
        <v>98</v>
      </c>
      <c r="B116" s="115" t="s">
        <v>147</v>
      </c>
      <c r="C116" s="113">
        <v>-985</v>
      </c>
      <c r="D116" s="113">
        <v>0</v>
      </c>
      <c r="E116" s="113">
        <v>0</v>
      </c>
      <c r="F116" s="113">
        <v>-31</v>
      </c>
      <c r="G116" s="113">
        <v>0</v>
      </c>
      <c r="H116" s="113">
        <v>0</v>
      </c>
      <c r="I116" s="113">
        <v>0</v>
      </c>
      <c r="J116" s="113">
        <v>0</v>
      </c>
      <c r="K116" s="113">
        <v>-111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>
        <v>0</v>
      </c>
      <c r="S116" s="113">
        <v>0</v>
      </c>
      <c r="T116" s="113">
        <v>-1127</v>
      </c>
    </row>
    <row r="117" spans="1:20" ht="15.75">
      <c r="A117" s="120" t="s">
        <v>99</v>
      </c>
      <c r="B117" s="115" t="s">
        <v>103</v>
      </c>
      <c r="C117" s="113">
        <v>0</v>
      </c>
      <c r="D117" s="113">
        <v>-39</v>
      </c>
      <c r="E117" s="113">
        <v>-166</v>
      </c>
      <c r="F117" s="113">
        <v>-13</v>
      </c>
      <c r="G117" s="113">
        <v>-502</v>
      </c>
      <c r="H117" s="113">
        <v>-231</v>
      </c>
      <c r="I117" s="113">
        <v>5</v>
      </c>
      <c r="J117" s="113">
        <v>0</v>
      </c>
      <c r="K117" s="113">
        <v>0</v>
      </c>
      <c r="L117" s="113">
        <v>62</v>
      </c>
      <c r="M117" s="113">
        <v>-42</v>
      </c>
      <c r="N117" s="113">
        <v>0</v>
      </c>
      <c r="O117" s="113">
        <v>0</v>
      </c>
      <c r="P117" s="113">
        <v>0</v>
      </c>
      <c r="Q117" s="113">
        <v>0</v>
      </c>
      <c r="R117" s="113">
        <v>-15</v>
      </c>
      <c r="S117" s="113">
        <v>0</v>
      </c>
      <c r="T117" s="113">
        <v>-941</v>
      </c>
    </row>
    <row r="118" spans="1:20" ht="15.75">
      <c r="A118" s="120" t="s">
        <v>148</v>
      </c>
      <c r="B118" s="115" t="s">
        <v>149</v>
      </c>
      <c r="C118" s="113">
        <v>8687</v>
      </c>
      <c r="D118" s="113">
        <v>36727</v>
      </c>
      <c r="E118" s="113">
        <v>1231</v>
      </c>
      <c r="F118" s="113">
        <v>9</v>
      </c>
      <c r="G118" s="113">
        <v>4402</v>
      </c>
      <c r="H118" s="113">
        <v>1702</v>
      </c>
      <c r="I118" s="113">
        <v>762</v>
      </c>
      <c r="J118" s="113">
        <v>-467.86108000000024</v>
      </c>
      <c r="K118" s="113">
        <v>954</v>
      </c>
      <c r="L118" s="113">
        <v>-570</v>
      </c>
      <c r="M118" s="113">
        <v>379</v>
      </c>
      <c r="N118" s="113">
        <v>-1483</v>
      </c>
      <c r="O118" s="113">
        <v>-532</v>
      </c>
      <c r="P118" s="113">
        <v>1</v>
      </c>
      <c r="Q118" s="113">
        <v>-42</v>
      </c>
      <c r="R118" s="113">
        <v>112</v>
      </c>
      <c r="S118" s="113">
        <v>8</v>
      </c>
      <c r="T118" s="113">
        <v>51879.13892</v>
      </c>
    </row>
    <row r="119" spans="1:22" s="8" customFormat="1" ht="15.75">
      <c r="A119" s="105"/>
      <c r="B119" s="105"/>
      <c r="N119" s="94"/>
      <c r="O119" s="94"/>
      <c r="P119" s="94"/>
      <c r="Q119" s="94"/>
      <c r="R119" s="94"/>
      <c r="S119" s="94"/>
      <c r="T119" s="94"/>
      <c r="U119" s="94"/>
      <c r="V119" s="94"/>
    </row>
    <row r="120" spans="1:12" s="3" customFormat="1" ht="15.75">
      <c r="A120" s="145" t="s">
        <v>215</v>
      </c>
      <c r="B120" s="106"/>
      <c r="L120" s="18"/>
    </row>
  </sheetData>
  <mergeCells count="1">
    <mergeCell ref="A2:M2"/>
  </mergeCells>
  <printOptions/>
  <pageMargins left="0.75" right="0.75" top="1" bottom="1" header="0.5" footer="0.5"/>
  <pageSetup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6.7109375" style="3" customWidth="1"/>
    <col min="2" max="2" width="12.7109375" style="3" customWidth="1"/>
    <col min="3" max="4" width="11.8515625" style="3" bestFit="1" customWidth="1"/>
    <col min="5" max="5" width="13.7109375" style="3" customWidth="1"/>
    <col min="6" max="6" width="12.00390625" style="3" bestFit="1" customWidth="1"/>
    <col min="7" max="7" width="12.7109375" style="3" customWidth="1"/>
    <col min="8" max="8" width="13.421875" style="3" customWidth="1"/>
    <col min="9" max="9" width="12.00390625" style="3" bestFit="1" customWidth="1"/>
    <col min="10" max="10" width="14.28125" style="3" customWidth="1"/>
    <col min="11" max="11" width="13.421875" style="3" customWidth="1"/>
    <col min="12" max="12" width="10.00390625" style="3" bestFit="1" customWidth="1"/>
    <col min="13" max="13" width="11.8515625" style="3" bestFit="1" customWidth="1"/>
    <col min="14" max="14" width="13.28125" style="3" bestFit="1" customWidth="1"/>
    <col min="15" max="15" width="10.8515625" style="3" bestFit="1" customWidth="1"/>
    <col min="16" max="16" width="15.140625" style="3" customWidth="1"/>
    <col min="17" max="17" width="14.57421875" style="3" customWidth="1"/>
    <col min="18" max="18" width="12.7109375" style="3" customWidth="1"/>
    <col min="19" max="16384" width="9.140625" style="3" customWidth="1"/>
  </cols>
  <sheetData>
    <row r="1" spans="1:12" s="26" customFormat="1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27" customFormat="1" ht="18.75">
      <c r="A2" s="155" t="s">
        <v>187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29" customFormat="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8" ht="76.5">
      <c r="A4" s="19" t="s">
        <v>19</v>
      </c>
      <c r="B4" s="19" t="s">
        <v>119</v>
      </c>
      <c r="C4" s="19" t="s">
        <v>207</v>
      </c>
      <c r="D4" s="19" t="s">
        <v>174</v>
      </c>
      <c r="E4" s="19" t="s">
        <v>208</v>
      </c>
      <c r="F4" s="19" t="s">
        <v>120</v>
      </c>
      <c r="G4" s="19" t="s">
        <v>121</v>
      </c>
      <c r="H4" s="19" t="s">
        <v>209</v>
      </c>
      <c r="I4" s="19" t="s">
        <v>123</v>
      </c>
      <c r="J4" s="19" t="s">
        <v>193</v>
      </c>
      <c r="K4" s="19" t="s">
        <v>122</v>
      </c>
      <c r="L4" s="19" t="s">
        <v>210</v>
      </c>
      <c r="M4" s="19" t="s">
        <v>211</v>
      </c>
      <c r="N4" s="19" t="s">
        <v>212</v>
      </c>
      <c r="O4" s="19" t="s">
        <v>213</v>
      </c>
      <c r="P4" s="19" t="s">
        <v>214</v>
      </c>
      <c r="Q4" s="19" t="s">
        <v>129</v>
      </c>
      <c r="R4" s="19" t="s">
        <v>124</v>
      </c>
    </row>
    <row r="5" spans="1:19" ht="12.75">
      <c r="A5" s="20" t="s">
        <v>21</v>
      </c>
      <c r="B5" s="35">
        <v>0.2737387518504468</v>
      </c>
      <c r="C5" s="35">
        <v>0.13044055519647593</v>
      </c>
      <c r="D5" s="35">
        <v>0.1307301261276598</v>
      </c>
      <c r="E5" s="35">
        <v>0.10978981357013903</v>
      </c>
      <c r="F5" s="35">
        <v>0.1007869291690589</v>
      </c>
      <c r="G5" s="35">
        <v>0.08799963479825838</v>
      </c>
      <c r="H5" s="35">
        <v>0.0693118094523288</v>
      </c>
      <c r="I5" s="35">
        <v>0.015742371949946175</v>
      </c>
      <c r="J5" s="35">
        <v>0.02222292368311147</v>
      </c>
      <c r="K5" s="35">
        <v>0.019015575007511516</v>
      </c>
      <c r="L5" s="35">
        <v>0.005799550953872685</v>
      </c>
      <c r="M5" s="35">
        <v>1.9532697754821026E-05</v>
      </c>
      <c r="N5" s="35">
        <v>0.00010588349907925899</v>
      </c>
      <c r="O5" s="35">
        <v>0</v>
      </c>
      <c r="P5" s="35">
        <v>0</v>
      </c>
      <c r="Q5" s="35">
        <v>0.030293885343190156</v>
      </c>
      <c r="R5" s="35">
        <v>0.0040026567011660534</v>
      </c>
      <c r="S5" s="152"/>
    </row>
    <row r="6" spans="1:19" ht="15" customHeight="1">
      <c r="A6" s="21" t="s">
        <v>22</v>
      </c>
      <c r="B6" s="35">
        <v>0.22491979107789933</v>
      </c>
      <c r="C6" s="35">
        <v>0.12566234911176702</v>
      </c>
      <c r="D6" s="35">
        <v>0.14419694963025784</v>
      </c>
      <c r="E6" s="35">
        <v>0.12099402146031574</v>
      </c>
      <c r="F6" s="35">
        <v>0.1113139417786874</v>
      </c>
      <c r="G6" s="35">
        <v>0.09719103762004772</v>
      </c>
      <c r="H6" s="35">
        <v>0.07655130268936286</v>
      </c>
      <c r="I6" s="35">
        <v>0.017386634250512633</v>
      </c>
      <c r="J6" s="35">
        <v>0.02454406790055772</v>
      </c>
      <c r="K6" s="35">
        <v>0.021001717452110012</v>
      </c>
      <c r="L6" s="35">
        <v>0.0064053035700595805</v>
      </c>
      <c r="M6" s="35">
        <v>2.1572852735832073E-05</v>
      </c>
      <c r="N6" s="35">
        <v>0.0001169428392054897</v>
      </c>
      <c r="O6" s="35">
        <v>0</v>
      </c>
      <c r="P6" s="35">
        <v>0</v>
      </c>
      <c r="Q6" s="35">
        <v>0.029620648534715112</v>
      </c>
      <c r="R6" s="35">
        <v>7.371923176561284E-05</v>
      </c>
      <c r="S6" s="152"/>
    </row>
    <row r="7" spans="1:19" ht="15" customHeight="1">
      <c r="A7" s="21" t="s">
        <v>150</v>
      </c>
      <c r="B7" s="35">
        <v>0.2349512637975612</v>
      </c>
      <c r="C7" s="35">
        <v>0.13229393401001413</v>
      </c>
      <c r="D7" s="35">
        <v>0.09802155423819207</v>
      </c>
      <c r="E7" s="35">
        <v>0.127364905085071</v>
      </c>
      <c r="F7" s="35">
        <v>0.12033910277781268</v>
      </c>
      <c r="G7" s="35">
        <v>0.10466241047755762</v>
      </c>
      <c r="H7" s="35">
        <v>0.08275796306293838</v>
      </c>
      <c r="I7" s="35">
        <v>0.012253703966177063</v>
      </c>
      <c r="J7" s="35">
        <v>0.026534062692193137</v>
      </c>
      <c r="K7" s="35">
        <v>0.022704503987513457</v>
      </c>
      <c r="L7" s="35">
        <v>0.006393510676351473</v>
      </c>
      <c r="M7" s="35">
        <v>2.3321946030348594E-05</v>
      </c>
      <c r="N7" s="35">
        <v>0</v>
      </c>
      <c r="O7" s="35">
        <v>0</v>
      </c>
      <c r="P7" s="35">
        <v>0</v>
      </c>
      <c r="Q7" s="35">
        <v>0.03162400582789904</v>
      </c>
      <c r="R7" s="35">
        <v>7.575745468858236E-05</v>
      </c>
      <c r="S7" s="152"/>
    </row>
    <row r="8" spans="1:19" ht="27.75" customHeight="1">
      <c r="A8" s="21" t="s">
        <v>132</v>
      </c>
      <c r="B8" s="35">
        <v>0.10119426746905119</v>
      </c>
      <c r="C8" s="35">
        <v>0.04387014004918685</v>
      </c>
      <c r="D8" s="35">
        <v>0.7137120280624842</v>
      </c>
      <c r="E8" s="35">
        <v>0.04241723275222166</v>
      </c>
      <c r="F8" s="35">
        <v>0</v>
      </c>
      <c r="G8" s="35">
        <v>0.005041106627312056</v>
      </c>
      <c r="H8" s="35">
        <v>0</v>
      </c>
      <c r="I8" s="35">
        <v>0.0806948348333023</v>
      </c>
      <c r="J8" s="35">
        <v>0</v>
      </c>
      <c r="K8" s="35">
        <v>0</v>
      </c>
      <c r="L8" s="35">
        <v>0.0065507539929112</v>
      </c>
      <c r="M8" s="35">
        <v>0</v>
      </c>
      <c r="N8" s="35">
        <v>0.001559284798093091</v>
      </c>
      <c r="O8" s="35">
        <v>0</v>
      </c>
      <c r="P8" s="35">
        <v>0</v>
      </c>
      <c r="Q8" s="35">
        <v>0.00491177108455124</v>
      </c>
      <c r="R8" s="35">
        <v>4.858033088601585E-05</v>
      </c>
      <c r="S8" s="152"/>
    </row>
    <row r="9" spans="1:19" ht="16.5" customHeight="1">
      <c r="A9" s="21" t="s">
        <v>23</v>
      </c>
      <c r="B9" s="35">
        <v>0.7411375594655788</v>
      </c>
      <c r="C9" s="35">
        <v>0.17618769506161175</v>
      </c>
      <c r="D9" s="35">
        <v>0.0017970815099364215</v>
      </c>
      <c r="E9" s="35">
        <v>0.002519332485144831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0.03673953835473081</v>
      </c>
      <c r="R9" s="35">
        <v>0.04161879312299738</v>
      </c>
      <c r="S9" s="152"/>
    </row>
    <row r="10" spans="1:19" ht="15" customHeight="1">
      <c r="A10" s="20" t="s">
        <v>3</v>
      </c>
      <c r="B10" s="35">
        <v>0.4911038446325399</v>
      </c>
      <c r="C10" s="35">
        <v>0.0951938263937415</v>
      </c>
      <c r="D10" s="35">
        <v>0.030202370955917594</v>
      </c>
      <c r="E10" s="35">
        <v>0.03540107921038837</v>
      </c>
      <c r="F10" s="35">
        <v>0.26769485089161005</v>
      </c>
      <c r="G10" s="35">
        <v>0.030137967599715796</v>
      </c>
      <c r="H10" s="35">
        <v>0</v>
      </c>
      <c r="I10" s="35">
        <v>0.04905801825086483</v>
      </c>
      <c r="J10" s="35">
        <v>0</v>
      </c>
      <c r="K10" s="35">
        <v>0.00102046787761283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0.0001875741876091922</v>
      </c>
      <c r="S10" s="152"/>
    </row>
    <row r="11" spans="1:19" ht="25.5">
      <c r="A11" s="20" t="s">
        <v>18</v>
      </c>
      <c r="B11" s="35">
        <v>0.4613480844562018</v>
      </c>
      <c r="C11" s="35">
        <v>0.46241920727608166</v>
      </c>
      <c r="D11" s="35">
        <v>0.0329865089668111</v>
      </c>
      <c r="E11" s="35">
        <v>0.011285835403166376</v>
      </c>
      <c r="F11" s="35">
        <v>0</v>
      </c>
      <c r="G11" s="35">
        <v>0.0005493831320977626</v>
      </c>
      <c r="H11" s="35">
        <v>0.004626269461419423</v>
      </c>
      <c r="I11" s="35">
        <v>0</v>
      </c>
      <c r="J11" s="35">
        <v>0</v>
      </c>
      <c r="K11" s="35">
        <v>0</v>
      </c>
      <c r="L11" s="35">
        <v>0</v>
      </c>
      <c r="M11" s="35">
        <v>0.025846531063996443</v>
      </c>
      <c r="N11" s="35">
        <v>0</v>
      </c>
      <c r="O11" s="35">
        <v>0</v>
      </c>
      <c r="P11" s="35">
        <v>0</v>
      </c>
      <c r="Q11" s="35">
        <v>0</v>
      </c>
      <c r="R11" s="35">
        <v>0.000938180240225519</v>
      </c>
      <c r="S11" s="152"/>
    </row>
    <row r="12" spans="1:19" ht="15" customHeight="1">
      <c r="A12" s="20" t="s">
        <v>4</v>
      </c>
      <c r="B12" s="35">
        <v>0</v>
      </c>
      <c r="C12" s="35">
        <v>0.27503929032111757</v>
      </c>
      <c r="D12" s="35">
        <v>0.36420069952524986</v>
      </c>
      <c r="E12" s="35">
        <v>0.25676392052664754</v>
      </c>
      <c r="F12" s="35">
        <v>0</v>
      </c>
      <c r="G12" s="35">
        <v>0.1034389903015764</v>
      </c>
      <c r="H12" s="35">
        <v>0</v>
      </c>
      <c r="I12" s="35">
        <v>0</v>
      </c>
      <c r="J12" s="35">
        <v>0</v>
      </c>
      <c r="K12" s="35">
        <v>0.0005570993254086756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152"/>
    </row>
    <row r="13" spans="1:19" ht="15" customHeight="1">
      <c r="A13" s="20" t="s">
        <v>24</v>
      </c>
      <c r="B13" s="35" t="s">
        <v>152</v>
      </c>
      <c r="C13" s="35" t="s">
        <v>152</v>
      </c>
      <c r="D13" s="35" t="s">
        <v>152</v>
      </c>
      <c r="E13" s="35" t="s">
        <v>152</v>
      </c>
      <c r="F13" s="35" t="s">
        <v>152</v>
      </c>
      <c r="G13" s="35" t="s">
        <v>152</v>
      </c>
      <c r="H13" s="35" t="s">
        <v>152</v>
      </c>
      <c r="I13" s="35" t="s">
        <v>152</v>
      </c>
      <c r="J13" s="35" t="s">
        <v>152</v>
      </c>
      <c r="K13" s="35" t="s">
        <v>152</v>
      </c>
      <c r="L13" s="35" t="s">
        <v>152</v>
      </c>
      <c r="M13" s="35" t="s">
        <v>152</v>
      </c>
      <c r="N13" s="35" t="s">
        <v>152</v>
      </c>
      <c r="O13" s="35" t="s">
        <v>152</v>
      </c>
      <c r="P13" s="35" t="s">
        <v>152</v>
      </c>
      <c r="Q13" s="35" t="s">
        <v>152</v>
      </c>
      <c r="R13" s="35" t="s">
        <v>152</v>
      </c>
      <c r="S13" s="152"/>
    </row>
    <row r="14" spans="1:19" s="7" customFormat="1" ht="17.25" customHeight="1">
      <c r="A14" s="20" t="s">
        <v>25</v>
      </c>
      <c r="B14" s="35">
        <v>0</v>
      </c>
      <c r="C14" s="35">
        <v>0.24082028921559023</v>
      </c>
      <c r="D14" s="35">
        <v>0</v>
      </c>
      <c r="E14" s="35">
        <v>0.15715443949775149</v>
      </c>
      <c r="F14" s="35">
        <v>0</v>
      </c>
      <c r="G14" s="35">
        <v>0.4243506160065107</v>
      </c>
      <c r="H14" s="35">
        <v>0.11834542483496771</v>
      </c>
      <c r="I14" s="35">
        <v>0.0035191641414746852</v>
      </c>
      <c r="J14" s="35">
        <v>0</v>
      </c>
      <c r="K14" s="35">
        <v>0.04957338621227493</v>
      </c>
      <c r="L14" s="35">
        <v>0</v>
      </c>
      <c r="M14" s="35">
        <v>0.002832303132632833</v>
      </c>
      <c r="N14" s="35">
        <v>0</v>
      </c>
      <c r="O14" s="35">
        <v>0</v>
      </c>
      <c r="P14" s="35">
        <v>0</v>
      </c>
      <c r="Q14" s="35">
        <v>0.00339483642751912</v>
      </c>
      <c r="R14" s="35">
        <v>9.540531278187795E-06</v>
      </c>
      <c r="S14" s="152"/>
    </row>
    <row r="15" spans="1:19" s="7" customFormat="1" ht="15" customHeight="1">
      <c r="A15" s="20" t="s">
        <v>26</v>
      </c>
      <c r="B15" s="35">
        <v>0.04601894336205803</v>
      </c>
      <c r="C15" s="35">
        <v>0.22921958615085303</v>
      </c>
      <c r="D15" s="35">
        <v>0.2139299519770323</v>
      </c>
      <c r="E15" s="35">
        <v>0.0867700289569329</v>
      </c>
      <c r="F15" s="35">
        <v>0.151365834659325</v>
      </c>
      <c r="G15" s="35">
        <v>0.05779656470271134</v>
      </c>
      <c r="H15" s="35">
        <v>0</v>
      </c>
      <c r="I15" s="35">
        <v>0.12075582497076241</v>
      </c>
      <c r="J15" s="35">
        <v>0.053147385101545756</v>
      </c>
      <c r="K15" s="35">
        <v>0.040681536707301104</v>
      </c>
      <c r="L15" s="35">
        <v>0.0002536651132208297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6.067829825712296E-05</v>
      </c>
      <c r="S15" s="152"/>
    </row>
    <row r="16" spans="1:19" ht="38.25">
      <c r="A16" s="20" t="s">
        <v>27</v>
      </c>
      <c r="B16" s="35">
        <v>0.0057279797340042335</v>
      </c>
      <c r="C16" s="35">
        <v>0.3164830471887521</v>
      </c>
      <c r="D16" s="35">
        <v>0.2997214571978157</v>
      </c>
      <c r="E16" s="35">
        <v>0.006719086529703278</v>
      </c>
      <c r="F16" s="35">
        <v>0</v>
      </c>
      <c r="G16" s="35">
        <v>0.06823126254988615</v>
      </c>
      <c r="H16" s="35">
        <v>0</v>
      </c>
      <c r="I16" s="35">
        <v>0</v>
      </c>
      <c r="J16" s="35">
        <v>0</v>
      </c>
      <c r="K16" s="35">
        <v>0.3031171667998385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152"/>
    </row>
    <row r="17" spans="1:19" ht="13.5">
      <c r="A17" s="22" t="s">
        <v>130</v>
      </c>
      <c r="B17" s="151">
        <v>0.26882688554991196</v>
      </c>
      <c r="C17" s="151">
        <v>0.17809499175555396</v>
      </c>
      <c r="D17" s="151">
        <v>0.12187515434438057</v>
      </c>
      <c r="E17" s="151">
        <v>0.09811490658076727</v>
      </c>
      <c r="F17" s="151">
        <v>0.09527753903176994</v>
      </c>
      <c r="G17" s="151">
        <v>0.08637709127982726</v>
      </c>
      <c r="H17" s="151">
        <v>0.055414644960925075</v>
      </c>
      <c r="I17" s="151">
        <v>0.023515524928935362</v>
      </c>
      <c r="J17" s="151">
        <v>0.020797212738845956</v>
      </c>
      <c r="K17" s="151">
        <v>0.019179281477040126</v>
      </c>
      <c r="L17" s="151">
        <v>0.004267040968581271</v>
      </c>
      <c r="M17" s="151">
        <v>0.0028454618584569436</v>
      </c>
      <c r="N17" s="151">
        <v>7.75094821288511E-05</v>
      </c>
      <c r="O17" s="151">
        <v>0</v>
      </c>
      <c r="P17" s="151">
        <v>0</v>
      </c>
      <c r="Q17" s="151">
        <v>0.02229604395910621</v>
      </c>
      <c r="R17" s="151">
        <v>0.0030407110837693796</v>
      </c>
      <c r="S17" s="152"/>
    </row>
    <row r="18" spans="1:16" ht="13.5">
      <c r="A18" s="10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145" t="s">
        <v>215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</sheetData>
  <mergeCells count="1">
    <mergeCell ref="A2:L2"/>
  </mergeCells>
  <printOptions horizontalCentered="1"/>
  <pageMargins left="0" right="0" top="0.5511811023622047" bottom="0" header="0" footer="0"/>
  <pageSetup horizontalDpi="300" verticalDpi="3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6.57421875" style="3" customWidth="1"/>
    <col min="2" max="4" width="11.8515625" style="3" bestFit="1" customWidth="1"/>
    <col min="5" max="5" width="13.421875" style="3" customWidth="1"/>
    <col min="6" max="6" width="12.00390625" style="3" bestFit="1" customWidth="1"/>
    <col min="7" max="7" width="12.7109375" style="3" customWidth="1"/>
    <col min="8" max="8" width="13.28125" style="3" customWidth="1"/>
    <col min="9" max="9" width="12.00390625" style="3" bestFit="1" customWidth="1"/>
    <col min="10" max="10" width="14.140625" style="3" customWidth="1"/>
    <col min="11" max="11" width="13.57421875" style="3" customWidth="1"/>
    <col min="12" max="12" width="10.00390625" style="3" bestFit="1" customWidth="1"/>
    <col min="13" max="13" width="11.8515625" style="3" bestFit="1" customWidth="1"/>
    <col min="14" max="14" width="13.28125" style="3" bestFit="1" customWidth="1"/>
    <col min="15" max="15" width="10.8515625" style="3" bestFit="1" customWidth="1"/>
    <col min="16" max="16" width="16.140625" style="3" customWidth="1"/>
    <col min="17" max="17" width="14.140625" style="3" customWidth="1"/>
    <col min="18" max="18" width="12.7109375" style="3" customWidth="1"/>
    <col min="19" max="19" width="15.28125" style="3" customWidth="1"/>
    <col min="20" max="16384" width="9.140625" style="3" customWidth="1"/>
  </cols>
  <sheetData>
    <row r="1" spans="1:17" s="26" customFormat="1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</row>
    <row r="2" spans="1:22" s="27" customFormat="1" ht="18.75">
      <c r="A2" s="155" t="s">
        <v>196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9"/>
      <c r="O2" s="9"/>
      <c r="P2" s="9"/>
      <c r="Q2" s="9"/>
      <c r="R2" s="9"/>
      <c r="S2" s="9"/>
      <c r="T2" s="9"/>
      <c r="U2" s="9"/>
      <c r="V2" s="9"/>
    </row>
    <row r="3" spans="1:22" s="29" customFormat="1" ht="13.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19" ht="76.5">
      <c r="A4" s="19" t="s">
        <v>19</v>
      </c>
      <c r="B4" s="19" t="s">
        <v>119</v>
      </c>
      <c r="C4" s="19" t="s">
        <v>207</v>
      </c>
      <c r="D4" s="19" t="s">
        <v>174</v>
      </c>
      <c r="E4" s="19" t="s">
        <v>208</v>
      </c>
      <c r="F4" s="19" t="s">
        <v>120</v>
      </c>
      <c r="G4" s="19" t="s">
        <v>121</v>
      </c>
      <c r="H4" s="19" t="s">
        <v>209</v>
      </c>
      <c r="I4" s="19" t="s">
        <v>123</v>
      </c>
      <c r="J4" s="19" t="s">
        <v>193</v>
      </c>
      <c r="K4" s="19" t="s">
        <v>122</v>
      </c>
      <c r="L4" s="19" t="s">
        <v>210</v>
      </c>
      <c r="M4" s="19" t="s">
        <v>211</v>
      </c>
      <c r="N4" s="19" t="s">
        <v>212</v>
      </c>
      <c r="O4" s="19" t="s">
        <v>213</v>
      </c>
      <c r="P4" s="19" t="s">
        <v>214</v>
      </c>
      <c r="Q4" s="19" t="s">
        <v>129</v>
      </c>
      <c r="R4" s="19" t="s">
        <v>124</v>
      </c>
      <c r="S4" s="30" t="s">
        <v>151</v>
      </c>
    </row>
    <row r="5" spans="1:19" ht="12.75">
      <c r="A5" s="20" t="s">
        <v>21</v>
      </c>
      <c r="B5" s="32">
        <v>0.7454012771071382</v>
      </c>
      <c r="C5" s="32">
        <v>0.5361514468502208</v>
      </c>
      <c r="D5" s="32">
        <v>0.7852122238794954</v>
      </c>
      <c r="E5" s="32">
        <v>0.8191314550468477</v>
      </c>
      <c r="F5" s="32">
        <v>0.7743552238706449</v>
      </c>
      <c r="G5" s="32">
        <v>0.7457767588305042</v>
      </c>
      <c r="H5" s="32">
        <v>0.9156072693183628</v>
      </c>
      <c r="I5" s="32">
        <v>0.4900518601336191</v>
      </c>
      <c r="J5" s="32">
        <v>0.7822086440181948</v>
      </c>
      <c r="K5" s="32">
        <v>0.7257778000511921</v>
      </c>
      <c r="L5" s="32">
        <v>0.9949336195253444</v>
      </c>
      <c r="M5" s="32">
        <v>0.005024999371875078</v>
      </c>
      <c r="N5" s="32">
        <v>1</v>
      </c>
      <c r="O5" s="32" t="s">
        <v>152</v>
      </c>
      <c r="P5" s="32" t="s">
        <v>152</v>
      </c>
      <c r="Q5" s="32">
        <v>0.9946120483816582</v>
      </c>
      <c r="R5" s="32">
        <v>0.9636065346790721</v>
      </c>
      <c r="S5" s="38">
        <v>0.7320260739667421</v>
      </c>
    </row>
    <row r="6" spans="1:19" ht="15" customHeight="1">
      <c r="A6" s="21" t="s">
        <v>22</v>
      </c>
      <c r="B6" s="32">
        <v>0.5545442063665711</v>
      </c>
      <c r="C6" s="32">
        <v>0.46766478494385194</v>
      </c>
      <c r="D6" s="32">
        <v>0.7841914378241044</v>
      </c>
      <c r="E6" s="32">
        <v>0.817353860850967</v>
      </c>
      <c r="F6" s="32">
        <v>0.7743552238706449</v>
      </c>
      <c r="G6" s="32">
        <v>0.7457767588305042</v>
      </c>
      <c r="H6" s="32">
        <v>0.9156072693183628</v>
      </c>
      <c r="I6" s="32">
        <v>0.4900518601336191</v>
      </c>
      <c r="J6" s="32">
        <v>0.7822086440181948</v>
      </c>
      <c r="K6" s="32">
        <v>0.7257778000511921</v>
      </c>
      <c r="L6" s="32">
        <v>0.9949336195253444</v>
      </c>
      <c r="M6" s="32">
        <v>0.005024999371875078</v>
      </c>
      <c r="N6" s="32">
        <v>1</v>
      </c>
      <c r="O6" s="32" t="s">
        <v>152</v>
      </c>
      <c r="P6" s="32" t="s">
        <v>152</v>
      </c>
      <c r="Q6" s="32">
        <v>0.8805376952973941</v>
      </c>
      <c r="R6" s="32">
        <v>0.016068925790612833</v>
      </c>
      <c r="S6" s="38">
        <v>0.6627980187196665</v>
      </c>
    </row>
    <row r="7" spans="1:19" ht="17.25" customHeight="1">
      <c r="A7" s="21" t="s">
        <v>150</v>
      </c>
      <c r="B7" s="32">
        <v>0.5358325341668688</v>
      </c>
      <c r="C7" s="32">
        <v>0.45542012567835166</v>
      </c>
      <c r="D7" s="32">
        <v>0.49309477439078636</v>
      </c>
      <c r="E7" s="32">
        <v>0.7958638453898261</v>
      </c>
      <c r="F7" s="32">
        <v>0.7743552238706449</v>
      </c>
      <c r="G7" s="32">
        <v>0.7428756989129918</v>
      </c>
      <c r="H7" s="32">
        <v>0.9156072693183628</v>
      </c>
      <c r="I7" s="32">
        <v>0.31947486896045724</v>
      </c>
      <c r="J7" s="32">
        <v>0.7822086440181948</v>
      </c>
      <c r="K7" s="32">
        <v>0.7257778000511921</v>
      </c>
      <c r="L7" s="32">
        <v>0.9186214381520882</v>
      </c>
      <c r="M7" s="32">
        <v>0.005024999371875078</v>
      </c>
      <c r="N7" s="32">
        <v>0</v>
      </c>
      <c r="O7" s="32" t="s">
        <v>152</v>
      </c>
      <c r="P7" s="32" t="s">
        <v>152</v>
      </c>
      <c r="Q7" s="32">
        <v>0.8695870503896831</v>
      </c>
      <c r="R7" s="32">
        <v>0.015274753551896152</v>
      </c>
      <c r="S7" s="38">
        <v>0.6130896638228313</v>
      </c>
    </row>
    <row r="8" spans="1:19" ht="25.5">
      <c r="A8" s="21" t="s">
        <v>132</v>
      </c>
      <c r="B8" s="32">
        <v>0.018711672199702312</v>
      </c>
      <c r="C8" s="32">
        <v>0.012244659265500255</v>
      </c>
      <c r="D8" s="32">
        <v>0.2910966634333181</v>
      </c>
      <c r="E8" s="32">
        <v>0.02149001546114095</v>
      </c>
      <c r="F8" s="32">
        <v>0</v>
      </c>
      <c r="G8" s="32">
        <v>0.0029010599175123765</v>
      </c>
      <c r="H8" s="32">
        <v>0</v>
      </c>
      <c r="I8" s="32">
        <v>0.17057699117316186</v>
      </c>
      <c r="J8" s="32">
        <v>0</v>
      </c>
      <c r="K8" s="32">
        <v>0</v>
      </c>
      <c r="L8" s="32">
        <v>0.07631218137325625</v>
      </c>
      <c r="M8" s="32">
        <v>0</v>
      </c>
      <c r="N8" s="32">
        <v>1</v>
      </c>
      <c r="O8" s="32" t="s">
        <v>152</v>
      </c>
      <c r="P8" s="32" t="s">
        <v>152</v>
      </c>
      <c r="Q8" s="32">
        <v>0.010950644907710923</v>
      </c>
      <c r="R8" s="32">
        <v>0.0007941722387166803</v>
      </c>
      <c r="S8" s="38">
        <v>0.04970835489683502</v>
      </c>
    </row>
    <row r="9" spans="1:19" ht="15" customHeight="1">
      <c r="A9" s="21" t="s">
        <v>23</v>
      </c>
      <c r="B9" s="32">
        <v>0.1908570707405671</v>
      </c>
      <c r="C9" s="32">
        <v>0.06848666190636885</v>
      </c>
      <c r="D9" s="32">
        <v>0.0010207860553910586</v>
      </c>
      <c r="E9" s="32">
        <v>0.0017775941958807992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 t="s">
        <v>152</v>
      </c>
      <c r="P9" s="32" t="s">
        <v>152</v>
      </c>
      <c r="Q9" s="32">
        <v>0.11407435308426425</v>
      </c>
      <c r="R9" s="32">
        <v>0.9475376088884593</v>
      </c>
      <c r="S9" s="38">
        <v>0.06922805524707563</v>
      </c>
    </row>
    <row r="10" spans="1:19" ht="15" customHeight="1">
      <c r="A10" s="20" t="s">
        <v>3</v>
      </c>
      <c r="B10" s="32">
        <v>0.0586812585408769</v>
      </c>
      <c r="C10" s="32">
        <v>0.017169429445630848</v>
      </c>
      <c r="D10" s="32">
        <v>0.007960212195901836</v>
      </c>
      <c r="E10" s="32">
        <v>0.01158991613261585</v>
      </c>
      <c r="F10" s="32">
        <v>0.0902502207365393</v>
      </c>
      <c r="G10" s="32">
        <v>0.01120764000151974</v>
      </c>
      <c r="H10" s="32">
        <v>0</v>
      </c>
      <c r="I10" s="32">
        <v>0.06701223593105235</v>
      </c>
      <c r="J10" s="32">
        <v>0</v>
      </c>
      <c r="K10" s="32">
        <v>0.0017090933790803492</v>
      </c>
      <c r="L10" s="32">
        <v>0</v>
      </c>
      <c r="M10" s="32">
        <v>0</v>
      </c>
      <c r="N10" s="32">
        <v>0</v>
      </c>
      <c r="O10" s="32" t="s">
        <v>152</v>
      </c>
      <c r="P10" s="32" t="s">
        <v>152</v>
      </c>
      <c r="Q10" s="32">
        <v>0</v>
      </c>
      <c r="R10" s="32">
        <v>0.0019815119837717173</v>
      </c>
      <c r="S10" s="38">
        <v>0.03212171956319454</v>
      </c>
    </row>
    <row r="11" spans="1:19" ht="25.5">
      <c r="A11" s="20" t="s">
        <v>18</v>
      </c>
      <c r="B11" s="32">
        <v>0.181328387452154</v>
      </c>
      <c r="C11" s="32">
        <v>0.27434303345808114</v>
      </c>
      <c r="D11" s="32">
        <v>0.028597690076595378</v>
      </c>
      <c r="E11" s="32">
        <v>0.012153699540801333</v>
      </c>
      <c r="F11" s="32">
        <v>0</v>
      </c>
      <c r="G11" s="32">
        <v>0.0006720266936378222</v>
      </c>
      <c r="H11" s="32">
        <v>0.008820966003318128</v>
      </c>
      <c r="I11" s="32">
        <v>0</v>
      </c>
      <c r="J11" s="32">
        <v>0</v>
      </c>
      <c r="K11" s="32">
        <v>0</v>
      </c>
      <c r="L11" s="32">
        <v>0</v>
      </c>
      <c r="M11" s="32">
        <v>0.9597525466975984</v>
      </c>
      <c r="N11" s="32">
        <v>0</v>
      </c>
      <c r="O11" s="32" t="s">
        <v>152</v>
      </c>
      <c r="P11" s="32" t="s">
        <v>152</v>
      </c>
      <c r="Q11" s="32">
        <v>0</v>
      </c>
      <c r="R11" s="32">
        <v>0.03260024791758373</v>
      </c>
      <c r="S11" s="38">
        <v>0.10565979854020183</v>
      </c>
    </row>
    <row r="12" spans="1:19" ht="15" customHeight="1">
      <c r="A12" s="20" t="s">
        <v>4</v>
      </c>
      <c r="B12" s="32">
        <v>0</v>
      </c>
      <c r="C12" s="32">
        <v>0.014797758921924626</v>
      </c>
      <c r="D12" s="32">
        <v>0.028633768712250637</v>
      </c>
      <c r="E12" s="32">
        <v>0.025075633829097686</v>
      </c>
      <c r="F12" s="32">
        <v>0</v>
      </c>
      <c r="G12" s="32">
        <v>0.011474627953135952</v>
      </c>
      <c r="H12" s="32">
        <v>0</v>
      </c>
      <c r="I12" s="32">
        <v>0</v>
      </c>
      <c r="J12" s="32">
        <v>0</v>
      </c>
      <c r="K12" s="32">
        <v>0.0002783256393413291</v>
      </c>
      <c r="L12" s="32">
        <v>0</v>
      </c>
      <c r="M12" s="32">
        <v>0</v>
      </c>
      <c r="N12" s="32">
        <v>0</v>
      </c>
      <c r="O12" s="32" t="s">
        <v>152</v>
      </c>
      <c r="P12" s="32" t="s">
        <v>152</v>
      </c>
      <c r="Q12" s="32">
        <v>0</v>
      </c>
      <c r="R12" s="32">
        <v>0</v>
      </c>
      <c r="S12" s="38">
        <v>0.009581928276952416</v>
      </c>
    </row>
    <row r="13" spans="1:19" ht="15" customHeight="1">
      <c r="A13" s="20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 t="s">
        <v>152</v>
      </c>
      <c r="P13" s="32" t="s">
        <v>152</v>
      </c>
      <c r="Q13" s="32">
        <v>0</v>
      </c>
      <c r="R13" s="32">
        <v>0</v>
      </c>
      <c r="S13" s="38">
        <v>0</v>
      </c>
    </row>
    <row r="14" spans="1:19" ht="12.75">
      <c r="A14" s="20" t="s">
        <v>25</v>
      </c>
      <c r="B14" s="32">
        <v>0</v>
      </c>
      <c r="C14" s="32">
        <v>0.047849126332438784</v>
      </c>
      <c r="D14" s="32">
        <v>0</v>
      </c>
      <c r="E14" s="32">
        <v>0.05667927741861257</v>
      </c>
      <c r="F14" s="32">
        <v>0</v>
      </c>
      <c r="G14" s="32">
        <v>0.17384368023543004</v>
      </c>
      <c r="H14" s="32">
        <v>0.07557176467831904</v>
      </c>
      <c r="I14" s="32">
        <v>0.005295628265643399</v>
      </c>
      <c r="J14" s="32">
        <v>0</v>
      </c>
      <c r="K14" s="32">
        <v>0.09146372779089793</v>
      </c>
      <c r="L14" s="32">
        <v>0</v>
      </c>
      <c r="M14" s="32">
        <v>0.035222453930526594</v>
      </c>
      <c r="N14" s="32">
        <v>0</v>
      </c>
      <c r="O14" s="32" t="s">
        <v>152</v>
      </c>
      <c r="P14" s="32" t="s">
        <v>152</v>
      </c>
      <c r="Q14" s="32">
        <v>0.0053879516183417174</v>
      </c>
      <c r="R14" s="32">
        <v>0.00011102736889953591</v>
      </c>
      <c r="S14" s="38">
        <v>0.03538609552975518</v>
      </c>
    </row>
    <row r="15" spans="1:19" ht="12.75">
      <c r="A15" s="20" t="s">
        <v>26</v>
      </c>
      <c r="B15" s="32">
        <v>0.01458907689983091</v>
      </c>
      <c r="C15" s="32">
        <v>0.10968920499170362</v>
      </c>
      <c r="D15" s="32">
        <v>0.14959610513575664</v>
      </c>
      <c r="E15" s="32">
        <v>0.07537001803202481</v>
      </c>
      <c r="F15" s="32">
        <v>0.1353945553928159</v>
      </c>
      <c r="G15" s="32">
        <v>0.05702526628577223</v>
      </c>
      <c r="H15" s="32">
        <v>0</v>
      </c>
      <c r="I15" s="32">
        <v>0.4376402756696852</v>
      </c>
      <c r="J15" s="32">
        <v>0.21779135598180532</v>
      </c>
      <c r="K15" s="32">
        <v>0.18077105313948835</v>
      </c>
      <c r="L15" s="32">
        <v>0.0050663804746555316</v>
      </c>
      <c r="M15" s="32">
        <v>0</v>
      </c>
      <c r="N15" s="32">
        <v>0</v>
      </c>
      <c r="O15" s="32" t="s">
        <v>152</v>
      </c>
      <c r="P15" s="32" t="s">
        <v>152</v>
      </c>
      <c r="Q15" s="32">
        <v>0</v>
      </c>
      <c r="R15" s="32">
        <v>0.0017006780506728912</v>
      </c>
      <c r="S15" s="38">
        <v>0.08522438412315415</v>
      </c>
    </row>
    <row r="16" spans="1:19" ht="38.25">
      <c r="A16" s="20" t="s">
        <v>27</v>
      </c>
      <c r="B16" s="32">
        <v>0.00014808508171266254</v>
      </c>
      <c r="C16" s="32">
        <v>0.012350407346006557</v>
      </c>
      <c r="D16" s="32">
        <v>0.017091697347362732</v>
      </c>
      <c r="E16" s="32">
        <v>0.0004759461045081823</v>
      </c>
      <c r="F16" s="32">
        <v>0</v>
      </c>
      <c r="G16" s="32">
        <v>0.005489937111144243</v>
      </c>
      <c r="H16" s="32">
        <v>0</v>
      </c>
      <c r="I16" s="32">
        <v>0</v>
      </c>
      <c r="J16" s="32">
        <v>0</v>
      </c>
      <c r="K16" s="32">
        <v>0.10984005387589162</v>
      </c>
      <c r="L16" s="32">
        <v>0</v>
      </c>
      <c r="M16" s="32">
        <v>0</v>
      </c>
      <c r="N16" s="32">
        <v>0</v>
      </c>
      <c r="O16" s="32" t="s">
        <v>152</v>
      </c>
      <c r="P16" s="32" t="s">
        <v>152</v>
      </c>
      <c r="Q16" s="32">
        <v>0</v>
      </c>
      <c r="R16" s="32">
        <v>0</v>
      </c>
      <c r="S16" s="38">
        <v>0.006949963715285359</v>
      </c>
    </row>
    <row r="17" spans="1:19" ht="14.25" thickBot="1">
      <c r="A17" s="22" t="s">
        <v>130</v>
      </c>
      <c r="B17" s="32">
        <v>1</v>
      </c>
      <c r="C17" s="32">
        <v>1</v>
      </c>
      <c r="D17" s="32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 t="s">
        <v>152</v>
      </c>
      <c r="P17" s="32" t="s">
        <v>152</v>
      </c>
      <c r="Q17" s="32">
        <v>1</v>
      </c>
      <c r="R17" s="32">
        <v>1</v>
      </c>
      <c r="S17" s="41">
        <v>1</v>
      </c>
    </row>
    <row r="18" ht="12.75">
      <c r="A18" s="96"/>
    </row>
    <row r="19" spans="1:19" ht="15.75">
      <c r="A19" s="145" t="s">
        <v>215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</sheetData>
  <mergeCells count="1">
    <mergeCell ref="A2:M2"/>
  </mergeCells>
  <printOptions/>
  <pageMargins left="0" right="0" top="0.55" bottom="0" header="0" footer="0"/>
  <pageSetup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531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5.57421875" style="12" customWidth="1"/>
    <col min="2" max="2" width="12.7109375" style="18" customWidth="1"/>
    <col min="3" max="3" width="11.8515625" style="17" bestFit="1" customWidth="1"/>
    <col min="4" max="4" width="11.8515625" style="3" bestFit="1" customWidth="1"/>
    <col min="5" max="5" width="13.57421875" style="3" customWidth="1"/>
    <col min="6" max="6" width="12.00390625" style="3" bestFit="1" customWidth="1"/>
    <col min="7" max="7" width="12.28125" style="3" bestFit="1" customWidth="1"/>
    <col min="8" max="8" width="13.28125" style="3" bestFit="1" customWidth="1"/>
    <col min="9" max="9" width="12.00390625" style="3" bestFit="1" customWidth="1"/>
    <col min="10" max="10" width="14.57421875" style="17" bestFit="1" customWidth="1"/>
    <col min="11" max="11" width="13.7109375" style="17" customWidth="1"/>
    <col min="12" max="12" width="10.00390625" style="3" bestFit="1" customWidth="1"/>
    <col min="13" max="13" width="11.8515625" style="3" bestFit="1" customWidth="1"/>
    <col min="14" max="14" width="13.28125" style="3" bestFit="1" customWidth="1"/>
    <col min="15" max="15" width="10.8515625" style="3" bestFit="1" customWidth="1"/>
    <col min="16" max="16" width="15.421875" style="3" customWidth="1"/>
    <col min="17" max="17" width="14.140625" style="3" bestFit="1" customWidth="1"/>
    <col min="18" max="18" width="14.00390625" style="3" bestFit="1" customWidth="1"/>
    <col min="19" max="19" width="12.7109375" style="7" customWidth="1"/>
    <col min="20" max="20" width="9.140625" style="3" customWidth="1"/>
    <col min="21" max="21" width="9.8515625" style="3" bestFit="1" customWidth="1"/>
    <col min="22" max="16384" width="9.140625" style="3" customWidth="1"/>
  </cols>
  <sheetData>
    <row r="1" spans="1:19" ht="12.75">
      <c r="A1" s="9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44"/>
    </row>
    <row r="2" spans="1:19" ht="18.75">
      <c r="A2" s="156" t="s">
        <v>188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2:19" ht="12.75">
      <c r="B3" s="3"/>
      <c r="C3" s="3"/>
      <c r="J3" s="3"/>
      <c r="K3" s="3"/>
      <c r="S3" s="10" t="s">
        <v>0</v>
      </c>
    </row>
    <row r="4" spans="1:19" s="7" customFormat="1" ht="63.75">
      <c r="A4" s="19" t="s">
        <v>19</v>
      </c>
      <c r="B4" s="61" t="s">
        <v>119</v>
      </c>
      <c r="C4" s="61" t="s">
        <v>207</v>
      </c>
      <c r="D4" s="61" t="s">
        <v>174</v>
      </c>
      <c r="E4" s="61" t="s">
        <v>208</v>
      </c>
      <c r="F4" s="61" t="s">
        <v>120</v>
      </c>
      <c r="G4" s="61" t="s">
        <v>121</v>
      </c>
      <c r="H4" s="61" t="s">
        <v>209</v>
      </c>
      <c r="I4" s="61" t="s">
        <v>123</v>
      </c>
      <c r="J4" s="149" t="s">
        <v>193</v>
      </c>
      <c r="K4" s="61" t="s">
        <v>122</v>
      </c>
      <c r="L4" s="61" t="s">
        <v>210</v>
      </c>
      <c r="M4" s="61" t="s">
        <v>211</v>
      </c>
      <c r="N4" s="61" t="s">
        <v>212</v>
      </c>
      <c r="O4" s="61" t="s">
        <v>213</v>
      </c>
      <c r="P4" s="61" t="s">
        <v>214</v>
      </c>
      <c r="Q4" s="61" t="s">
        <v>129</v>
      </c>
      <c r="R4" s="61" t="s">
        <v>124</v>
      </c>
      <c r="S4" s="61" t="s">
        <v>130</v>
      </c>
    </row>
    <row r="5" spans="1:21" ht="12.75">
      <c r="A5" s="20" t="s">
        <v>21</v>
      </c>
      <c r="B5" s="100">
        <v>9740464</v>
      </c>
      <c r="C5" s="100">
        <v>17132493.650000002</v>
      </c>
      <c r="D5" s="100">
        <v>11428030.44</v>
      </c>
      <c r="E5" s="100">
        <v>12144360.07</v>
      </c>
      <c r="F5" s="100">
        <v>1461251.47</v>
      </c>
      <c r="G5" s="100">
        <v>6073552.43</v>
      </c>
      <c r="H5" s="100">
        <v>544551.26</v>
      </c>
      <c r="I5" s="100">
        <v>122513.38677638852</v>
      </c>
      <c r="J5" s="100">
        <v>497107</v>
      </c>
      <c r="K5" s="100">
        <v>946848</v>
      </c>
      <c r="L5" s="100">
        <v>3139.7</v>
      </c>
      <c r="M5" s="100">
        <v>0</v>
      </c>
      <c r="N5" s="100">
        <v>0</v>
      </c>
      <c r="O5" s="100">
        <v>0</v>
      </c>
      <c r="P5" s="100">
        <v>0</v>
      </c>
      <c r="Q5" s="100">
        <v>671545.54</v>
      </c>
      <c r="R5" s="100">
        <v>30549</v>
      </c>
      <c r="S5" s="40">
        <v>60796405.94677639</v>
      </c>
      <c r="U5" s="146"/>
    </row>
    <row r="6" spans="1:21" ht="12.75">
      <c r="A6" s="21" t="s">
        <v>22</v>
      </c>
      <c r="B6" s="100">
        <v>4924892</v>
      </c>
      <c r="C6" s="100">
        <v>15043947.2</v>
      </c>
      <c r="D6" s="100">
        <v>11406269.4</v>
      </c>
      <c r="E6" s="100">
        <v>12133861.73</v>
      </c>
      <c r="F6" s="100">
        <v>1461251.47</v>
      </c>
      <c r="G6" s="100">
        <v>6073552.43</v>
      </c>
      <c r="H6" s="100">
        <v>544551.26</v>
      </c>
      <c r="I6" s="100">
        <v>122513.38677638852</v>
      </c>
      <c r="J6" s="100">
        <v>497107</v>
      </c>
      <c r="K6" s="100">
        <v>946848</v>
      </c>
      <c r="L6" s="100">
        <v>3139.7</v>
      </c>
      <c r="M6" s="100">
        <v>0</v>
      </c>
      <c r="N6" s="100">
        <v>0</v>
      </c>
      <c r="O6" s="100">
        <v>0</v>
      </c>
      <c r="P6" s="100">
        <v>0</v>
      </c>
      <c r="Q6" s="100">
        <v>224413.26</v>
      </c>
      <c r="R6" s="100">
        <v>7904</v>
      </c>
      <c r="S6" s="39">
        <v>53390250.83677638</v>
      </c>
      <c r="U6" s="146"/>
    </row>
    <row r="7" spans="1:21" ht="12.75">
      <c r="A7" s="21" t="s">
        <v>131</v>
      </c>
      <c r="B7" s="100">
        <v>4314129</v>
      </c>
      <c r="C7" s="100">
        <v>14558534.4</v>
      </c>
      <c r="D7" s="100">
        <v>9605370.74</v>
      </c>
      <c r="E7" s="100">
        <v>11873435.13</v>
      </c>
      <c r="F7" s="100">
        <v>1461251.47</v>
      </c>
      <c r="G7" s="100">
        <v>6072075.83</v>
      </c>
      <c r="H7" s="100">
        <v>544551.26</v>
      </c>
      <c r="I7" s="100">
        <v>38.85861141668048</v>
      </c>
      <c r="J7" s="100">
        <v>497107</v>
      </c>
      <c r="K7" s="100">
        <v>946848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77851.88</v>
      </c>
      <c r="R7" s="100">
        <v>7904</v>
      </c>
      <c r="S7" s="39">
        <v>49959097.56861142</v>
      </c>
      <c r="U7" s="146"/>
    </row>
    <row r="8" spans="1:21" ht="25.5">
      <c r="A8" s="21" t="s">
        <v>132</v>
      </c>
      <c r="B8" s="100">
        <v>610763</v>
      </c>
      <c r="C8" s="100">
        <v>485412.8</v>
      </c>
      <c r="D8" s="100">
        <v>1800898.66</v>
      </c>
      <c r="E8" s="100">
        <v>260426.6</v>
      </c>
      <c r="F8" s="100">
        <v>0</v>
      </c>
      <c r="G8" s="100">
        <v>1476.6</v>
      </c>
      <c r="H8" s="100">
        <v>0</v>
      </c>
      <c r="I8" s="100">
        <v>122474.52816497184</v>
      </c>
      <c r="J8" s="18">
        <v>0</v>
      </c>
      <c r="K8" s="100">
        <v>0</v>
      </c>
      <c r="L8" s="100">
        <v>3139.7</v>
      </c>
      <c r="M8" s="100">
        <v>0</v>
      </c>
      <c r="N8" s="100">
        <v>0</v>
      </c>
      <c r="O8" s="100">
        <v>0</v>
      </c>
      <c r="P8" s="100">
        <v>0</v>
      </c>
      <c r="Q8" s="100">
        <v>146561.38</v>
      </c>
      <c r="R8" s="100">
        <v>0</v>
      </c>
      <c r="S8" s="39">
        <v>3431153.268164972</v>
      </c>
      <c r="U8" s="146"/>
    </row>
    <row r="9" spans="1:21" ht="12.75">
      <c r="A9" s="21" t="s">
        <v>23</v>
      </c>
      <c r="B9" s="100">
        <v>4815572</v>
      </c>
      <c r="C9" s="100">
        <v>2088546.45</v>
      </c>
      <c r="D9" s="100">
        <v>21761.04</v>
      </c>
      <c r="E9" s="100">
        <v>10498.34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447132.28</v>
      </c>
      <c r="R9" s="100">
        <v>22645</v>
      </c>
      <c r="S9" s="39">
        <v>7406155.11</v>
      </c>
      <c r="U9" s="146"/>
    </row>
    <row r="10" spans="1:21" ht="12.75">
      <c r="A10" s="20" t="s">
        <v>3</v>
      </c>
      <c r="B10" s="100">
        <v>292643</v>
      </c>
      <c r="C10" s="100">
        <v>924338.78</v>
      </c>
      <c r="D10" s="100">
        <v>6404.09</v>
      </c>
      <c r="E10" s="100">
        <v>221958.75</v>
      </c>
      <c r="F10" s="100">
        <v>0</v>
      </c>
      <c r="G10" s="100">
        <v>3605.2</v>
      </c>
      <c r="H10" s="100">
        <v>0</v>
      </c>
      <c r="I10" s="100">
        <v>0</v>
      </c>
      <c r="J10" s="100">
        <v>0</v>
      </c>
      <c r="K10" s="100">
        <v>10756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3486</v>
      </c>
      <c r="S10" s="40">
        <v>1463191.82</v>
      </c>
      <c r="U10" s="146"/>
    </row>
    <row r="11" spans="1:21" ht="25.5">
      <c r="A11" s="20" t="s">
        <v>18</v>
      </c>
      <c r="B11" s="100">
        <v>455411</v>
      </c>
      <c r="C11" s="100">
        <v>5198562.16</v>
      </c>
      <c r="D11" s="100">
        <v>0</v>
      </c>
      <c r="E11" s="100">
        <v>135692.69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32818</v>
      </c>
      <c r="S11" s="40">
        <v>5822483.850000001</v>
      </c>
      <c r="U11" s="146"/>
    </row>
    <row r="12" spans="1:21" ht="12.75">
      <c r="A12" s="20" t="s">
        <v>4</v>
      </c>
      <c r="B12" s="100">
        <v>0</v>
      </c>
      <c r="C12" s="100">
        <v>397353.39</v>
      </c>
      <c r="D12" s="100">
        <v>374306.63</v>
      </c>
      <c r="E12" s="100">
        <v>367433.75</v>
      </c>
      <c r="F12" s="100">
        <v>0</v>
      </c>
      <c r="G12" s="100">
        <v>29458</v>
      </c>
      <c r="H12" s="100">
        <v>0</v>
      </c>
      <c r="I12" s="100">
        <v>0</v>
      </c>
      <c r="J12" s="100">
        <v>0</v>
      </c>
      <c r="K12" s="100">
        <v>13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40">
        <v>1168564.77</v>
      </c>
      <c r="U12" s="146"/>
    </row>
    <row r="13" spans="1:21" ht="12.75">
      <c r="A13" s="20" t="s">
        <v>24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40">
        <v>0</v>
      </c>
      <c r="U13" s="146"/>
    </row>
    <row r="14" spans="1:21" ht="11.25" customHeight="1">
      <c r="A14" s="20" t="s">
        <v>25</v>
      </c>
      <c r="B14" s="100">
        <v>0</v>
      </c>
      <c r="C14" s="100">
        <v>1481488.47</v>
      </c>
      <c r="D14" s="100">
        <v>0</v>
      </c>
      <c r="E14" s="100">
        <v>1340022.53</v>
      </c>
      <c r="F14" s="100">
        <v>0</v>
      </c>
      <c r="G14" s="100">
        <v>1810891</v>
      </c>
      <c r="H14" s="100">
        <v>23337.22</v>
      </c>
      <c r="I14" s="100">
        <v>0</v>
      </c>
      <c r="J14" s="100">
        <v>0</v>
      </c>
      <c r="K14" s="100">
        <v>214342.4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40">
        <v>4870081.62</v>
      </c>
      <c r="U14" s="146"/>
    </row>
    <row r="15" spans="1:21" s="7" customFormat="1" ht="12.75">
      <c r="A15" s="20" t="s">
        <v>26</v>
      </c>
      <c r="B15" s="100">
        <v>160991</v>
      </c>
      <c r="C15" s="100">
        <v>1621201.55</v>
      </c>
      <c r="D15" s="100">
        <v>1145994.11</v>
      </c>
      <c r="E15" s="100">
        <v>270914.21</v>
      </c>
      <c r="F15" s="100">
        <v>239099</v>
      </c>
      <c r="G15" s="100">
        <v>283411.37</v>
      </c>
      <c r="H15" s="100">
        <v>0</v>
      </c>
      <c r="I15" s="100">
        <v>333405.6132236115</v>
      </c>
      <c r="J15" s="100">
        <v>35000</v>
      </c>
      <c r="K15" s="100">
        <v>79255</v>
      </c>
      <c r="L15" s="100">
        <v>1541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40">
        <v>4170812.8532236116</v>
      </c>
      <c r="U15" s="146"/>
    </row>
    <row r="16" spans="1:21" s="7" customFormat="1" ht="38.25">
      <c r="A16" s="20" t="s">
        <v>27</v>
      </c>
      <c r="B16" s="100">
        <v>0</v>
      </c>
      <c r="C16" s="100">
        <v>0</v>
      </c>
      <c r="D16" s="100">
        <v>22200</v>
      </c>
      <c r="E16" s="100">
        <v>0</v>
      </c>
      <c r="F16" s="100">
        <v>0</v>
      </c>
      <c r="G16" s="100">
        <v>2000</v>
      </c>
      <c r="H16" s="100">
        <v>0</v>
      </c>
      <c r="I16" s="100">
        <v>0</v>
      </c>
      <c r="J16" s="100">
        <v>0</v>
      </c>
      <c r="K16" s="100">
        <v>3400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40">
        <v>27600</v>
      </c>
      <c r="U16" s="146"/>
    </row>
    <row r="17" spans="1:21" s="7" customFormat="1" ht="13.5">
      <c r="A17" s="22" t="s">
        <v>130</v>
      </c>
      <c r="B17" s="102">
        <v>10649509</v>
      </c>
      <c r="C17" s="102">
        <v>26755438</v>
      </c>
      <c r="D17" s="102">
        <v>12954735.27</v>
      </c>
      <c r="E17" s="102">
        <v>14480382.000000002</v>
      </c>
      <c r="F17" s="102">
        <v>1700350.47</v>
      </c>
      <c r="G17" s="102">
        <v>8200918</v>
      </c>
      <c r="H17" s="102">
        <v>567888.48</v>
      </c>
      <c r="I17" s="102">
        <v>455918</v>
      </c>
      <c r="J17" s="102">
        <v>532107</v>
      </c>
      <c r="K17" s="102">
        <v>1251214.4</v>
      </c>
      <c r="L17" s="102">
        <v>4682</v>
      </c>
      <c r="M17" s="102">
        <v>0</v>
      </c>
      <c r="N17" s="102">
        <v>0</v>
      </c>
      <c r="O17" s="102">
        <v>0</v>
      </c>
      <c r="P17" s="102">
        <v>0</v>
      </c>
      <c r="Q17" s="102">
        <v>671545.54</v>
      </c>
      <c r="R17" s="102">
        <v>66853</v>
      </c>
      <c r="S17" s="40">
        <v>78291541.16000001</v>
      </c>
      <c r="U17" s="147"/>
    </row>
    <row r="18" spans="2:21" ht="12.75">
      <c r="B18" s="13"/>
      <c r="C18" s="13"/>
      <c r="D18" s="11"/>
      <c r="E18" s="11"/>
      <c r="F18" s="11"/>
      <c r="G18" s="13"/>
      <c r="H18" s="13"/>
      <c r="I18" s="13"/>
      <c r="J18" s="13"/>
      <c r="K18" s="13"/>
      <c r="L18" s="11"/>
      <c r="M18" s="11"/>
      <c r="N18" s="11"/>
      <c r="O18" s="11"/>
      <c r="P18" s="11"/>
      <c r="Q18" s="11"/>
      <c r="R18" s="11"/>
      <c r="S18" s="14"/>
      <c r="U18" s="148"/>
    </row>
    <row r="19" spans="1:19" ht="15.75">
      <c r="A19" s="145" t="s">
        <v>215</v>
      </c>
      <c r="B19" s="13"/>
      <c r="C19" s="13"/>
      <c r="D19" s="11"/>
      <c r="E19" s="11"/>
      <c r="F19" s="11"/>
      <c r="G19" s="13"/>
      <c r="H19" s="13"/>
      <c r="I19" s="13"/>
      <c r="J19" s="13"/>
      <c r="K19" s="13"/>
      <c r="L19" s="11"/>
      <c r="M19" s="11"/>
      <c r="N19" s="11"/>
      <c r="O19" s="11"/>
      <c r="P19" s="11"/>
      <c r="Q19" s="11"/>
      <c r="R19" s="11"/>
      <c r="S19" s="11"/>
    </row>
    <row r="20" spans="1:11" ht="12.75">
      <c r="A20" s="12" t="s">
        <v>186</v>
      </c>
      <c r="C20" s="18"/>
      <c r="G20" s="18"/>
      <c r="H20" s="18"/>
      <c r="I20" s="18"/>
      <c r="J20" s="18"/>
      <c r="K20" s="18"/>
    </row>
    <row r="21" spans="3:11" ht="12.75">
      <c r="C21" s="18"/>
      <c r="G21" s="18"/>
      <c r="H21" s="18"/>
      <c r="I21" s="18"/>
      <c r="J21" s="18"/>
      <c r="K21" s="18"/>
    </row>
    <row r="22" spans="3:11" ht="12.75">
      <c r="C22" s="18"/>
      <c r="D22" s="18"/>
      <c r="E22" s="18"/>
      <c r="F22" s="18"/>
      <c r="G22" s="18"/>
      <c r="H22" s="18"/>
      <c r="I22" s="18"/>
      <c r="J22" s="18"/>
      <c r="K22" s="18"/>
    </row>
    <row r="23" spans="3:11" ht="12.75">
      <c r="C23" s="18"/>
      <c r="D23" s="18"/>
      <c r="E23" s="18"/>
      <c r="F23" s="18"/>
      <c r="G23" s="18"/>
      <c r="H23" s="18"/>
      <c r="I23" s="18"/>
      <c r="J23" s="18"/>
      <c r="K23" s="18"/>
    </row>
    <row r="24" spans="3:11" ht="12.75">
      <c r="C24" s="18"/>
      <c r="D24" s="18"/>
      <c r="E24" s="18"/>
      <c r="F24" s="18"/>
      <c r="G24" s="18"/>
      <c r="H24" s="18"/>
      <c r="I24" s="18"/>
      <c r="J24" s="18"/>
      <c r="K24" s="18"/>
    </row>
    <row r="25" spans="3:11" ht="12.75">
      <c r="C25" s="18"/>
      <c r="D25" s="18"/>
      <c r="E25" s="18"/>
      <c r="F25" s="18"/>
      <c r="G25" s="18"/>
      <c r="H25" s="18"/>
      <c r="I25" s="18"/>
      <c r="J25" s="18"/>
      <c r="K25" s="18"/>
    </row>
    <row r="26" spans="3:11" ht="12.75">
      <c r="C26" s="18"/>
      <c r="D26" s="18"/>
      <c r="E26" s="18"/>
      <c r="F26" s="18"/>
      <c r="G26" s="18"/>
      <c r="H26" s="18"/>
      <c r="I26" s="18"/>
      <c r="J26" s="18"/>
      <c r="K26" s="18"/>
    </row>
    <row r="27" spans="3:11" ht="12.75">
      <c r="C27" s="18"/>
      <c r="D27" s="18"/>
      <c r="E27" s="18"/>
      <c r="F27" s="18"/>
      <c r="G27" s="18"/>
      <c r="H27" s="18"/>
      <c r="I27" s="18"/>
      <c r="J27" s="18"/>
      <c r="K27" s="18"/>
    </row>
    <row r="28" spans="3:11" ht="12.75">
      <c r="C28" s="18"/>
      <c r="D28" s="18"/>
      <c r="E28" s="18"/>
      <c r="F28" s="18"/>
      <c r="G28" s="18"/>
      <c r="H28" s="18"/>
      <c r="I28" s="18"/>
      <c r="J28" s="18"/>
      <c r="K28" s="18"/>
    </row>
    <row r="29" spans="3:11" ht="12.75">
      <c r="C29" s="18"/>
      <c r="D29" s="18"/>
      <c r="E29" s="18"/>
      <c r="F29" s="18"/>
      <c r="G29" s="18"/>
      <c r="H29" s="18"/>
      <c r="I29" s="18"/>
      <c r="J29" s="18"/>
      <c r="K29" s="18"/>
    </row>
    <row r="30" spans="3:11" ht="12.75">
      <c r="C30" s="18"/>
      <c r="D30" s="18"/>
      <c r="E30" s="18"/>
      <c r="F30" s="18"/>
      <c r="G30" s="18"/>
      <c r="H30" s="18"/>
      <c r="I30" s="18"/>
      <c r="J30" s="18"/>
      <c r="K30" s="18"/>
    </row>
    <row r="31" spans="3:11" ht="12.7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2.7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2.7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2.7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2.7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2.7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2.7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2.7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2.7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2.7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2.7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2.7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2.7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2.7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2.7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2.7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2.7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2.7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2.7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2.7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2.7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2.7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2.7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2.7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2.7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2.7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2.75">
      <c r="C57" s="18"/>
      <c r="D57" s="18"/>
      <c r="E57" s="18"/>
      <c r="F57" s="18"/>
      <c r="G57" s="18"/>
      <c r="H57" s="18"/>
      <c r="I57" s="18"/>
      <c r="J57" s="18"/>
      <c r="K57" s="18"/>
    </row>
    <row r="58" spans="3:11" ht="12.75">
      <c r="C58" s="18"/>
      <c r="D58" s="18"/>
      <c r="E58" s="18"/>
      <c r="F58" s="18"/>
      <c r="G58" s="18"/>
      <c r="H58" s="18"/>
      <c r="I58" s="18"/>
      <c r="J58" s="18"/>
      <c r="K58" s="18"/>
    </row>
    <row r="59" spans="3:11" ht="12.75">
      <c r="C59" s="18"/>
      <c r="D59" s="18"/>
      <c r="E59" s="18"/>
      <c r="F59" s="18"/>
      <c r="G59" s="18"/>
      <c r="H59" s="18"/>
      <c r="I59" s="18"/>
      <c r="J59" s="18"/>
      <c r="K59" s="18"/>
    </row>
    <row r="60" spans="3:11" ht="12.75">
      <c r="C60" s="18"/>
      <c r="D60" s="18"/>
      <c r="E60" s="18"/>
      <c r="F60" s="18"/>
      <c r="G60" s="18"/>
      <c r="H60" s="18"/>
      <c r="I60" s="18"/>
      <c r="J60" s="18"/>
      <c r="K60" s="18"/>
    </row>
    <row r="61" spans="3:11" ht="12.75">
      <c r="C61" s="18"/>
      <c r="D61" s="18"/>
      <c r="E61" s="18"/>
      <c r="F61" s="18"/>
      <c r="G61" s="18"/>
      <c r="H61" s="18"/>
      <c r="I61" s="18"/>
      <c r="J61" s="18"/>
      <c r="K61" s="18"/>
    </row>
    <row r="62" spans="3:11" ht="12.75">
      <c r="C62" s="18"/>
      <c r="D62" s="18"/>
      <c r="E62" s="18"/>
      <c r="F62" s="18"/>
      <c r="G62" s="18"/>
      <c r="H62" s="18"/>
      <c r="I62" s="18"/>
      <c r="J62" s="18"/>
      <c r="K62" s="18"/>
    </row>
    <row r="63" spans="3:11" ht="12.75">
      <c r="C63" s="18"/>
      <c r="D63" s="18"/>
      <c r="E63" s="18"/>
      <c r="F63" s="18"/>
      <c r="G63" s="18"/>
      <c r="H63" s="18"/>
      <c r="I63" s="18"/>
      <c r="J63" s="18"/>
      <c r="K63" s="18"/>
    </row>
    <row r="64" spans="3:11" ht="12.75">
      <c r="C64" s="18"/>
      <c r="D64" s="18"/>
      <c r="E64" s="18"/>
      <c r="F64" s="18"/>
      <c r="G64" s="18"/>
      <c r="H64" s="18"/>
      <c r="I64" s="18"/>
      <c r="J64" s="18"/>
      <c r="K64" s="18"/>
    </row>
    <row r="65" spans="3:11" ht="12.75">
      <c r="C65" s="18"/>
      <c r="D65" s="18"/>
      <c r="E65" s="18"/>
      <c r="F65" s="18"/>
      <c r="G65" s="18"/>
      <c r="H65" s="18"/>
      <c r="I65" s="18"/>
      <c r="J65" s="18"/>
      <c r="K65" s="18"/>
    </row>
    <row r="66" spans="3:11" ht="12.75">
      <c r="C66" s="18"/>
      <c r="D66" s="18"/>
      <c r="E66" s="18"/>
      <c r="F66" s="18"/>
      <c r="G66" s="18"/>
      <c r="H66" s="18"/>
      <c r="I66" s="18"/>
      <c r="J66" s="18"/>
      <c r="K66" s="18"/>
    </row>
    <row r="67" spans="3:11" ht="12.75">
      <c r="C67" s="18"/>
      <c r="D67" s="18"/>
      <c r="E67" s="18"/>
      <c r="F67" s="18"/>
      <c r="G67" s="18"/>
      <c r="H67" s="18"/>
      <c r="I67" s="18"/>
      <c r="J67" s="18"/>
      <c r="K67" s="18"/>
    </row>
    <row r="68" spans="3:11" ht="12.75">
      <c r="C68" s="18"/>
      <c r="D68" s="18"/>
      <c r="E68" s="18"/>
      <c r="F68" s="18"/>
      <c r="G68" s="18"/>
      <c r="H68" s="18"/>
      <c r="I68" s="18"/>
      <c r="J68" s="18"/>
      <c r="K68" s="18"/>
    </row>
    <row r="69" spans="3:11" ht="12.75">
      <c r="C69" s="18"/>
      <c r="D69" s="18"/>
      <c r="E69" s="18"/>
      <c r="F69" s="18"/>
      <c r="G69" s="18"/>
      <c r="H69" s="18"/>
      <c r="I69" s="18"/>
      <c r="J69" s="18"/>
      <c r="K69" s="18"/>
    </row>
    <row r="70" spans="3:11" ht="12.75">
      <c r="C70" s="18"/>
      <c r="D70" s="18"/>
      <c r="E70" s="18"/>
      <c r="F70" s="18"/>
      <c r="G70" s="18"/>
      <c r="H70" s="18"/>
      <c r="I70" s="18"/>
      <c r="J70" s="18"/>
      <c r="K70" s="18"/>
    </row>
    <row r="71" spans="3:11" ht="12.75">
      <c r="C71" s="18"/>
      <c r="D71" s="18"/>
      <c r="E71" s="18"/>
      <c r="F71" s="18"/>
      <c r="G71" s="18"/>
      <c r="H71" s="18"/>
      <c r="I71" s="18"/>
      <c r="J71" s="18"/>
      <c r="K71" s="18"/>
    </row>
    <row r="72" spans="3:11" ht="12.75">
      <c r="C72" s="18"/>
      <c r="D72" s="18"/>
      <c r="E72" s="18"/>
      <c r="F72" s="18"/>
      <c r="G72" s="18"/>
      <c r="H72" s="18"/>
      <c r="I72" s="18"/>
      <c r="J72" s="18"/>
      <c r="K72" s="18"/>
    </row>
    <row r="73" spans="3:11" ht="12.75">
      <c r="C73" s="18"/>
      <c r="D73" s="18"/>
      <c r="E73" s="18"/>
      <c r="F73" s="18"/>
      <c r="G73" s="18"/>
      <c r="H73" s="18"/>
      <c r="I73" s="18"/>
      <c r="J73" s="18"/>
      <c r="K73" s="18"/>
    </row>
    <row r="74" spans="3:11" ht="12.75">
      <c r="C74" s="18"/>
      <c r="D74" s="18"/>
      <c r="E74" s="18"/>
      <c r="F74" s="18"/>
      <c r="G74" s="18"/>
      <c r="H74" s="18"/>
      <c r="I74" s="18"/>
      <c r="J74" s="18"/>
      <c r="K74" s="18"/>
    </row>
    <row r="75" spans="3:11" ht="12.75">
      <c r="C75" s="18"/>
      <c r="D75" s="18"/>
      <c r="E75" s="18"/>
      <c r="F75" s="18"/>
      <c r="G75" s="18"/>
      <c r="H75" s="18"/>
      <c r="I75" s="18"/>
      <c r="J75" s="18"/>
      <c r="K75" s="18"/>
    </row>
    <row r="76" spans="3:11" ht="12.75">
      <c r="C76" s="18"/>
      <c r="D76" s="18"/>
      <c r="E76" s="18"/>
      <c r="F76" s="18"/>
      <c r="G76" s="18"/>
      <c r="H76" s="18"/>
      <c r="I76" s="18"/>
      <c r="J76" s="18"/>
      <c r="K76" s="18"/>
    </row>
    <row r="77" spans="3:11" ht="12.75">
      <c r="C77" s="18"/>
      <c r="D77" s="18"/>
      <c r="E77" s="18"/>
      <c r="F77" s="18"/>
      <c r="G77" s="18"/>
      <c r="H77" s="18"/>
      <c r="I77" s="18"/>
      <c r="J77" s="18"/>
      <c r="K77" s="18"/>
    </row>
    <row r="78" spans="3:11" ht="12.75">
      <c r="C78" s="18"/>
      <c r="D78" s="18"/>
      <c r="E78" s="18"/>
      <c r="F78" s="18"/>
      <c r="G78" s="18"/>
      <c r="H78" s="18"/>
      <c r="I78" s="18"/>
      <c r="J78" s="18"/>
      <c r="K78" s="18"/>
    </row>
    <row r="79" spans="3:11" ht="12.75">
      <c r="C79" s="18"/>
      <c r="D79" s="18"/>
      <c r="E79" s="18"/>
      <c r="F79" s="18"/>
      <c r="G79" s="18"/>
      <c r="H79" s="18"/>
      <c r="I79" s="18"/>
      <c r="J79" s="18"/>
      <c r="K79" s="18"/>
    </row>
    <row r="80" spans="3:11" ht="12.75">
      <c r="C80" s="18"/>
      <c r="D80" s="18"/>
      <c r="E80" s="18"/>
      <c r="F80" s="18"/>
      <c r="G80" s="18"/>
      <c r="H80" s="18"/>
      <c r="I80" s="18"/>
      <c r="J80" s="18"/>
      <c r="K80" s="18"/>
    </row>
    <row r="81" spans="3:11" ht="12.75">
      <c r="C81" s="18"/>
      <c r="D81" s="18"/>
      <c r="E81" s="18"/>
      <c r="F81" s="18"/>
      <c r="G81" s="18"/>
      <c r="H81" s="18"/>
      <c r="I81" s="18"/>
      <c r="J81" s="18"/>
      <c r="K81" s="18"/>
    </row>
    <row r="82" spans="3:11" ht="12.75">
      <c r="C82" s="18"/>
      <c r="D82" s="18"/>
      <c r="E82" s="18"/>
      <c r="F82" s="18"/>
      <c r="G82" s="18"/>
      <c r="H82" s="18"/>
      <c r="I82" s="18"/>
      <c r="J82" s="18"/>
      <c r="K82" s="18"/>
    </row>
    <row r="83" spans="3:11" ht="12.75">
      <c r="C83" s="18"/>
      <c r="D83" s="18"/>
      <c r="E83" s="18"/>
      <c r="F83" s="18"/>
      <c r="G83" s="18"/>
      <c r="H83" s="18"/>
      <c r="I83" s="18"/>
      <c r="J83" s="18"/>
      <c r="K83" s="18"/>
    </row>
    <row r="84" spans="3:11" ht="12.75">
      <c r="C84" s="18"/>
      <c r="D84" s="18"/>
      <c r="E84" s="18"/>
      <c r="F84" s="18"/>
      <c r="G84" s="18"/>
      <c r="H84" s="18"/>
      <c r="I84" s="18"/>
      <c r="J84" s="18"/>
      <c r="K84" s="18"/>
    </row>
    <row r="85" spans="3:11" ht="12.75">
      <c r="C85" s="18"/>
      <c r="D85" s="18"/>
      <c r="E85" s="18"/>
      <c r="F85" s="18"/>
      <c r="G85" s="18"/>
      <c r="H85" s="18"/>
      <c r="I85" s="18"/>
      <c r="J85" s="18"/>
      <c r="K85" s="18"/>
    </row>
    <row r="86" spans="3:11" ht="12.75">
      <c r="C86" s="18"/>
      <c r="D86" s="18"/>
      <c r="E86" s="18"/>
      <c r="F86" s="18"/>
      <c r="G86" s="18"/>
      <c r="H86" s="18"/>
      <c r="I86" s="18"/>
      <c r="J86" s="18"/>
      <c r="K86" s="18"/>
    </row>
    <row r="87" spans="3:11" ht="12.75">
      <c r="C87" s="18"/>
      <c r="D87" s="18"/>
      <c r="E87" s="18"/>
      <c r="F87" s="18"/>
      <c r="G87" s="18"/>
      <c r="H87" s="18"/>
      <c r="I87" s="18"/>
      <c r="J87" s="18"/>
      <c r="K87" s="18"/>
    </row>
    <row r="88" spans="3:11" ht="12.75">
      <c r="C88" s="18"/>
      <c r="D88" s="18"/>
      <c r="E88" s="18"/>
      <c r="F88" s="18"/>
      <c r="G88" s="18"/>
      <c r="H88" s="18"/>
      <c r="I88" s="18"/>
      <c r="J88" s="18"/>
      <c r="K88" s="18"/>
    </row>
    <row r="89" spans="3:11" ht="12.75">
      <c r="C89" s="18"/>
      <c r="D89" s="18"/>
      <c r="E89" s="18"/>
      <c r="F89" s="18"/>
      <c r="G89" s="18"/>
      <c r="H89" s="18"/>
      <c r="I89" s="18"/>
      <c r="J89" s="18"/>
      <c r="K89" s="18"/>
    </row>
    <row r="90" spans="3:11" ht="12.75">
      <c r="C90" s="18"/>
      <c r="D90" s="18"/>
      <c r="E90" s="18"/>
      <c r="F90" s="18"/>
      <c r="G90" s="18"/>
      <c r="H90" s="18"/>
      <c r="I90" s="18"/>
      <c r="J90" s="18"/>
      <c r="K90" s="18"/>
    </row>
    <row r="91" spans="3:11" ht="12.75">
      <c r="C91" s="18"/>
      <c r="D91" s="18"/>
      <c r="E91" s="18"/>
      <c r="F91" s="18"/>
      <c r="G91" s="18"/>
      <c r="H91" s="18"/>
      <c r="I91" s="18"/>
      <c r="J91" s="18"/>
      <c r="K91" s="18"/>
    </row>
    <row r="92" spans="3:11" ht="12.75">
      <c r="C92" s="18"/>
      <c r="D92" s="18"/>
      <c r="E92" s="18"/>
      <c r="F92" s="18"/>
      <c r="G92" s="18"/>
      <c r="H92" s="18"/>
      <c r="I92" s="18"/>
      <c r="J92" s="18"/>
      <c r="K92" s="18"/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18"/>
      <c r="D95" s="18"/>
      <c r="E95" s="18"/>
      <c r="F95" s="18"/>
      <c r="G95" s="18"/>
      <c r="H95" s="18"/>
      <c r="I95" s="18"/>
      <c r="J95" s="18"/>
      <c r="K95" s="18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ht="12.75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ht="12.75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ht="12.75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ht="12.75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ht="12.75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ht="12.75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ht="12.75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ht="12.75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ht="12.75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ht="12.75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ht="12.75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ht="12.75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ht="12.75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ht="12.75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ht="12.75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ht="12.75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ht="12.75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ht="12.75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ht="12.75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ht="12.75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ht="12.75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ht="12.75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ht="12.75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ht="12.75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ht="12.75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ht="12.75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ht="12.75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ht="12.75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ht="12.75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ht="12.75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ht="12.75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ht="12.75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ht="12.75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ht="12.75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ht="12.75"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3:11" ht="12.75"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3:11" ht="12.75"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3:11" ht="12.75"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3:11" ht="12.75"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3:11" ht="12.75"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3:11" ht="12.75"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3:11" ht="12.75"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3:11" ht="12.75"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3:11" ht="12.75"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3:11" ht="12.75"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3:11" ht="12.75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ht="12.75"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3:11" ht="12.75"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3:11" ht="12.75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ht="12.75"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3:11" ht="12.75"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3:11" ht="12.75"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3:11" ht="12.75"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3:11" ht="12.75"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3:11" ht="12.75"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3:11" ht="12.75"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3:11" ht="12.75"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3:11" ht="12.75"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3:11" ht="12.75"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3:11" ht="12.75"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3:11" ht="12.75"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3:11" ht="12.75"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3:11" ht="12.75"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3:11" ht="12.75"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3:11" ht="12.75"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3:11" ht="12.75"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3:11" ht="12.75"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3:11" ht="12.75"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3:11" ht="12.75"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3:11" ht="12.75"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3:11" ht="12.75"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3:11" ht="12.75"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3:11" ht="12.75"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3:11" ht="12.75"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3:11" ht="12.75"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3:11" ht="12.75"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3:11" ht="12.75"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3:11" ht="12.75"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3:11" ht="12.75"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3:11" ht="12.75"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3:11" ht="12.75"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3:11" ht="12.75"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3:11" ht="12.75"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3:11" ht="12.75"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3:11" ht="12.75"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3:11" ht="12.75"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3:11" ht="12.75"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3:11" ht="12.75"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3:11" ht="12.75"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3:11" ht="12.75"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3:11" ht="12.75"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3:11" ht="12.75"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3:11" ht="12.75"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3:11" ht="12.75"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3:11" ht="12.75"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3:11" ht="12.75"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3:11" ht="12.75"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3:11" ht="12.75"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3:11" ht="12.75"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3:11" ht="12.75"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3:11" ht="12.75"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3:11" ht="12.75"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3:11" ht="12.75"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3:11" ht="12.75"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3:11" ht="12.75"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3:11" ht="12.75"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3:11" ht="12.75"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3:11" ht="12.75"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3:11" ht="12.75"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3:11" ht="12.75"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3:11" ht="12.75"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3:11" ht="12.75"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3:11" ht="12.75"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3:11" ht="12.75"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3:11" ht="12.75"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3:11" ht="12.75"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3:11" ht="12.75"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3:11" ht="12.75"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3:11" ht="12.75"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3:11" ht="12.75"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3:11" ht="12.75"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3:11" ht="12.75"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3:11" ht="12.75"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3:11" ht="12.75"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3:11" ht="12.75"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3:11" ht="12.75"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3:11" ht="12.75"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3:11" ht="12.75"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3:11" ht="12.75"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3:11" ht="12.75"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3:11" ht="12.75"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3:11" ht="12.75"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3:11" ht="12.75"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3:11" ht="12.75"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3:11" ht="12.75"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3:11" ht="12.75"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3:11" ht="12.75"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3:11" ht="12.75"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3:11" ht="12.75"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3:11" ht="12.75"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3:11" ht="12.75"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3:11" ht="12.75"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3:11" ht="12.75"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3:11" ht="12.75"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3:11" ht="12.75"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3:11" ht="12.75"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3:11" ht="12.75">
      <c r="C256" s="18"/>
      <c r="D256" s="18"/>
      <c r="E256" s="18"/>
      <c r="F256" s="18"/>
      <c r="G256" s="18"/>
      <c r="H256" s="18"/>
      <c r="I256" s="18"/>
      <c r="J256" s="18"/>
      <c r="K256" s="18"/>
    </row>
    <row r="257" spans="3:11" ht="12.75"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3:11" ht="12.75">
      <c r="C258" s="18"/>
      <c r="D258" s="18"/>
      <c r="E258" s="18"/>
      <c r="F258" s="18"/>
      <c r="G258" s="18"/>
      <c r="H258" s="18"/>
      <c r="I258" s="18"/>
      <c r="J258" s="18"/>
      <c r="K258" s="18"/>
    </row>
    <row r="259" spans="3:11" ht="12.75"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3:11" ht="12.75"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3:11" ht="12.75"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3:11" ht="12.75"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3:11" ht="12.75"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3:11" ht="12.75"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3:11" ht="12.75"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3:11" ht="12.75"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3:11" ht="12.75"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3:11" ht="12.75">
      <c r="C268" s="18"/>
      <c r="D268" s="18"/>
      <c r="E268" s="18"/>
      <c r="F268" s="18"/>
      <c r="G268" s="18"/>
      <c r="H268" s="18"/>
      <c r="I268" s="18"/>
      <c r="J268" s="18"/>
      <c r="K268" s="18"/>
    </row>
    <row r="269" spans="3:11" ht="12.75"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3:11" ht="12.75"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3:11" ht="12.75"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3:11" ht="12.75"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3:11" ht="12.75"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3:11" ht="12.75"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3:11" ht="12.75"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3:11" ht="12.75"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3:11" ht="12.75">
      <c r="C277" s="18"/>
      <c r="D277" s="18"/>
      <c r="E277" s="18"/>
      <c r="F277" s="18"/>
      <c r="G277" s="18"/>
      <c r="H277" s="18"/>
      <c r="I277" s="18"/>
      <c r="J277" s="18"/>
      <c r="K277" s="18"/>
    </row>
    <row r="278" spans="3:11" ht="12.75"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3:11" ht="12.75"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3:11" ht="12.75"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3:11" ht="12.75"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3:11" ht="12.75"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3:11" ht="12.75"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3:11" ht="12.75"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3:11" ht="12.75"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3:11" ht="12.75">
      <c r="C286" s="18"/>
      <c r="D286" s="18"/>
      <c r="E286" s="18"/>
      <c r="F286" s="18"/>
      <c r="G286" s="18"/>
      <c r="H286" s="18"/>
      <c r="I286" s="18"/>
      <c r="J286" s="18"/>
      <c r="K286" s="18"/>
    </row>
    <row r="287" spans="3:11" ht="12.75"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3:11" ht="12.75">
      <c r="C288" s="18"/>
      <c r="D288" s="18"/>
      <c r="E288" s="18"/>
      <c r="F288" s="18"/>
      <c r="G288" s="18"/>
      <c r="H288" s="18"/>
      <c r="I288" s="18"/>
      <c r="J288" s="18"/>
      <c r="K288" s="18"/>
    </row>
    <row r="289" spans="3:11" ht="12.75">
      <c r="C289" s="18"/>
      <c r="D289" s="18"/>
      <c r="E289" s="18"/>
      <c r="F289" s="18"/>
      <c r="G289" s="18"/>
      <c r="H289" s="18"/>
      <c r="I289" s="18"/>
      <c r="J289" s="18"/>
      <c r="K289" s="18"/>
    </row>
    <row r="290" spans="3:11" ht="12.75"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3:11" ht="12.75">
      <c r="C291" s="18"/>
      <c r="D291" s="18"/>
      <c r="E291" s="18"/>
      <c r="F291" s="18"/>
      <c r="G291" s="18"/>
      <c r="H291" s="18"/>
      <c r="I291" s="18"/>
      <c r="J291" s="18"/>
      <c r="K291" s="18"/>
    </row>
    <row r="292" spans="3:11" ht="12.75"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3:11" ht="12.75">
      <c r="C293" s="18"/>
      <c r="D293" s="18"/>
      <c r="E293" s="18"/>
      <c r="F293" s="18"/>
      <c r="G293" s="18"/>
      <c r="H293" s="18"/>
      <c r="I293" s="18"/>
      <c r="J293" s="18"/>
      <c r="K293" s="18"/>
    </row>
    <row r="294" spans="3:11" ht="12.75"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3:11" ht="12.75">
      <c r="C295" s="18"/>
      <c r="D295" s="18"/>
      <c r="E295" s="18"/>
      <c r="F295" s="18"/>
      <c r="G295" s="18"/>
      <c r="H295" s="18"/>
      <c r="I295" s="18"/>
      <c r="J295" s="18"/>
      <c r="K295" s="18"/>
    </row>
    <row r="296" spans="3:11" ht="12.75"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3:11" ht="12.75"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3:11" ht="12.75">
      <c r="C298" s="18"/>
      <c r="D298" s="18"/>
      <c r="E298" s="18"/>
      <c r="F298" s="18"/>
      <c r="G298" s="18"/>
      <c r="H298" s="18"/>
      <c r="I298" s="18"/>
      <c r="J298" s="18"/>
      <c r="K298" s="18"/>
    </row>
    <row r="299" spans="3:11" ht="12.75"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3:11" ht="12.75">
      <c r="C300" s="18"/>
      <c r="D300" s="18"/>
      <c r="E300" s="18"/>
      <c r="F300" s="18"/>
      <c r="G300" s="18"/>
      <c r="H300" s="18"/>
      <c r="I300" s="18"/>
      <c r="J300" s="18"/>
      <c r="K300" s="18"/>
    </row>
    <row r="301" spans="3:11" ht="12.75"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3:11" ht="12.75">
      <c r="C302" s="18"/>
      <c r="D302" s="18"/>
      <c r="E302" s="18"/>
      <c r="F302" s="18"/>
      <c r="G302" s="18"/>
      <c r="H302" s="18"/>
      <c r="I302" s="18"/>
      <c r="J302" s="18"/>
      <c r="K302" s="18"/>
    </row>
    <row r="303" spans="3:11" ht="12.75">
      <c r="C303" s="18"/>
      <c r="D303" s="18"/>
      <c r="E303" s="18"/>
      <c r="F303" s="18"/>
      <c r="G303" s="18"/>
      <c r="H303" s="18"/>
      <c r="I303" s="18"/>
      <c r="J303" s="18"/>
      <c r="K303" s="18"/>
    </row>
    <row r="304" spans="3:11" ht="12.75">
      <c r="C304" s="18"/>
      <c r="D304" s="18"/>
      <c r="E304" s="18"/>
      <c r="F304" s="18"/>
      <c r="G304" s="18"/>
      <c r="H304" s="18"/>
      <c r="I304" s="18"/>
      <c r="J304" s="18"/>
      <c r="K304" s="18"/>
    </row>
    <row r="305" spans="3:11" ht="12.75">
      <c r="C305" s="18"/>
      <c r="D305" s="18"/>
      <c r="E305" s="18"/>
      <c r="F305" s="18"/>
      <c r="G305" s="18"/>
      <c r="H305" s="18"/>
      <c r="I305" s="18"/>
      <c r="J305" s="18"/>
      <c r="K305" s="18"/>
    </row>
    <row r="306" spans="3:11" ht="12.75">
      <c r="C306" s="18"/>
      <c r="D306" s="18"/>
      <c r="E306" s="18"/>
      <c r="F306" s="18"/>
      <c r="G306" s="18"/>
      <c r="H306" s="18"/>
      <c r="I306" s="18"/>
      <c r="J306" s="18"/>
      <c r="K306" s="18"/>
    </row>
    <row r="307" spans="3:11" ht="12.75">
      <c r="C307" s="18"/>
      <c r="D307" s="18"/>
      <c r="E307" s="18"/>
      <c r="F307" s="18"/>
      <c r="G307" s="18"/>
      <c r="H307" s="18"/>
      <c r="I307" s="18"/>
      <c r="J307" s="18"/>
      <c r="K307" s="18"/>
    </row>
    <row r="308" spans="3:11" ht="12.75">
      <c r="C308" s="18"/>
      <c r="D308" s="18"/>
      <c r="E308" s="18"/>
      <c r="F308" s="18"/>
      <c r="G308" s="18"/>
      <c r="H308" s="18"/>
      <c r="I308" s="18"/>
      <c r="J308" s="18"/>
      <c r="K308" s="18"/>
    </row>
    <row r="309" spans="3:11" ht="12.75">
      <c r="C309" s="18"/>
      <c r="D309" s="18"/>
      <c r="E309" s="18"/>
      <c r="F309" s="18"/>
      <c r="G309" s="18"/>
      <c r="H309" s="18"/>
      <c r="I309" s="18"/>
      <c r="J309" s="18"/>
      <c r="K309" s="18"/>
    </row>
    <row r="310" spans="3:11" ht="12.75">
      <c r="C310" s="18"/>
      <c r="D310" s="18"/>
      <c r="E310" s="18"/>
      <c r="F310" s="18"/>
      <c r="G310" s="18"/>
      <c r="H310" s="18"/>
      <c r="I310" s="18"/>
      <c r="J310" s="18"/>
      <c r="K310" s="18"/>
    </row>
    <row r="311" spans="3:11" ht="12.75">
      <c r="C311" s="18"/>
      <c r="D311" s="18"/>
      <c r="E311" s="18"/>
      <c r="F311" s="18"/>
      <c r="G311" s="18"/>
      <c r="H311" s="18"/>
      <c r="I311" s="18"/>
      <c r="J311" s="18"/>
      <c r="K311" s="18"/>
    </row>
    <row r="312" spans="3:11" ht="12.75">
      <c r="C312" s="18"/>
      <c r="D312" s="18"/>
      <c r="E312" s="18"/>
      <c r="F312" s="18"/>
      <c r="G312" s="18"/>
      <c r="H312" s="18"/>
      <c r="I312" s="18"/>
      <c r="J312" s="18"/>
      <c r="K312" s="18"/>
    </row>
    <row r="313" spans="3:11" ht="12.75">
      <c r="C313" s="18"/>
      <c r="D313" s="18"/>
      <c r="E313" s="18"/>
      <c r="F313" s="18"/>
      <c r="G313" s="18"/>
      <c r="H313" s="18"/>
      <c r="I313" s="18"/>
      <c r="J313" s="18"/>
      <c r="K313" s="18"/>
    </row>
    <row r="314" spans="3:11" ht="12.75">
      <c r="C314" s="18"/>
      <c r="D314" s="18"/>
      <c r="E314" s="18"/>
      <c r="F314" s="18"/>
      <c r="G314" s="18"/>
      <c r="H314" s="18"/>
      <c r="I314" s="18"/>
      <c r="J314" s="18"/>
      <c r="K314" s="18"/>
    </row>
    <row r="315" spans="3:11" ht="12.75">
      <c r="C315" s="18"/>
      <c r="D315" s="18"/>
      <c r="E315" s="18"/>
      <c r="F315" s="18"/>
      <c r="G315" s="18"/>
      <c r="H315" s="18"/>
      <c r="I315" s="18"/>
      <c r="J315" s="18"/>
      <c r="K315" s="18"/>
    </row>
    <row r="316" spans="3:11" ht="12.75">
      <c r="C316" s="18"/>
      <c r="D316" s="18"/>
      <c r="E316" s="18"/>
      <c r="F316" s="18"/>
      <c r="G316" s="18"/>
      <c r="H316" s="18"/>
      <c r="I316" s="18"/>
      <c r="J316" s="18"/>
      <c r="K316" s="18"/>
    </row>
    <row r="317" spans="3:11" ht="12.75">
      <c r="C317" s="18"/>
      <c r="D317" s="18"/>
      <c r="E317" s="18"/>
      <c r="F317" s="18"/>
      <c r="G317" s="18"/>
      <c r="H317" s="18"/>
      <c r="I317" s="18"/>
      <c r="J317" s="18"/>
      <c r="K317" s="18"/>
    </row>
    <row r="318" spans="3:11" ht="12.75">
      <c r="C318" s="18"/>
      <c r="D318" s="18"/>
      <c r="E318" s="18"/>
      <c r="F318" s="18"/>
      <c r="G318" s="18"/>
      <c r="H318" s="18"/>
      <c r="I318" s="18"/>
      <c r="J318" s="18"/>
      <c r="K318" s="18"/>
    </row>
    <row r="319" spans="3:11" ht="12.75">
      <c r="C319" s="18"/>
      <c r="D319" s="18"/>
      <c r="E319" s="18"/>
      <c r="F319" s="18"/>
      <c r="G319" s="18"/>
      <c r="H319" s="18"/>
      <c r="I319" s="18"/>
      <c r="J319" s="18"/>
      <c r="K319" s="18"/>
    </row>
    <row r="320" spans="3:11" ht="12.75"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3:11" ht="12.75">
      <c r="C321" s="18"/>
      <c r="D321" s="18"/>
      <c r="E321" s="18"/>
      <c r="F321" s="18"/>
      <c r="G321" s="18"/>
      <c r="H321" s="18"/>
      <c r="I321" s="18"/>
      <c r="J321" s="18"/>
      <c r="K321" s="18"/>
    </row>
    <row r="322" spans="3:11" ht="12.75">
      <c r="C322" s="18"/>
      <c r="D322" s="18"/>
      <c r="E322" s="18"/>
      <c r="F322" s="18"/>
      <c r="G322" s="18"/>
      <c r="H322" s="18"/>
      <c r="I322" s="18"/>
      <c r="J322" s="18"/>
      <c r="K322" s="18"/>
    </row>
    <row r="323" spans="3:11" ht="12.75">
      <c r="C323" s="18"/>
      <c r="D323" s="18"/>
      <c r="E323" s="18"/>
      <c r="F323" s="18"/>
      <c r="G323" s="18"/>
      <c r="H323" s="18"/>
      <c r="I323" s="18"/>
      <c r="J323" s="18"/>
      <c r="K323" s="18"/>
    </row>
    <row r="324" spans="3:11" ht="12.75">
      <c r="C324" s="18"/>
      <c r="D324" s="18"/>
      <c r="E324" s="18"/>
      <c r="F324" s="18"/>
      <c r="G324" s="18"/>
      <c r="H324" s="18"/>
      <c r="I324" s="18"/>
      <c r="J324" s="18"/>
      <c r="K324" s="18"/>
    </row>
    <row r="325" spans="3:11" ht="12.75">
      <c r="C325" s="18"/>
      <c r="D325" s="18"/>
      <c r="E325" s="18"/>
      <c r="F325" s="18"/>
      <c r="G325" s="18"/>
      <c r="H325" s="18"/>
      <c r="I325" s="18"/>
      <c r="J325" s="18"/>
      <c r="K325" s="18"/>
    </row>
    <row r="326" spans="3:11" ht="12.75">
      <c r="C326" s="18"/>
      <c r="D326" s="18"/>
      <c r="E326" s="18"/>
      <c r="F326" s="18"/>
      <c r="G326" s="18"/>
      <c r="H326" s="18"/>
      <c r="I326" s="18"/>
      <c r="J326" s="18"/>
      <c r="K326" s="18"/>
    </row>
    <row r="327" spans="3:11" ht="12.75">
      <c r="C327" s="18"/>
      <c r="D327" s="18"/>
      <c r="E327" s="18"/>
      <c r="F327" s="18"/>
      <c r="G327" s="18"/>
      <c r="H327" s="18"/>
      <c r="I327" s="18"/>
      <c r="J327" s="18"/>
      <c r="K327" s="18"/>
    </row>
    <row r="328" spans="3:11" ht="12.75">
      <c r="C328" s="18"/>
      <c r="D328" s="18"/>
      <c r="E328" s="18"/>
      <c r="F328" s="18"/>
      <c r="G328" s="18"/>
      <c r="H328" s="18"/>
      <c r="I328" s="18"/>
      <c r="J328" s="18"/>
      <c r="K328" s="18"/>
    </row>
    <row r="329" spans="3:11" ht="12.75">
      <c r="C329" s="18"/>
      <c r="D329" s="18"/>
      <c r="E329" s="18"/>
      <c r="F329" s="18"/>
      <c r="G329" s="18"/>
      <c r="H329" s="18"/>
      <c r="I329" s="18"/>
      <c r="J329" s="18"/>
      <c r="K329" s="18"/>
    </row>
    <row r="330" spans="3:11" ht="12.75">
      <c r="C330" s="18"/>
      <c r="D330" s="18"/>
      <c r="E330" s="18"/>
      <c r="F330" s="18"/>
      <c r="G330" s="18"/>
      <c r="H330" s="18"/>
      <c r="I330" s="18"/>
      <c r="J330" s="18"/>
      <c r="K330" s="18"/>
    </row>
    <row r="331" spans="3:11" ht="12.75">
      <c r="C331" s="18"/>
      <c r="D331" s="18"/>
      <c r="E331" s="18"/>
      <c r="F331" s="18"/>
      <c r="G331" s="18"/>
      <c r="H331" s="18"/>
      <c r="I331" s="18"/>
      <c r="J331" s="18"/>
      <c r="K331" s="18"/>
    </row>
    <row r="332" spans="3:11" ht="12.75">
      <c r="C332" s="18"/>
      <c r="D332" s="18"/>
      <c r="E332" s="18"/>
      <c r="F332" s="18"/>
      <c r="G332" s="18"/>
      <c r="H332" s="18"/>
      <c r="I332" s="18"/>
      <c r="J332" s="18"/>
      <c r="K332" s="18"/>
    </row>
    <row r="333" spans="3:11" ht="12.75">
      <c r="C333" s="18"/>
      <c r="D333" s="18"/>
      <c r="E333" s="18"/>
      <c r="F333" s="18"/>
      <c r="G333" s="18"/>
      <c r="H333" s="18"/>
      <c r="I333" s="18"/>
      <c r="J333" s="18"/>
      <c r="K333" s="18"/>
    </row>
    <row r="334" spans="3:11" ht="12.75">
      <c r="C334" s="18"/>
      <c r="D334" s="18"/>
      <c r="E334" s="18"/>
      <c r="F334" s="18"/>
      <c r="G334" s="18"/>
      <c r="H334" s="18"/>
      <c r="I334" s="18"/>
      <c r="J334" s="18"/>
      <c r="K334" s="18"/>
    </row>
    <row r="335" spans="3:11" ht="12.75">
      <c r="C335" s="18"/>
      <c r="D335" s="18"/>
      <c r="E335" s="18"/>
      <c r="F335" s="18"/>
      <c r="G335" s="18"/>
      <c r="H335" s="18"/>
      <c r="I335" s="18"/>
      <c r="J335" s="18"/>
      <c r="K335" s="18"/>
    </row>
    <row r="336" spans="3:11" ht="12.75">
      <c r="C336" s="18"/>
      <c r="D336" s="18"/>
      <c r="E336" s="18"/>
      <c r="F336" s="18"/>
      <c r="G336" s="18"/>
      <c r="H336" s="18"/>
      <c r="I336" s="18"/>
      <c r="J336" s="18"/>
      <c r="K336" s="18"/>
    </row>
    <row r="337" spans="3:11" ht="12.75">
      <c r="C337" s="18"/>
      <c r="D337" s="18"/>
      <c r="E337" s="18"/>
      <c r="F337" s="18"/>
      <c r="G337" s="18"/>
      <c r="H337" s="18"/>
      <c r="I337" s="18"/>
      <c r="J337" s="18"/>
      <c r="K337" s="18"/>
    </row>
    <row r="338" spans="3:11" ht="12.75">
      <c r="C338" s="18"/>
      <c r="D338" s="18"/>
      <c r="E338" s="18"/>
      <c r="F338" s="18"/>
      <c r="G338" s="18"/>
      <c r="H338" s="18"/>
      <c r="I338" s="18"/>
      <c r="J338" s="18"/>
      <c r="K338" s="18"/>
    </row>
    <row r="339" spans="3:11" ht="12.75">
      <c r="C339" s="18"/>
      <c r="D339" s="18"/>
      <c r="E339" s="18"/>
      <c r="F339" s="18"/>
      <c r="G339" s="18"/>
      <c r="H339" s="18"/>
      <c r="I339" s="18"/>
      <c r="J339" s="18"/>
      <c r="K339" s="18"/>
    </row>
    <row r="340" spans="3:11" ht="12.75">
      <c r="C340" s="18"/>
      <c r="D340" s="18"/>
      <c r="E340" s="18"/>
      <c r="F340" s="18"/>
      <c r="G340" s="18"/>
      <c r="H340" s="18"/>
      <c r="I340" s="18"/>
      <c r="J340" s="18"/>
      <c r="K340" s="18"/>
    </row>
    <row r="341" spans="3:11" ht="12.75">
      <c r="C341" s="18"/>
      <c r="D341" s="18"/>
      <c r="E341" s="18"/>
      <c r="F341" s="18"/>
      <c r="G341" s="18"/>
      <c r="H341" s="18"/>
      <c r="I341" s="18"/>
      <c r="J341" s="18"/>
      <c r="K341" s="18"/>
    </row>
    <row r="342" spans="3:11" ht="12.75">
      <c r="C342" s="18"/>
      <c r="D342" s="18"/>
      <c r="E342" s="18"/>
      <c r="F342" s="18"/>
      <c r="G342" s="18"/>
      <c r="H342" s="18"/>
      <c r="I342" s="18"/>
      <c r="J342" s="18"/>
      <c r="K342" s="18"/>
    </row>
    <row r="343" spans="3:11" ht="12.75">
      <c r="C343" s="18"/>
      <c r="D343" s="18"/>
      <c r="E343" s="18"/>
      <c r="F343" s="18"/>
      <c r="G343" s="18"/>
      <c r="H343" s="18"/>
      <c r="I343" s="18"/>
      <c r="J343" s="18"/>
      <c r="K343" s="18"/>
    </row>
    <row r="344" spans="3:11" ht="12.75">
      <c r="C344" s="18"/>
      <c r="D344" s="18"/>
      <c r="E344" s="18"/>
      <c r="F344" s="18"/>
      <c r="G344" s="18"/>
      <c r="H344" s="18"/>
      <c r="I344" s="18"/>
      <c r="J344" s="18"/>
      <c r="K344" s="18"/>
    </row>
    <row r="345" spans="3:11" ht="12.75">
      <c r="C345" s="18"/>
      <c r="D345" s="18"/>
      <c r="E345" s="18"/>
      <c r="F345" s="18"/>
      <c r="G345" s="18"/>
      <c r="H345" s="18"/>
      <c r="I345" s="18"/>
      <c r="J345" s="18"/>
      <c r="K345" s="18"/>
    </row>
    <row r="346" spans="3:11" ht="12.75">
      <c r="C346" s="18"/>
      <c r="D346" s="18"/>
      <c r="E346" s="18"/>
      <c r="F346" s="18"/>
      <c r="G346" s="18"/>
      <c r="H346" s="18"/>
      <c r="I346" s="18"/>
      <c r="J346" s="18"/>
      <c r="K346" s="18"/>
    </row>
    <row r="347" spans="3:11" ht="12.75">
      <c r="C347" s="18"/>
      <c r="D347" s="18"/>
      <c r="E347" s="18"/>
      <c r="F347" s="18"/>
      <c r="G347" s="18"/>
      <c r="H347" s="18"/>
      <c r="I347" s="18"/>
      <c r="J347" s="18"/>
      <c r="K347" s="18"/>
    </row>
    <row r="348" spans="3:11" ht="12.75">
      <c r="C348" s="18"/>
      <c r="D348" s="18"/>
      <c r="E348" s="18"/>
      <c r="F348" s="18"/>
      <c r="G348" s="18"/>
      <c r="H348" s="18"/>
      <c r="I348" s="18"/>
      <c r="J348" s="18"/>
      <c r="K348" s="18"/>
    </row>
    <row r="349" spans="3:11" ht="12.75">
      <c r="C349" s="18"/>
      <c r="D349" s="18"/>
      <c r="E349" s="18"/>
      <c r="F349" s="18"/>
      <c r="G349" s="18"/>
      <c r="H349" s="18"/>
      <c r="I349" s="18"/>
      <c r="J349" s="18"/>
      <c r="K349" s="18"/>
    </row>
    <row r="350" spans="3:11" ht="12.75">
      <c r="C350" s="18"/>
      <c r="D350" s="18"/>
      <c r="E350" s="18"/>
      <c r="F350" s="18"/>
      <c r="G350" s="18"/>
      <c r="H350" s="18"/>
      <c r="I350" s="18"/>
      <c r="J350" s="18"/>
      <c r="K350" s="18"/>
    </row>
    <row r="351" spans="3:11" ht="12.75">
      <c r="C351" s="18"/>
      <c r="D351" s="18"/>
      <c r="E351" s="18"/>
      <c r="F351" s="18"/>
      <c r="G351" s="18"/>
      <c r="H351" s="18"/>
      <c r="I351" s="18"/>
      <c r="J351" s="18"/>
      <c r="K351" s="18"/>
    </row>
    <row r="352" spans="3:11" ht="12.75">
      <c r="C352" s="18"/>
      <c r="D352" s="18"/>
      <c r="E352" s="18"/>
      <c r="F352" s="18"/>
      <c r="G352" s="18"/>
      <c r="H352" s="18"/>
      <c r="I352" s="18"/>
      <c r="J352" s="18"/>
      <c r="K352" s="18"/>
    </row>
    <row r="353" spans="3:11" ht="12.75">
      <c r="C353" s="18"/>
      <c r="D353" s="18"/>
      <c r="E353" s="18"/>
      <c r="F353" s="18"/>
      <c r="G353" s="18"/>
      <c r="H353" s="18"/>
      <c r="I353" s="18"/>
      <c r="J353" s="18"/>
      <c r="K353" s="18"/>
    </row>
    <row r="354" spans="3:11" ht="12.75">
      <c r="C354" s="18"/>
      <c r="D354" s="18"/>
      <c r="E354" s="18"/>
      <c r="F354" s="18"/>
      <c r="G354" s="18"/>
      <c r="H354" s="18"/>
      <c r="I354" s="18"/>
      <c r="J354" s="18"/>
      <c r="K354" s="18"/>
    </row>
    <row r="355" spans="3:11" ht="12.75">
      <c r="C355" s="18"/>
      <c r="D355" s="18"/>
      <c r="E355" s="18"/>
      <c r="F355" s="18"/>
      <c r="G355" s="18"/>
      <c r="H355" s="18"/>
      <c r="I355" s="18"/>
      <c r="J355" s="18"/>
      <c r="K355" s="18"/>
    </row>
    <row r="356" spans="3:11" ht="12.75">
      <c r="C356" s="18"/>
      <c r="D356" s="18"/>
      <c r="E356" s="18"/>
      <c r="F356" s="18"/>
      <c r="G356" s="18"/>
      <c r="H356" s="18"/>
      <c r="I356" s="18"/>
      <c r="J356" s="18"/>
      <c r="K356" s="18"/>
    </row>
    <row r="357" spans="3:11" ht="12.75">
      <c r="C357" s="18"/>
      <c r="D357" s="18"/>
      <c r="E357" s="18"/>
      <c r="F357" s="18"/>
      <c r="G357" s="18"/>
      <c r="H357" s="18"/>
      <c r="I357" s="18"/>
      <c r="J357" s="18"/>
      <c r="K357" s="18"/>
    </row>
    <row r="358" spans="3:11" ht="12.75">
      <c r="C358" s="18"/>
      <c r="D358" s="18"/>
      <c r="E358" s="18"/>
      <c r="F358" s="18"/>
      <c r="G358" s="18"/>
      <c r="H358" s="18"/>
      <c r="I358" s="18"/>
      <c r="J358" s="18"/>
      <c r="K358" s="18"/>
    </row>
    <row r="359" spans="3:11" ht="12.75">
      <c r="C359" s="18"/>
      <c r="D359" s="18"/>
      <c r="E359" s="18"/>
      <c r="F359" s="18"/>
      <c r="G359" s="18"/>
      <c r="H359" s="18"/>
      <c r="I359" s="18"/>
      <c r="J359" s="18"/>
      <c r="K359" s="18"/>
    </row>
    <row r="360" spans="3:11" ht="12.75">
      <c r="C360" s="18"/>
      <c r="D360" s="18"/>
      <c r="E360" s="18"/>
      <c r="F360" s="18"/>
      <c r="G360" s="18"/>
      <c r="H360" s="18"/>
      <c r="I360" s="18"/>
      <c r="J360" s="18"/>
      <c r="K360" s="18"/>
    </row>
    <row r="361" spans="3:11" ht="12.75">
      <c r="C361" s="18"/>
      <c r="D361" s="18"/>
      <c r="E361" s="18"/>
      <c r="F361" s="18"/>
      <c r="G361" s="18"/>
      <c r="H361" s="18"/>
      <c r="I361" s="18"/>
      <c r="J361" s="18"/>
      <c r="K361" s="18"/>
    </row>
    <row r="362" spans="3:11" ht="12.75">
      <c r="C362" s="18"/>
      <c r="D362" s="18"/>
      <c r="E362" s="18"/>
      <c r="F362" s="18"/>
      <c r="G362" s="18"/>
      <c r="H362" s="18"/>
      <c r="I362" s="18"/>
      <c r="J362" s="18"/>
      <c r="K362" s="18"/>
    </row>
    <row r="363" spans="3:11" ht="12.75">
      <c r="C363" s="18"/>
      <c r="D363" s="18"/>
      <c r="E363" s="18"/>
      <c r="F363" s="18"/>
      <c r="G363" s="18"/>
      <c r="H363" s="18"/>
      <c r="I363" s="18"/>
      <c r="J363" s="18"/>
      <c r="K363" s="18"/>
    </row>
    <row r="364" spans="3:11" ht="12.75">
      <c r="C364" s="18"/>
      <c r="D364" s="18"/>
      <c r="E364" s="18"/>
      <c r="F364" s="18"/>
      <c r="G364" s="18"/>
      <c r="H364" s="18"/>
      <c r="I364" s="18"/>
      <c r="J364" s="18"/>
      <c r="K364" s="18"/>
    </row>
    <row r="365" spans="3:11" ht="12.75">
      <c r="C365" s="18"/>
      <c r="D365" s="18"/>
      <c r="E365" s="18"/>
      <c r="F365" s="18"/>
      <c r="G365" s="18"/>
      <c r="H365" s="18"/>
      <c r="I365" s="18"/>
      <c r="J365" s="18"/>
      <c r="K365" s="18"/>
    </row>
    <row r="366" spans="3:11" ht="12.75">
      <c r="C366" s="18"/>
      <c r="D366" s="18"/>
      <c r="E366" s="18"/>
      <c r="F366" s="18"/>
      <c r="G366" s="18"/>
      <c r="H366" s="18"/>
      <c r="I366" s="18"/>
      <c r="J366" s="18"/>
      <c r="K366" s="18"/>
    </row>
    <row r="367" spans="3:11" ht="12.75"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3:11" ht="12.75">
      <c r="C368" s="18"/>
      <c r="D368" s="18"/>
      <c r="E368" s="18"/>
      <c r="F368" s="18"/>
      <c r="G368" s="18"/>
      <c r="H368" s="18"/>
      <c r="I368" s="18"/>
      <c r="J368" s="18"/>
      <c r="K368" s="18"/>
    </row>
    <row r="369" spans="3:11" ht="12.75">
      <c r="C369" s="18"/>
      <c r="D369" s="18"/>
      <c r="E369" s="18"/>
      <c r="F369" s="18"/>
      <c r="G369" s="18"/>
      <c r="H369" s="18"/>
      <c r="I369" s="18"/>
      <c r="J369" s="18"/>
      <c r="K369" s="18"/>
    </row>
    <row r="370" spans="3:11" ht="12.75">
      <c r="C370" s="18"/>
      <c r="D370" s="18"/>
      <c r="E370" s="18"/>
      <c r="F370" s="18"/>
      <c r="G370" s="18"/>
      <c r="H370" s="18"/>
      <c r="I370" s="18"/>
      <c r="J370" s="18"/>
      <c r="K370" s="18"/>
    </row>
    <row r="371" spans="3:11" ht="12.75">
      <c r="C371" s="18"/>
      <c r="D371" s="18"/>
      <c r="E371" s="18"/>
      <c r="F371" s="18"/>
      <c r="G371" s="18"/>
      <c r="H371" s="18"/>
      <c r="I371" s="18"/>
      <c r="J371" s="18"/>
      <c r="K371" s="18"/>
    </row>
    <row r="372" spans="3:11" ht="12.75">
      <c r="C372" s="18"/>
      <c r="D372" s="18"/>
      <c r="E372" s="18"/>
      <c r="F372" s="18"/>
      <c r="G372" s="18"/>
      <c r="H372" s="18"/>
      <c r="I372" s="18"/>
      <c r="J372" s="18"/>
      <c r="K372" s="18"/>
    </row>
    <row r="373" spans="3:11" ht="12.75">
      <c r="C373" s="18"/>
      <c r="D373" s="18"/>
      <c r="E373" s="18"/>
      <c r="F373" s="18"/>
      <c r="G373" s="18"/>
      <c r="H373" s="18"/>
      <c r="I373" s="18"/>
      <c r="J373" s="18"/>
      <c r="K373" s="18"/>
    </row>
    <row r="374" spans="3:11" ht="12.75">
      <c r="C374" s="18"/>
      <c r="D374" s="18"/>
      <c r="E374" s="18"/>
      <c r="F374" s="18"/>
      <c r="G374" s="18"/>
      <c r="H374" s="18"/>
      <c r="I374" s="18"/>
      <c r="J374" s="18"/>
      <c r="K374" s="18"/>
    </row>
    <row r="375" spans="3:11" ht="12.75">
      <c r="C375" s="18"/>
      <c r="D375" s="18"/>
      <c r="E375" s="18"/>
      <c r="F375" s="18"/>
      <c r="G375" s="18"/>
      <c r="H375" s="18"/>
      <c r="I375" s="18"/>
      <c r="J375" s="18"/>
      <c r="K375" s="18"/>
    </row>
    <row r="376" spans="3:11" ht="12.75">
      <c r="C376" s="18"/>
      <c r="D376" s="18"/>
      <c r="E376" s="18"/>
      <c r="F376" s="18"/>
      <c r="G376" s="18"/>
      <c r="H376" s="18"/>
      <c r="I376" s="18"/>
      <c r="J376" s="18"/>
      <c r="K376" s="18"/>
    </row>
    <row r="377" spans="3:11" ht="12.75">
      <c r="C377" s="18"/>
      <c r="D377" s="18"/>
      <c r="E377" s="18"/>
      <c r="F377" s="18"/>
      <c r="G377" s="18"/>
      <c r="H377" s="18"/>
      <c r="I377" s="18"/>
      <c r="J377" s="18"/>
      <c r="K377" s="18"/>
    </row>
    <row r="378" spans="3:11" ht="12.75">
      <c r="C378" s="18"/>
      <c r="D378" s="18"/>
      <c r="E378" s="18"/>
      <c r="F378" s="18"/>
      <c r="G378" s="18"/>
      <c r="H378" s="18"/>
      <c r="I378" s="18"/>
      <c r="J378" s="18"/>
      <c r="K378" s="18"/>
    </row>
    <row r="379" spans="3:11" ht="12.75">
      <c r="C379" s="18"/>
      <c r="D379" s="18"/>
      <c r="E379" s="18"/>
      <c r="F379" s="18"/>
      <c r="G379" s="18"/>
      <c r="H379" s="18"/>
      <c r="I379" s="18"/>
      <c r="J379" s="18"/>
      <c r="K379" s="18"/>
    </row>
    <row r="380" spans="3:11" ht="12.75">
      <c r="C380" s="18"/>
      <c r="D380" s="18"/>
      <c r="E380" s="18"/>
      <c r="F380" s="18"/>
      <c r="G380" s="18"/>
      <c r="H380" s="18"/>
      <c r="I380" s="18"/>
      <c r="J380" s="18"/>
      <c r="K380" s="18"/>
    </row>
    <row r="381" spans="3:11" ht="12.75">
      <c r="C381" s="18"/>
      <c r="D381" s="18"/>
      <c r="E381" s="18"/>
      <c r="F381" s="18"/>
      <c r="G381" s="18"/>
      <c r="H381" s="18"/>
      <c r="I381" s="18"/>
      <c r="J381" s="18"/>
      <c r="K381" s="18"/>
    </row>
    <row r="382" spans="3:11" ht="12.75">
      <c r="C382" s="18"/>
      <c r="D382" s="18"/>
      <c r="E382" s="18"/>
      <c r="F382" s="18"/>
      <c r="G382" s="18"/>
      <c r="H382" s="18"/>
      <c r="I382" s="18"/>
      <c r="J382" s="18"/>
      <c r="K382" s="18"/>
    </row>
    <row r="383" spans="3:11" ht="12.75">
      <c r="C383" s="18"/>
      <c r="D383" s="18"/>
      <c r="E383" s="18"/>
      <c r="F383" s="18"/>
      <c r="G383" s="18"/>
      <c r="H383" s="18"/>
      <c r="I383" s="18"/>
      <c r="J383" s="18"/>
      <c r="K383" s="18"/>
    </row>
    <row r="384" spans="3:11" ht="12.75">
      <c r="C384" s="18"/>
      <c r="D384" s="18"/>
      <c r="E384" s="18"/>
      <c r="F384" s="18"/>
      <c r="G384" s="18"/>
      <c r="H384" s="18"/>
      <c r="I384" s="18"/>
      <c r="J384" s="18"/>
      <c r="K384" s="18"/>
    </row>
    <row r="385" spans="3:11" ht="12.75">
      <c r="C385" s="18"/>
      <c r="D385" s="18"/>
      <c r="E385" s="18"/>
      <c r="F385" s="18"/>
      <c r="G385" s="18"/>
      <c r="H385" s="18"/>
      <c r="I385" s="18"/>
      <c r="J385" s="18"/>
      <c r="K385" s="18"/>
    </row>
    <row r="386" spans="3:11" ht="12.75">
      <c r="C386" s="18"/>
      <c r="D386" s="18"/>
      <c r="E386" s="18"/>
      <c r="F386" s="18"/>
      <c r="G386" s="18"/>
      <c r="H386" s="18"/>
      <c r="I386" s="18"/>
      <c r="J386" s="18"/>
      <c r="K386" s="18"/>
    </row>
    <row r="387" spans="3:11" ht="12.75">
      <c r="C387" s="18"/>
      <c r="D387" s="18"/>
      <c r="E387" s="18"/>
      <c r="F387" s="18"/>
      <c r="G387" s="18"/>
      <c r="H387" s="18"/>
      <c r="I387" s="18"/>
      <c r="J387" s="18"/>
      <c r="K387" s="18"/>
    </row>
    <row r="388" spans="3:11" ht="12.75">
      <c r="C388" s="18"/>
      <c r="D388" s="18"/>
      <c r="E388" s="18"/>
      <c r="F388" s="18"/>
      <c r="G388" s="18"/>
      <c r="H388" s="18"/>
      <c r="I388" s="18"/>
      <c r="J388" s="18"/>
      <c r="K388" s="18"/>
    </row>
    <row r="389" spans="3:11" ht="12.75">
      <c r="C389" s="18"/>
      <c r="D389" s="18"/>
      <c r="E389" s="18"/>
      <c r="F389" s="18"/>
      <c r="G389" s="18"/>
      <c r="H389" s="18"/>
      <c r="I389" s="18"/>
      <c r="J389" s="18"/>
      <c r="K389" s="18"/>
    </row>
    <row r="390" spans="3:11" ht="12.75">
      <c r="C390" s="18"/>
      <c r="D390" s="18"/>
      <c r="E390" s="18"/>
      <c r="F390" s="18"/>
      <c r="G390" s="18"/>
      <c r="H390" s="18"/>
      <c r="I390" s="18"/>
      <c r="J390" s="18"/>
      <c r="K390" s="18"/>
    </row>
    <row r="391" spans="3:11" ht="12.75">
      <c r="C391" s="18"/>
      <c r="D391" s="18"/>
      <c r="E391" s="18"/>
      <c r="F391" s="18"/>
      <c r="G391" s="18"/>
      <c r="H391" s="18"/>
      <c r="I391" s="18"/>
      <c r="J391" s="18"/>
      <c r="K391" s="18"/>
    </row>
    <row r="392" spans="3:11" ht="12.75">
      <c r="C392" s="18"/>
      <c r="D392" s="18"/>
      <c r="E392" s="18"/>
      <c r="F392" s="18"/>
      <c r="G392" s="18"/>
      <c r="H392" s="18"/>
      <c r="I392" s="18"/>
      <c r="J392" s="18"/>
      <c r="K392" s="18"/>
    </row>
    <row r="393" spans="3:11" ht="12.75">
      <c r="C393" s="18"/>
      <c r="D393" s="18"/>
      <c r="E393" s="18"/>
      <c r="F393" s="18"/>
      <c r="G393" s="18"/>
      <c r="H393" s="18"/>
      <c r="I393" s="18"/>
      <c r="J393" s="18"/>
      <c r="K393" s="18"/>
    </row>
    <row r="394" spans="3:11" ht="12.75">
      <c r="C394" s="18"/>
      <c r="D394" s="18"/>
      <c r="E394" s="18"/>
      <c r="F394" s="18"/>
      <c r="G394" s="18"/>
      <c r="H394" s="18"/>
      <c r="I394" s="18"/>
      <c r="J394" s="18"/>
      <c r="K394" s="18"/>
    </row>
    <row r="395" spans="3:11" ht="12.75">
      <c r="C395" s="18"/>
      <c r="D395" s="18"/>
      <c r="E395" s="18"/>
      <c r="F395" s="18"/>
      <c r="G395" s="18"/>
      <c r="H395" s="18"/>
      <c r="I395" s="18"/>
      <c r="J395" s="18"/>
      <c r="K395" s="18"/>
    </row>
    <row r="396" spans="3:11" ht="12.75">
      <c r="C396" s="18"/>
      <c r="D396" s="18"/>
      <c r="E396" s="18"/>
      <c r="F396" s="18"/>
      <c r="G396" s="18"/>
      <c r="H396" s="18"/>
      <c r="I396" s="18"/>
      <c r="J396" s="18"/>
      <c r="K396" s="18"/>
    </row>
    <row r="397" spans="3:11" ht="12.75">
      <c r="C397" s="18"/>
      <c r="D397" s="18"/>
      <c r="E397" s="18"/>
      <c r="F397" s="18"/>
      <c r="G397" s="18"/>
      <c r="H397" s="18"/>
      <c r="I397" s="18"/>
      <c r="J397" s="18"/>
      <c r="K397" s="18"/>
    </row>
    <row r="398" spans="3:11" ht="12.75">
      <c r="C398" s="18"/>
      <c r="D398" s="18"/>
      <c r="E398" s="18"/>
      <c r="F398" s="18"/>
      <c r="G398" s="18"/>
      <c r="H398" s="18"/>
      <c r="I398" s="18"/>
      <c r="J398" s="18"/>
      <c r="K398" s="18"/>
    </row>
    <row r="399" spans="3:11" ht="12.75">
      <c r="C399" s="18"/>
      <c r="D399" s="18"/>
      <c r="E399" s="18"/>
      <c r="F399" s="18"/>
      <c r="G399" s="18"/>
      <c r="H399" s="18"/>
      <c r="I399" s="18"/>
      <c r="J399" s="18"/>
      <c r="K399" s="18"/>
    </row>
    <row r="400" spans="3:11" ht="12.75">
      <c r="C400" s="18"/>
      <c r="D400" s="18"/>
      <c r="E400" s="18"/>
      <c r="F400" s="18"/>
      <c r="G400" s="18"/>
      <c r="H400" s="18"/>
      <c r="I400" s="18"/>
      <c r="J400" s="18"/>
      <c r="K400" s="18"/>
    </row>
    <row r="401" spans="3:11" ht="12.75">
      <c r="C401" s="18"/>
      <c r="D401" s="18"/>
      <c r="E401" s="18"/>
      <c r="F401" s="18"/>
      <c r="G401" s="18"/>
      <c r="H401" s="18"/>
      <c r="I401" s="18"/>
      <c r="J401" s="18"/>
      <c r="K401" s="18"/>
    </row>
    <row r="402" spans="3:11" ht="12.75">
      <c r="C402" s="18"/>
      <c r="D402" s="18"/>
      <c r="E402" s="18"/>
      <c r="F402" s="18"/>
      <c r="G402" s="18"/>
      <c r="H402" s="18"/>
      <c r="I402" s="18"/>
      <c r="J402" s="18"/>
      <c r="K402" s="18"/>
    </row>
    <row r="403" spans="3:11" ht="12.75">
      <c r="C403" s="18"/>
      <c r="D403" s="18"/>
      <c r="E403" s="18"/>
      <c r="F403" s="18"/>
      <c r="G403" s="18"/>
      <c r="H403" s="18"/>
      <c r="I403" s="18"/>
      <c r="J403" s="18"/>
      <c r="K403" s="18"/>
    </row>
    <row r="404" spans="3:11" ht="12.75">
      <c r="C404" s="18"/>
      <c r="D404" s="18"/>
      <c r="E404" s="18"/>
      <c r="F404" s="18"/>
      <c r="G404" s="18"/>
      <c r="H404" s="18"/>
      <c r="I404" s="18"/>
      <c r="J404" s="18"/>
      <c r="K404" s="18"/>
    </row>
    <row r="405" spans="3:11" ht="12.75">
      <c r="C405" s="18"/>
      <c r="D405" s="18"/>
      <c r="E405" s="18"/>
      <c r="F405" s="18"/>
      <c r="G405" s="18"/>
      <c r="H405" s="18"/>
      <c r="I405" s="18"/>
      <c r="J405" s="18"/>
      <c r="K405" s="18"/>
    </row>
    <row r="406" spans="3:11" ht="12.75">
      <c r="C406" s="18"/>
      <c r="D406" s="18"/>
      <c r="E406" s="18"/>
      <c r="F406" s="18"/>
      <c r="G406" s="18"/>
      <c r="H406" s="18"/>
      <c r="I406" s="18"/>
      <c r="J406" s="18"/>
      <c r="K406" s="18"/>
    </row>
    <row r="407" spans="3:11" ht="12.75">
      <c r="C407" s="18"/>
      <c r="D407" s="18"/>
      <c r="E407" s="18"/>
      <c r="F407" s="18"/>
      <c r="G407" s="18"/>
      <c r="H407" s="18"/>
      <c r="I407" s="18"/>
      <c r="J407" s="18"/>
      <c r="K407" s="18"/>
    </row>
    <row r="408" spans="3:11" ht="12.75">
      <c r="C408" s="18"/>
      <c r="D408" s="18"/>
      <c r="E408" s="18"/>
      <c r="F408" s="18"/>
      <c r="G408" s="18"/>
      <c r="H408" s="18"/>
      <c r="I408" s="18"/>
      <c r="J408" s="18"/>
      <c r="K408" s="18"/>
    </row>
    <row r="409" spans="3:11" ht="12.75">
      <c r="C409" s="18"/>
      <c r="D409" s="18"/>
      <c r="E409" s="18"/>
      <c r="F409" s="18"/>
      <c r="G409" s="18"/>
      <c r="H409" s="18"/>
      <c r="I409" s="18"/>
      <c r="J409" s="18"/>
      <c r="K409" s="18"/>
    </row>
    <row r="410" spans="3:11" ht="12.75">
      <c r="C410" s="18"/>
      <c r="D410" s="18"/>
      <c r="E410" s="18"/>
      <c r="F410" s="18"/>
      <c r="G410" s="18"/>
      <c r="H410" s="18"/>
      <c r="I410" s="18"/>
      <c r="J410" s="18"/>
      <c r="K410" s="18"/>
    </row>
    <row r="411" spans="3:11" ht="12.75">
      <c r="C411" s="18"/>
      <c r="D411" s="18"/>
      <c r="E411" s="18"/>
      <c r="F411" s="18"/>
      <c r="G411" s="18"/>
      <c r="H411" s="18"/>
      <c r="I411" s="18"/>
      <c r="J411" s="18"/>
      <c r="K411" s="18"/>
    </row>
    <row r="412" spans="3:11" ht="12.75">
      <c r="C412" s="18"/>
      <c r="D412" s="18"/>
      <c r="E412" s="18"/>
      <c r="F412" s="18"/>
      <c r="G412" s="18"/>
      <c r="H412" s="18"/>
      <c r="I412" s="18"/>
      <c r="J412" s="18"/>
      <c r="K412" s="18"/>
    </row>
    <row r="413" spans="3:11" ht="12.75">
      <c r="C413" s="18"/>
      <c r="D413" s="18"/>
      <c r="E413" s="18"/>
      <c r="F413" s="18"/>
      <c r="G413" s="18"/>
      <c r="H413" s="18"/>
      <c r="I413" s="18"/>
      <c r="J413" s="18"/>
      <c r="K413" s="18"/>
    </row>
    <row r="414" spans="3:11" ht="12.75">
      <c r="C414" s="18"/>
      <c r="D414" s="18"/>
      <c r="E414" s="18"/>
      <c r="F414" s="18"/>
      <c r="G414" s="18"/>
      <c r="H414" s="18"/>
      <c r="I414" s="18"/>
      <c r="J414" s="18"/>
      <c r="K414" s="18"/>
    </row>
    <row r="415" spans="3:11" ht="12.75">
      <c r="C415" s="18"/>
      <c r="D415" s="18"/>
      <c r="E415" s="18"/>
      <c r="F415" s="18"/>
      <c r="G415" s="18"/>
      <c r="H415" s="18"/>
      <c r="I415" s="18"/>
      <c r="J415" s="18"/>
      <c r="K415" s="18"/>
    </row>
    <row r="416" spans="3:11" ht="12.75">
      <c r="C416" s="18"/>
      <c r="D416" s="18"/>
      <c r="E416" s="18"/>
      <c r="F416" s="18"/>
      <c r="G416" s="18"/>
      <c r="H416" s="18"/>
      <c r="I416" s="18"/>
      <c r="J416" s="18"/>
      <c r="K416" s="18"/>
    </row>
    <row r="417" spans="3:11" ht="12.75">
      <c r="C417" s="18"/>
      <c r="D417" s="18"/>
      <c r="E417" s="18"/>
      <c r="F417" s="18"/>
      <c r="G417" s="18"/>
      <c r="H417" s="18"/>
      <c r="I417" s="18"/>
      <c r="J417" s="18"/>
      <c r="K417" s="18"/>
    </row>
    <row r="418" spans="3:11" ht="12.75">
      <c r="C418" s="18"/>
      <c r="D418" s="18"/>
      <c r="E418" s="18"/>
      <c r="F418" s="18"/>
      <c r="G418" s="18"/>
      <c r="H418" s="18"/>
      <c r="I418" s="18"/>
      <c r="J418" s="18"/>
      <c r="K418" s="18"/>
    </row>
    <row r="419" spans="3:11" ht="12.75">
      <c r="C419" s="18"/>
      <c r="D419" s="18"/>
      <c r="E419" s="18"/>
      <c r="F419" s="18"/>
      <c r="G419" s="18"/>
      <c r="H419" s="18"/>
      <c r="I419" s="18"/>
      <c r="J419" s="18"/>
      <c r="K419" s="18"/>
    </row>
    <row r="420" spans="3:11" ht="12.75">
      <c r="C420" s="18"/>
      <c r="D420" s="18"/>
      <c r="E420" s="18"/>
      <c r="F420" s="18"/>
      <c r="G420" s="18"/>
      <c r="H420" s="18"/>
      <c r="I420" s="18"/>
      <c r="J420" s="18"/>
      <c r="K420" s="18"/>
    </row>
    <row r="421" spans="3:11" ht="12.75">
      <c r="C421" s="18"/>
      <c r="D421" s="18"/>
      <c r="E421" s="18"/>
      <c r="F421" s="18"/>
      <c r="G421" s="18"/>
      <c r="H421" s="18"/>
      <c r="I421" s="18"/>
      <c r="J421" s="18"/>
      <c r="K421" s="18"/>
    </row>
    <row r="422" spans="3:11" ht="12.75">
      <c r="C422" s="18"/>
      <c r="D422" s="18"/>
      <c r="E422" s="18"/>
      <c r="F422" s="18"/>
      <c r="G422" s="18"/>
      <c r="H422" s="18"/>
      <c r="I422" s="18"/>
      <c r="J422" s="18"/>
      <c r="K422" s="18"/>
    </row>
    <row r="423" spans="3:11" ht="12.75">
      <c r="C423" s="18"/>
      <c r="D423" s="18"/>
      <c r="E423" s="18"/>
      <c r="F423" s="18"/>
      <c r="G423" s="18"/>
      <c r="H423" s="18"/>
      <c r="I423" s="18"/>
      <c r="J423" s="18"/>
      <c r="K423" s="18"/>
    </row>
    <row r="424" spans="3:11" ht="12.75">
      <c r="C424" s="18"/>
      <c r="D424" s="18"/>
      <c r="E424" s="18"/>
      <c r="F424" s="18"/>
      <c r="G424" s="18"/>
      <c r="H424" s="18"/>
      <c r="I424" s="18"/>
      <c r="J424" s="18"/>
      <c r="K424" s="18"/>
    </row>
    <row r="425" spans="3:11" ht="12.75">
      <c r="C425" s="18"/>
      <c r="D425" s="18"/>
      <c r="E425" s="18"/>
      <c r="F425" s="18"/>
      <c r="G425" s="18"/>
      <c r="H425" s="18"/>
      <c r="I425" s="18"/>
      <c r="J425" s="18"/>
      <c r="K425" s="18"/>
    </row>
    <row r="426" spans="3:11" ht="12.75">
      <c r="C426" s="18"/>
      <c r="D426" s="18"/>
      <c r="E426" s="18"/>
      <c r="F426" s="18"/>
      <c r="G426" s="18"/>
      <c r="H426" s="18"/>
      <c r="I426" s="18"/>
      <c r="J426" s="18"/>
      <c r="K426" s="18"/>
    </row>
    <row r="427" spans="3:11" ht="12.75">
      <c r="C427" s="18"/>
      <c r="D427" s="18"/>
      <c r="E427" s="18"/>
      <c r="F427" s="18"/>
      <c r="G427" s="18"/>
      <c r="H427" s="18"/>
      <c r="I427" s="18"/>
      <c r="J427" s="18"/>
      <c r="K427" s="18"/>
    </row>
    <row r="428" spans="3:11" ht="12.75">
      <c r="C428" s="18"/>
      <c r="D428" s="18"/>
      <c r="E428" s="18"/>
      <c r="F428" s="18"/>
      <c r="G428" s="18"/>
      <c r="H428" s="18"/>
      <c r="I428" s="18"/>
      <c r="J428" s="18"/>
      <c r="K428" s="18"/>
    </row>
    <row r="429" spans="3:11" ht="12.75">
      <c r="C429" s="18"/>
      <c r="D429" s="18"/>
      <c r="E429" s="18"/>
      <c r="F429" s="18"/>
      <c r="G429" s="18"/>
      <c r="H429" s="18"/>
      <c r="I429" s="18"/>
      <c r="J429" s="18"/>
      <c r="K429" s="18"/>
    </row>
    <row r="430" spans="3:11" ht="12.75">
      <c r="C430" s="18"/>
      <c r="D430" s="18"/>
      <c r="E430" s="18"/>
      <c r="F430" s="18"/>
      <c r="G430" s="18"/>
      <c r="H430" s="18"/>
      <c r="I430" s="18"/>
      <c r="J430" s="18"/>
      <c r="K430" s="18"/>
    </row>
    <row r="431" spans="3:11" ht="12.75">
      <c r="C431" s="18"/>
      <c r="D431" s="18"/>
      <c r="E431" s="18"/>
      <c r="F431" s="18"/>
      <c r="G431" s="18"/>
      <c r="H431" s="18"/>
      <c r="I431" s="18"/>
      <c r="J431" s="18"/>
      <c r="K431" s="18"/>
    </row>
    <row r="432" spans="3:11" ht="12.75">
      <c r="C432" s="18"/>
      <c r="D432" s="18"/>
      <c r="E432" s="18"/>
      <c r="F432" s="18"/>
      <c r="G432" s="18"/>
      <c r="H432" s="18"/>
      <c r="I432" s="18"/>
      <c r="J432" s="18"/>
      <c r="K432" s="18"/>
    </row>
    <row r="433" spans="3:11" ht="12.75">
      <c r="C433" s="18"/>
      <c r="D433" s="18"/>
      <c r="E433" s="18"/>
      <c r="F433" s="18"/>
      <c r="G433" s="18"/>
      <c r="H433" s="18"/>
      <c r="I433" s="18"/>
      <c r="J433" s="18"/>
      <c r="K433" s="18"/>
    </row>
    <row r="434" spans="3:11" ht="12.75">
      <c r="C434" s="18"/>
      <c r="D434" s="18"/>
      <c r="E434" s="18"/>
      <c r="F434" s="18"/>
      <c r="G434" s="18"/>
      <c r="H434" s="18"/>
      <c r="I434" s="18"/>
      <c r="J434" s="18"/>
      <c r="K434" s="18"/>
    </row>
    <row r="435" spans="3:11" ht="12.75">
      <c r="C435" s="18"/>
      <c r="D435" s="18"/>
      <c r="E435" s="18"/>
      <c r="F435" s="18"/>
      <c r="G435" s="18"/>
      <c r="H435" s="18"/>
      <c r="I435" s="18"/>
      <c r="J435" s="18"/>
      <c r="K435" s="18"/>
    </row>
    <row r="436" spans="3:11" ht="12.75">
      <c r="C436" s="18"/>
      <c r="D436" s="18"/>
      <c r="E436" s="18"/>
      <c r="F436" s="18"/>
      <c r="G436" s="18"/>
      <c r="H436" s="18"/>
      <c r="I436" s="18"/>
      <c r="J436" s="18"/>
      <c r="K436" s="18"/>
    </row>
    <row r="437" spans="3:11" ht="12.75">
      <c r="C437" s="18"/>
      <c r="D437" s="18"/>
      <c r="E437" s="18"/>
      <c r="F437" s="18"/>
      <c r="G437" s="18"/>
      <c r="H437" s="18"/>
      <c r="I437" s="18"/>
      <c r="J437" s="18"/>
      <c r="K437" s="18"/>
    </row>
    <row r="438" spans="3:11" ht="12.75">
      <c r="C438" s="18"/>
      <c r="D438" s="18"/>
      <c r="E438" s="18"/>
      <c r="F438" s="18"/>
      <c r="G438" s="18"/>
      <c r="H438" s="18"/>
      <c r="I438" s="18"/>
      <c r="J438" s="18"/>
      <c r="K438" s="18"/>
    </row>
    <row r="439" spans="3:11" ht="12.75">
      <c r="C439" s="18"/>
      <c r="D439" s="18"/>
      <c r="E439" s="18"/>
      <c r="F439" s="18"/>
      <c r="G439" s="18"/>
      <c r="H439" s="18"/>
      <c r="I439" s="18"/>
      <c r="J439" s="18"/>
      <c r="K439" s="18"/>
    </row>
    <row r="440" spans="3:11" ht="12.75">
      <c r="C440" s="18"/>
      <c r="D440" s="18"/>
      <c r="E440" s="18"/>
      <c r="F440" s="18"/>
      <c r="G440" s="18"/>
      <c r="H440" s="18"/>
      <c r="I440" s="18"/>
      <c r="J440" s="18"/>
      <c r="K440" s="18"/>
    </row>
    <row r="441" spans="3:11" ht="12.75">
      <c r="C441" s="18"/>
      <c r="D441" s="18"/>
      <c r="E441" s="18"/>
      <c r="F441" s="18"/>
      <c r="G441" s="18"/>
      <c r="H441" s="18"/>
      <c r="I441" s="18"/>
      <c r="J441" s="18"/>
      <c r="K441" s="18"/>
    </row>
    <row r="442" spans="3:11" ht="12.75">
      <c r="C442" s="18"/>
      <c r="D442" s="18"/>
      <c r="E442" s="18"/>
      <c r="F442" s="18"/>
      <c r="G442" s="18"/>
      <c r="H442" s="18"/>
      <c r="I442" s="18"/>
      <c r="J442" s="18"/>
      <c r="K442" s="18"/>
    </row>
    <row r="443" spans="3:11" ht="12.75">
      <c r="C443" s="18"/>
      <c r="D443" s="18"/>
      <c r="E443" s="18"/>
      <c r="F443" s="18"/>
      <c r="G443" s="18"/>
      <c r="H443" s="18"/>
      <c r="I443" s="18"/>
      <c r="J443" s="18"/>
      <c r="K443" s="18"/>
    </row>
    <row r="444" spans="3:11" ht="12.75">
      <c r="C444" s="18"/>
      <c r="D444" s="18"/>
      <c r="E444" s="18"/>
      <c r="F444" s="18"/>
      <c r="G444" s="18"/>
      <c r="H444" s="18"/>
      <c r="I444" s="18"/>
      <c r="J444" s="18"/>
      <c r="K444" s="18"/>
    </row>
    <row r="445" spans="3:11" ht="12.75">
      <c r="C445" s="18"/>
      <c r="D445" s="18"/>
      <c r="E445" s="18"/>
      <c r="F445" s="18"/>
      <c r="G445" s="18"/>
      <c r="H445" s="18"/>
      <c r="I445" s="18"/>
      <c r="J445" s="18"/>
      <c r="K445" s="18"/>
    </row>
    <row r="446" spans="3:11" ht="12.75">
      <c r="C446" s="18"/>
      <c r="D446" s="18"/>
      <c r="E446" s="18"/>
      <c r="F446" s="18"/>
      <c r="G446" s="18"/>
      <c r="H446" s="18"/>
      <c r="I446" s="18"/>
      <c r="J446" s="18"/>
      <c r="K446" s="18"/>
    </row>
    <row r="447" spans="3:11" ht="12.75">
      <c r="C447" s="18"/>
      <c r="D447" s="18"/>
      <c r="E447" s="18"/>
      <c r="F447" s="18"/>
      <c r="G447" s="18"/>
      <c r="H447" s="18"/>
      <c r="I447" s="18"/>
      <c r="J447" s="18"/>
      <c r="K447" s="18"/>
    </row>
    <row r="448" spans="3:11" ht="12.75">
      <c r="C448" s="18"/>
      <c r="D448" s="18"/>
      <c r="E448" s="18"/>
      <c r="F448" s="18"/>
      <c r="G448" s="18"/>
      <c r="H448" s="18"/>
      <c r="I448" s="18"/>
      <c r="J448" s="18"/>
      <c r="K448" s="18"/>
    </row>
    <row r="449" spans="3:11" ht="12.75">
      <c r="C449" s="18"/>
      <c r="D449" s="18"/>
      <c r="E449" s="18"/>
      <c r="F449" s="18"/>
      <c r="G449" s="18"/>
      <c r="H449" s="18"/>
      <c r="I449" s="18"/>
      <c r="J449" s="18"/>
      <c r="K449" s="18"/>
    </row>
    <row r="450" spans="3:11" ht="12.75">
      <c r="C450" s="18"/>
      <c r="D450" s="18"/>
      <c r="E450" s="18"/>
      <c r="F450" s="18"/>
      <c r="G450" s="18"/>
      <c r="H450" s="18"/>
      <c r="I450" s="18"/>
      <c r="J450" s="18"/>
      <c r="K450" s="18"/>
    </row>
    <row r="451" spans="3:11" ht="12.75">
      <c r="C451" s="18"/>
      <c r="D451" s="18"/>
      <c r="E451" s="18"/>
      <c r="F451" s="18"/>
      <c r="G451" s="18"/>
      <c r="H451" s="18"/>
      <c r="I451" s="18"/>
      <c r="J451" s="18"/>
      <c r="K451" s="18"/>
    </row>
    <row r="452" spans="3:11" ht="12.75">
      <c r="C452" s="18"/>
      <c r="D452" s="18"/>
      <c r="E452" s="18"/>
      <c r="F452" s="18"/>
      <c r="G452" s="18"/>
      <c r="H452" s="18"/>
      <c r="I452" s="18"/>
      <c r="J452" s="18"/>
      <c r="K452" s="18"/>
    </row>
    <row r="453" spans="3:11" ht="12.75">
      <c r="C453" s="18"/>
      <c r="D453" s="18"/>
      <c r="E453" s="18"/>
      <c r="F453" s="18"/>
      <c r="G453" s="18"/>
      <c r="H453" s="18"/>
      <c r="I453" s="18"/>
      <c r="J453" s="18"/>
      <c r="K453" s="18"/>
    </row>
    <row r="454" spans="3:11" ht="12.75">
      <c r="C454" s="18"/>
      <c r="D454" s="18"/>
      <c r="E454" s="18"/>
      <c r="F454" s="18"/>
      <c r="G454" s="18"/>
      <c r="H454" s="18"/>
      <c r="I454" s="18"/>
      <c r="J454" s="18"/>
      <c r="K454" s="18"/>
    </row>
    <row r="455" spans="3:11" ht="12.75">
      <c r="C455" s="18"/>
      <c r="D455" s="18"/>
      <c r="E455" s="18"/>
      <c r="F455" s="18"/>
      <c r="G455" s="18"/>
      <c r="H455" s="18"/>
      <c r="I455" s="18"/>
      <c r="J455" s="18"/>
      <c r="K455" s="18"/>
    </row>
    <row r="456" spans="3:11" ht="12.75">
      <c r="C456" s="18"/>
      <c r="D456" s="18"/>
      <c r="E456" s="18"/>
      <c r="F456" s="18"/>
      <c r="G456" s="18"/>
      <c r="H456" s="18"/>
      <c r="I456" s="18"/>
      <c r="J456" s="18"/>
      <c r="K456" s="18"/>
    </row>
    <row r="457" spans="3:11" ht="12.75">
      <c r="C457" s="18"/>
      <c r="D457" s="18"/>
      <c r="E457" s="18"/>
      <c r="F457" s="18"/>
      <c r="G457" s="18"/>
      <c r="H457" s="18"/>
      <c r="I457" s="18"/>
      <c r="J457" s="18"/>
      <c r="K457" s="18"/>
    </row>
    <row r="458" spans="3:11" ht="12.75">
      <c r="C458" s="18"/>
      <c r="D458" s="18"/>
      <c r="E458" s="18"/>
      <c r="F458" s="18"/>
      <c r="G458" s="18"/>
      <c r="H458" s="18"/>
      <c r="I458" s="18"/>
      <c r="J458" s="18"/>
      <c r="K458" s="18"/>
    </row>
    <row r="459" spans="3:11" ht="12.75">
      <c r="C459" s="18"/>
      <c r="D459" s="18"/>
      <c r="E459" s="18"/>
      <c r="F459" s="18"/>
      <c r="G459" s="18"/>
      <c r="H459" s="18"/>
      <c r="I459" s="18"/>
      <c r="J459" s="18"/>
      <c r="K459" s="18"/>
    </row>
    <row r="460" spans="3:11" ht="12.75">
      <c r="C460" s="18"/>
      <c r="D460" s="18"/>
      <c r="E460" s="18"/>
      <c r="F460" s="18"/>
      <c r="G460" s="18"/>
      <c r="H460" s="18"/>
      <c r="I460" s="18"/>
      <c r="J460" s="18"/>
      <c r="K460" s="18"/>
    </row>
    <row r="461" spans="3:11" ht="12.75">
      <c r="C461" s="18"/>
      <c r="D461" s="18"/>
      <c r="E461" s="18"/>
      <c r="F461" s="18"/>
      <c r="G461" s="18"/>
      <c r="H461" s="18"/>
      <c r="I461" s="18"/>
      <c r="J461" s="18"/>
      <c r="K461" s="18"/>
    </row>
    <row r="462" spans="3:11" ht="12.75">
      <c r="C462" s="18"/>
      <c r="D462" s="18"/>
      <c r="E462" s="18"/>
      <c r="F462" s="18"/>
      <c r="G462" s="18"/>
      <c r="H462" s="18"/>
      <c r="I462" s="18"/>
      <c r="J462" s="18"/>
      <c r="K462" s="18"/>
    </row>
    <row r="463" spans="3:11" ht="12.75">
      <c r="C463" s="18"/>
      <c r="D463" s="18"/>
      <c r="E463" s="18"/>
      <c r="F463" s="18"/>
      <c r="G463" s="18"/>
      <c r="H463" s="18"/>
      <c r="I463" s="18"/>
      <c r="J463" s="18"/>
      <c r="K463" s="18"/>
    </row>
    <row r="464" spans="3:11" ht="12.75">
      <c r="C464" s="18"/>
      <c r="D464" s="18"/>
      <c r="E464" s="18"/>
      <c r="F464" s="18"/>
      <c r="G464" s="18"/>
      <c r="H464" s="18"/>
      <c r="I464" s="18"/>
      <c r="J464" s="18"/>
      <c r="K464" s="18"/>
    </row>
    <row r="465" spans="3:11" ht="12.75">
      <c r="C465" s="18"/>
      <c r="D465" s="18"/>
      <c r="E465" s="18"/>
      <c r="F465" s="18"/>
      <c r="G465" s="18"/>
      <c r="H465" s="18"/>
      <c r="I465" s="18"/>
      <c r="J465" s="18"/>
      <c r="K465" s="18"/>
    </row>
    <row r="466" spans="3:11" ht="12.75">
      <c r="C466" s="18"/>
      <c r="D466" s="18"/>
      <c r="E466" s="18"/>
      <c r="F466" s="18"/>
      <c r="G466" s="18"/>
      <c r="H466" s="18"/>
      <c r="I466" s="18"/>
      <c r="J466" s="18"/>
      <c r="K466" s="18"/>
    </row>
    <row r="467" spans="3:11" ht="12.75">
      <c r="C467" s="18"/>
      <c r="D467" s="18"/>
      <c r="E467" s="18"/>
      <c r="F467" s="18"/>
      <c r="G467" s="18"/>
      <c r="H467" s="18"/>
      <c r="I467" s="18"/>
      <c r="J467" s="18"/>
      <c r="K467" s="18"/>
    </row>
    <row r="468" spans="3:11" ht="12.75">
      <c r="C468" s="18"/>
      <c r="D468" s="18"/>
      <c r="E468" s="18"/>
      <c r="F468" s="18"/>
      <c r="G468" s="18"/>
      <c r="H468" s="18"/>
      <c r="I468" s="18"/>
      <c r="J468" s="18"/>
      <c r="K468" s="18"/>
    </row>
    <row r="469" spans="3:11" ht="12.75">
      <c r="C469" s="18"/>
      <c r="D469" s="18"/>
      <c r="E469" s="18"/>
      <c r="F469" s="18"/>
      <c r="G469" s="18"/>
      <c r="H469" s="18"/>
      <c r="I469" s="18"/>
      <c r="J469" s="18"/>
      <c r="K469" s="18"/>
    </row>
    <row r="470" spans="3:11" ht="12.75">
      <c r="C470" s="18"/>
      <c r="D470" s="18"/>
      <c r="E470" s="18"/>
      <c r="F470" s="18"/>
      <c r="G470" s="18"/>
      <c r="H470" s="18"/>
      <c r="I470" s="18"/>
      <c r="J470" s="18"/>
      <c r="K470" s="18"/>
    </row>
    <row r="471" spans="3:11" ht="12.75">
      <c r="C471" s="18"/>
      <c r="D471" s="18"/>
      <c r="E471" s="18"/>
      <c r="F471" s="18"/>
      <c r="G471" s="18"/>
      <c r="H471" s="18"/>
      <c r="I471" s="18"/>
      <c r="J471" s="18"/>
      <c r="K471" s="18"/>
    </row>
    <row r="472" spans="3:11" ht="12.75">
      <c r="C472" s="18"/>
      <c r="D472" s="18"/>
      <c r="E472" s="18"/>
      <c r="F472" s="18"/>
      <c r="G472" s="18"/>
      <c r="H472" s="18"/>
      <c r="I472" s="18"/>
      <c r="J472" s="18"/>
      <c r="K472" s="18"/>
    </row>
    <row r="473" spans="3:11" ht="12.75">
      <c r="C473" s="18"/>
      <c r="D473" s="18"/>
      <c r="E473" s="18"/>
      <c r="F473" s="18"/>
      <c r="G473" s="18"/>
      <c r="H473" s="18"/>
      <c r="I473" s="18"/>
      <c r="J473" s="18"/>
      <c r="K473" s="18"/>
    </row>
    <row r="474" spans="3:11" ht="12.75">
      <c r="C474" s="18"/>
      <c r="D474" s="18"/>
      <c r="E474" s="18"/>
      <c r="F474" s="18"/>
      <c r="G474" s="18"/>
      <c r="H474" s="18"/>
      <c r="I474" s="18"/>
      <c r="J474" s="18"/>
      <c r="K474" s="18"/>
    </row>
    <row r="475" spans="3:11" ht="12.75">
      <c r="C475" s="18"/>
      <c r="D475" s="18"/>
      <c r="E475" s="18"/>
      <c r="F475" s="18"/>
      <c r="G475" s="18"/>
      <c r="H475" s="18"/>
      <c r="I475" s="18"/>
      <c r="J475" s="18"/>
      <c r="K475" s="18"/>
    </row>
    <row r="476" spans="3:11" ht="12.75">
      <c r="C476" s="18"/>
      <c r="D476" s="18"/>
      <c r="E476" s="18"/>
      <c r="F476" s="18"/>
      <c r="G476" s="18"/>
      <c r="H476" s="18"/>
      <c r="I476" s="18"/>
      <c r="J476" s="18"/>
      <c r="K476" s="18"/>
    </row>
    <row r="477" spans="3:11" ht="12.75">
      <c r="C477" s="18"/>
      <c r="D477" s="18"/>
      <c r="E477" s="18"/>
      <c r="F477" s="18"/>
      <c r="G477" s="18"/>
      <c r="H477" s="18"/>
      <c r="I477" s="18"/>
      <c r="J477" s="18"/>
      <c r="K477" s="18"/>
    </row>
    <row r="478" spans="3:11" ht="12.75">
      <c r="C478" s="18"/>
      <c r="D478" s="18"/>
      <c r="E478" s="18"/>
      <c r="F478" s="18"/>
      <c r="G478" s="18"/>
      <c r="H478" s="18"/>
      <c r="I478" s="18"/>
      <c r="J478" s="18"/>
      <c r="K478" s="18"/>
    </row>
    <row r="479" spans="3:11" ht="12.75">
      <c r="C479" s="18"/>
      <c r="D479" s="18"/>
      <c r="E479" s="18"/>
      <c r="F479" s="18"/>
      <c r="G479" s="18"/>
      <c r="H479" s="18"/>
      <c r="I479" s="18"/>
      <c r="J479" s="18"/>
      <c r="K479" s="18"/>
    </row>
    <row r="480" spans="3:11" ht="12.75">
      <c r="C480" s="18"/>
      <c r="D480" s="18"/>
      <c r="E480" s="18"/>
      <c r="F480" s="18"/>
      <c r="G480" s="18"/>
      <c r="H480" s="18"/>
      <c r="I480" s="18"/>
      <c r="J480" s="18"/>
      <c r="K480" s="18"/>
    </row>
    <row r="481" spans="3:11" ht="12.75">
      <c r="C481" s="18"/>
      <c r="D481" s="18"/>
      <c r="E481" s="18"/>
      <c r="F481" s="18"/>
      <c r="G481" s="18"/>
      <c r="H481" s="18"/>
      <c r="I481" s="18"/>
      <c r="J481" s="18"/>
      <c r="K481" s="18"/>
    </row>
    <row r="482" spans="3:11" ht="12.75">
      <c r="C482" s="18"/>
      <c r="D482" s="18"/>
      <c r="E482" s="18"/>
      <c r="F482" s="18"/>
      <c r="G482" s="18"/>
      <c r="H482" s="18"/>
      <c r="I482" s="18"/>
      <c r="J482" s="18"/>
      <c r="K482" s="18"/>
    </row>
    <row r="483" spans="3:11" ht="12.75">
      <c r="C483" s="18"/>
      <c r="D483" s="18"/>
      <c r="E483" s="18"/>
      <c r="F483" s="18"/>
      <c r="G483" s="18"/>
      <c r="H483" s="18"/>
      <c r="I483" s="18"/>
      <c r="J483" s="18"/>
      <c r="K483" s="18"/>
    </row>
    <row r="484" spans="3:11" ht="12.75">
      <c r="C484" s="18"/>
      <c r="D484" s="18"/>
      <c r="E484" s="18"/>
      <c r="F484" s="18"/>
      <c r="G484" s="18"/>
      <c r="H484" s="18"/>
      <c r="I484" s="18"/>
      <c r="J484" s="18"/>
      <c r="K484" s="18"/>
    </row>
    <row r="485" spans="3:11" ht="12.75">
      <c r="C485" s="18"/>
      <c r="D485" s="18"/>
      <c r="E485" s="18"/>
      <c r="F485" s="18"/>
      <c r="G485" s="18"/>
      <c r="H485" s="18"/>
      <c r="I485" s="18"/>
      <c r="J485" s="18"/>
      <c r="K485" s="18"/>
    </row>
    <row r="486" spans="3:11" ht="12.75">
      <c r="C486" s="18"/>
      <c r="D486" s="18"/>
      <c r="E486" s="18"/>
      <c r="F486" s="18"/>
      <c r="G486" s="18"/>
      <c r="H486" s="18"/>
      <c r="I486" s="18"/>
      <c r="J486" s="18"/>
      <c r="K486" s="18"/>
    </row>
    <row r="487" spans="3:11" ht="12.75">
      <c r="C487" s="18"/>
      <c r="D487" s="18"/>
      <c r="E487" s="18"/>
      <c r="F487" s="18"/>
      <c r="G487" s="18"/>
      <c r="H487" s="18"/>
      <c r="I487" s="18"/>
      <c r="J487" s="18"/>
      <c r="K487" s="18"/>
    </row>
    <row r="488" spans="3:11" ht="12.75">
      <c r="C488" s="18"/>
      <c r="D488" s="18"/>
      <c r="E488" s="18"/>
      <c r="F488" s="18"/>
      <c r="G488" s="18"/>
      <c r="H488" s="18"/>
      <c r="I488" s="18"/>
      <c r="J488" s="18"/>
      <c r="K488" s="18"/>
    </row>
    <row r="489" spans="3:11" ht="12.75">
      <c r="C489" s="18"/>
      <c r="D489" s="18"/>
      <c r="E489" s="18"/>
      <c r="F489" s="18"/>
      <c r="G489" s="18"/>
      <c r="H489" s="18"/>
      <c r="I489" s="18"/>
      <c r="J489" s="18"/>
      <c r="K489" s="18"/>
    </row>
    <row r="490" spans="3:11" ht="12.75">
      <c r="C490" s="18"/>
      <c r="D490" s="18"/>
      <c r="E490" s="18"/>
      <c r="F490" s="18"/>
      <c r="G490" s="18"/>
      <c r="H490" s="18"/>
      <c r="I490" s="18"/>
      <c r="J490" s="18"/>
      <c r="K490" s="18"/>
    </row>
    <row r="491" spans="3:11" ht="12.75">
      <c r="C491" s="18"/>
      <c r="D491" s="18"/>
      <c r="E491" s="18"/>
      <c r="F491" s="18"/>
      <c r="G491" s="18"/>
      <c r="H491" s="18"/>
      <c r="I491" s="18"/>
      <c r="J491" s="18"/>
      <c r="K491" s="18"/>
    </row>
    <row r="492" spans="3:11" ht="12.75">
      <c r="C492" s="18"/>
      <c r="D492" s="18"/>
      <c r="E492" s="18"/>
      <c r="F492" s="18"/>
      <c r="G492" s="18"/>
      <c r="H492" s="18"/>
      <c r="I492" s="18"/>
      <c r="J492" s="18"/>
      <c r="K492" s="18"/>
    </row>
    <row r="493" spans="3:11" ht="12.75">
      <c r="C493" s="18"/>
      <c r="D493" s="18"/>
      <c r="E493" s="18"/>
      <c r="F493" s="18"/>
      <c r="G493" s="18"/>
      <c r="H493" s="18"/>
      <c r="I493" s="18"/>
      <c r="J493" s="18"/>
      <c r="K493" s="18"/>
    </row>
    <row r="494" spans="3:11" ht="12.75">
      <c r="C494" s="18"/>
      <c r="D494" s="18"/>
      <c r="E494" s="18"/>
      <c r="F494" s="18"/>
      <c r="G494" s="18"/>
      <c r="H494" s="18"/>
      <c r="I494" s="18"/>
      <c r="J494" s="18"/>
      <c r="K494" s="18"/>
    </row>
    <row r="495" spans="3:11" ht="12.75">
      <c r="C495" s="18"/>
      <c r="D495" s="18"/>
      <c r="E495" s="18"/>
      <c r="F495" s="18"/>
      <c r="G495" s="18"/>
      <c r="H495" s="18"/>
      <c r="I495" s="18"/>
      <c r="J495" s="18"/>
      <c r="K495" s="18"/>
    </row>
    <row r="496" spans="3:11" ht="12.75">
      <c r="C496" s="18"/>
      <c r="D496" s="18"/>
      <c r="E496" s="18"/>
      <c r="F496" s="18"/>
      <c r="G496" s="18"/>
      <c r="H496" s="18"/>
      <c r="I496" s="18"/>
      <c r="J496" s="18"/>
      <c r="K496" s="18"/>
    </row>
    <row r="497" spans="3:11" ht="12.75">
      <c r="C497" s="18"/>
      <c r="D497" s="18"/>
      <c r="E497" s="18"/>
      <c r="F497" s="18"/>
      <c r="G497" s="18"/>
      <c r="H497" s="18"/>
      <c r="I497" s="18"/>
      <c r="J497" s="18"/>
      <c r="K497" s="18"/>
    </row>
    <row r="498" spans="3:11" ht="12.75">
      <c r="C498" s="18"/>
      <c r="D498" s="18"/>
      <c r="E498" s="18"/>
      <c r="F498" s="18"/>
      <c r="G498" s="18"/>
      <c r="H498" s="18"/>
      <c r="I498" s="18"/>
      <c r="J498" s="18"/>
      <c r="K498" s="18"/>
    </row>
    <row r="499" spans="3:11" ht="12.75">
      <c r="C499" s="18"/>
      <c r="D499" s="18"/>
      <c r="E499" s="18"/>
      <c r="F499" s="18"/>
      <c r="G499" s="18"/>
      <c r="H499" s="18"/>
      <c r="I499" s="18"/>
      <c r="J499" s="18"/>
      <c r="K499" s="18"/>
    </row>
    <row r="500" spans="3:11" ht="12.75">
      <c r="C500" s="18"/>
      <c r="D500" s="18"/>
      <c r="E500" s="18"/>
      <c r="F500" s="18"/>
      <c r="G500" s="18"/>
      <c r="H500" s="18"/>
      <c r="I500" s="18"/>
      <c r="J500" s="18"/>
      <c r="K500" s="18"/>
    </row>
    <row r="501" spans="3:11" ht="12.75">
      <c r="C501" s="18"/>
      <c r="D501" s="18"/>
      <c r="E501" s="18"/>
      <c r="F501" s="18"/>
      <c r="G501" s="18"/>
      <c r="H501" s="18"/>
      <c r="I501" s="18"/>
      <c r="J501" s="18"/>
      <c r="K501" s="18"/>
    </row>
    <row r="502" spans="3:11" ht="12.75">
      <c r="C502" s="18"/>
      <c r="D502" s="18"/>
      <c r="E502" s="18"/>
      <c r="F502" s="18"/>
      <c r="G502" s="18"/>
      <c r="H502" s="18"/>
      <c r="I502" s="18"/>
      <c r="J502" s="18"/>
      <c r="K502" s="18"/>
    </row>
    <row r="503" spans="3:11" ht="12.75">
      <c r="C503" s="18"/>
      <c r="D503" s="18"/>
      <c r="E503" s="18"/>
      <c r="F503" s="18"/>
      <c r="G503" s="18"/>
      <c r="H503" s="18"/>
      <c r="I503" s="18"/>
      <c r="J503" s="18"/>
      <c r="K503" s="18"/>
    </row>
    <row r="504" spans="3:11" ht="12.75">
      <c r="C504" s="18"/>
      <c r="D504" s="18"/>
      <c r="E504" s="18"/>
      <c r="F504" s="18"/>
      <c r="G504" s="18"/>
      <c r="H504" s="18"/>
      <c r="I504" s="18"/>
      <c r="J504" s="18"/>
      <c r="K504" s="18"/>
    </row>
    <row r="505" spans="3:11" ht="12.75">
      <c r="C505" s="18"/>
      <c r="D505" s="18"/>
      <c r="E505" s="18"/>
      <c r="F505" s="18"/>
      <c r="G505" s="18"/>
      <c r="H505" s="18"/>
      <c r="I505" s="18"/>
      <c r="J505" s="18"/>
      <c r="K505" s="18"/>
    </row>
    <row r="506" spans="3:11" ht="12.75">
      <c r="C506" s="18"/>
      <c r="D506" s="18"/>
      <c r="E506" s="18"/>
      <c r="F506" s="18"/>
      <c r="G506" s="18"/>
      <c r="H506" s="18"/>
      <c r="I506" s="18"/>
      <c r="J506" s="18"/>
      <c r="K506" s="18"/>
    </row>
    <row r="507" spans="3:11" ht="12.75">
      <c r="C507" s="18"/>
      <c r="D507" s="18"/>
      <c r="E507" s="18"/>
      <c r="F507" s="18"/>
      <c r="G507" s="18"/>
      <c r="H507" s="18"/>
      <c r="I507" s="18"/>
      <c r="J507" s="18"/>
      <c r="K507" s="18"/>
    </row>
    <row r="508" spans="3:11" ht="12.75">
      <c r="C508" s="18"/>
      <c r="D508" s="18"/>
      <c r="E508" s="18"/>
      <c r="F508" s="18"/>
      <c r="G508" s="18"/>
      <c r="H508" s="18"/>
      <c r="I508" s="18"/>
      <c r="J508" s="18"/>
      <c r="K508" s="18"/>
    </row>
    <row r="509" spans="3:11" ht="12.75">
      <c r="C509" s="18"/>
      <c r="D509" s="18"/>
      <c r="E509" s="18"/>
      <c r="F509" s="18"/>
      <c r="G509" s="18"/>
      <c r="H509" s="18"/>
      <c r="I509" s="18"/>
      <c r="J509" s="18"/>
      <c r="K509" s="18"/>
    </row>
    <row r="510" spans="3:11" ht="12.75">
      <c r="C510" s="18"/>
      <c r="D510" s="18"/>
      <c r="E510" s="18"/>
      <c r="F510" s="18"/>
      <c r="G510" s="18"/>
      <c r="H510" s="18"/>
      <c r="I510" s="18"/>
      <c r="J510" s="18"/>
      <c r="K510" s="18"/>
    </row>
    <row r="511" spans="3:11" ht="12.75">
      <c r="C511" s="18"/>
      <c r="D511" s="18"/>
      <c r="E511" s="18"/>
      <c r="F511" s="18"/>
      <c r="G511" s="18"/>
      <c r="H511" s="18"/>
      <c r="I511" s="18"/>
      <c r="J511" s="18"/>
      <c r="K511" s="18"/>
    </row>
    <row r="512" spans="3:11" ht="12.75">
      <c r="C512" s="18"/>
      <c r="D512" s="18"/>
      <c r="E512" s="18"/>
      <c r="F512" s="18"/>
      <c r="G512" s="18"/>
      <c r="H512" s="18"/>
      <c r="I512" s="18"/>
      <c r="J512" s="18"/>
      <c r="K512" s="18"/>
    </row>
    <row r="513" spans="3:11" ht="12.75">
      <c r="C513" s="18"/>
      <c r="D513" s="18"/>
      <c r="E513" s="18"/>
      <c r="F513" s="18"/>
      <c r="G513" s="18"/>
      <c r="H513" s="18"/>
      <c r="I513" s="18"/>
      <c r="J513" s="18"/>
      <c r="K513" s="18"/>
    </row>
    <row r="514" spans="3:11" ht="12.75">
      <c r="C514" s="18"/>
      <c r="D514" s="18"/>
      <c r="E514" s="18"/>
      <c r="F514" s="18"/>
      <c r="G514" s="18"/>
      <c r="H514" s="18"/>
      <c r="I514" s="18"/>
      <c r="J514" s="18"/>
      <c r="K514" s="18"/>
    </row>
    <row r="515" spans="3:11" ht="12.75">
      <c r="C515" s="18"/>
      <c r="D515" s="18"/>
      <c r="E515" s="18"/>
      <c r="F515" s="18"/>
      <c r="G515" s="18"/>
      <c r="H515" s="18"/>
      <c r="I515" s="18"/>
      <c r="J515" s="18"/>
      <c r="K515" s="18"/>
    </row>
    <row r="516" spans="3:11" ht="12.75">
      <c r="C516" s="18"/>
      <c r="D516" s="18"/>
      <c r="E516" s="18"/>
      <c r="F516" s="18"/>
      <c r="G516" s="18"/>
      <c r="H516" s="18"/>
      <c r="I516" s="18"/>
      <c r="J516" s="18"/>
      <c r="K516" s="18"/>
    </row>
    <row r="517" spans="3:11" ht="12.75">
      <c r="C517" s="18"/>
      <c r="D517" s="18"/>
      <c r="E517" s="18"/>
      <c r="F517" s="18"/>
      <c r="G517" s="18"/>
      <c r="H517" s="18"/>
      <c r="I517" s="18"/>
      <c r="J517" s="18"/>
      <c r="K517" s="18"/>
    </row>
    <row r="518" spans="3:11" ht="12.75">
      <c r="C518" s="18"/>
      <c r="D518" s="18"/>
      <c r="E518" s="18"/>
      <c r="F518" s="18"/>
      <c r="G518" s="18"/>
      <c r="H518" s="18"/>
      <c r="I518" s="18"/>
      <c r="J518" s="18"/>
      <c r="K518" s="18"/>
    </row>
    <row r="519" spans="3:11" ht="12.75">
      <c r="C519" s="18"/>
      <c r="D519" s="18"/>
      <c r="E519" s="18"/>
      <c r="F519" s="18"/>
      <c r="G519" s="18"/>
      <c r="H519" s="18"/>
      <c r="I519" s="18"/>
      <c r="J519" s="18"/>
      <c r="K519" s="18"/>
    </row>
    <row r="520" spans="3:11" ht="12.75">
      <c r="C520" s="18"/>
      <c r="D520" s="18"/>
      <c r="E520" s="18"/>
      <c r="F520" s="18"/>
      <c r="G520" s="18"/>
      <c r="H520" s="18"/>
      <c r="I520" s="18"/>
      <c r="J520" s="18"/>
      <c r="K520" s="18"/>
    </row>
    <row r="521" spans="3:11" ht="12.75">
      <c r="C521" s="18"/>
      <c r="D521" s="18"/>
      <c r="E521" s="18"/>
      <c r="F521" s="18"/>
      <c r="G521" s="18"/>
      <c r="H521" s="18"/>
      <c r="I521" s="18"/>
      <c r="J521" s="18"/>
      <c r="K521" s="18"/>
    </row>
    <row r="522" spans="3:11" ht="12.75">
      <c r="C522" s="18"/>
      <c r="D522" s="18"/>
      <c r="E522" s="18"/>
      <c r="F522" s="18"/>
      <c r="G522" s="18"/>
      <c r="H522" s="18"/>
      <c r="I522" s="18"/>
      <c r="J522" s="18"/>
      <c r="K522" s="18"/>
    </row>
    <row r="523" spans="3:11" ht="12.75">
      <c r="C523" s="18"/>
      <c r="D523" s="18"/>
      <c r="E523" s="18"/>
      <c r="F523" s="18"/>
      <c r="G523" s="18"/>
      <c r="H523" s="18"/>
      <c r="I523" s="18"/>
      <c r="J523" s="18"/>
      <c r="K523" s="18"/>
    </row>
    <row r="524" spans="3:11" ht="12.75">
      <c r="C524" s="18"/>
      <c r="D524" s="18"/>
      <c r="E524" s="18"/>
      <c r="F524" s="18"/>
      <c r="G524" s="18"/>
      <c r="H524" s="18"/>
      <c r="I524" s="18"/>
      <c r="J524" s="18"/>
      <c r="K524" s="18"/>
    </row>
    <row r="525" spans="3:11" ht="12.75">
      <c r="C525" s="18"/>
      <c r="D525" s="18"/>
      <c r="E525" s="18"/>
      <c r="F525" s="18"/>
      <c r="G525" s="18"/>
      <c r="H525" s="18"/>
      <c r="I525" s="18"/>
      <c r="J525" s="18"/>
      <c r="K525" s="18"/>
    </row>
    <row r="526" spans="3:11" ht="12.75">
      <c r="C526" s="18"/>
      <c r="D526" s="18"/>
      <c r="E526" s="18"/>
      <c r="F526" s="18"/>
      <c r="G526" s="18"/>
      <c r="H526" s="18"/>
      <c r="I526" s="18"/>
      <c r="J526" s="18"/>
      <c r="K526" s="18"/>
    </row>
    <row r="527" spans="3:11" ht="12.75">
      <c r="C527" s="18"/>
      <c r="D527" s="18"/>
      <c r="E527" s="18"/>
      <c r="F527" s="18"/>
      <c r="G527" s="18"/>
      <c r="H527" s="18"/>
      <c r="I527" s="18"/>
      <c r="J527" s="18"/>
      <c r="K527" s="18"/>
    </row>
    <row r="528" spans="3:11" ht="12.75">
      <c r="C528" s="18"/>
      <c r="D528" s="18"/>
      <c r="E528" s="18"/>
      <c r="F528" s="18"/>
      <c r="G528" s="18"/>
      <c r="H528" s="18"/>
      <c r="I528" s="18"/>
      <c r="J528" s="18"/>
      <c r="K528" s="18"/>
    </row>
    <row r="529" spans="3:11" ht="12.75">
      <c r="C529" s="18"/>
      <c r="D529" s="18"/>
      <c r="E529" s="18"/>
      <c r="F529" s="18"/>
      <c r="G529" s="18"/>
      <c r="H529" s="18"/>
      <c r="I529" s="18"/>
      <c r="J529" s="18"/>
      <c r="K529" s="18"/>
    </row>
    <row r="530" spans="3:11" ht="12.75">
      <c r="C530" s="18"/>
      <c r="D530" s="18"/>
      <c r="E530" s="18"/>
      <c r="F530" s="18"/>
      <c r="G530" s="18"/>
      <c r="H530" s="18"/>
      <c r="I530" s="18"/>
      <c r="J530" s="18"/>
      <c r="K530" s="18"/>
    </row>
    <row r="531" spans="3:11" ht="12.75">
      <c r="C531" s="18"/>
      <c r="D531" s="18"/>
      <c r="E531" s="18"/>
      <c r="F531" s="18"/>
      <c r="G531" s="18"/>
      <c r="H531" s="18"/>
      <c r="I531" s="18"/>
      <c r="J531" s="18"/>
      <c r="K531" s="18"/>
    </row>
  </sheetData>
  <mergeCells count="1">
    <mergeCell ref="A2:S2"/>
  </mergeCells>
  <printOptions/>
  <pageMargins left="0.5511811023622047" right="0.5511811023622047" top="0.5905511811023623" bottom="0.5905511811023623" header="0" footer="0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2.421875" style="3" customWidth="1"/>
    <col min="2" max="4" width="11.8515625" style="3" bestFit="1" customWidth="1"/>
    <col min="5" max="5" width="13.421875" style="3" customWidth="1"/>
    <col min="6" max="6" width="12.00390625" style="3" bestFit="1" customWidth="1"/>
    <col min="7" max="7" width="12.28125" style="3" bestFit="1" customWidth="1"/>
    <col min="8" max="8" width="13.57421875" style="3" customWidth="1"/>
    <col min="9" max="9" width="12.00390625" style="3" bestFit="1" customWidth="1"/>
    <col min="10" max="10" width="14.421875" style="3" customWidth="1"/>
    <col min="11" max="11" width="13.57421875" style="3" customWidth="1"/>
    <col min="12" max="12" width="10.00390625" style="3" bestFit="1" customWidth="1"/>
    <col min="13" max="13" width="11.8515625" style="3" bestFit="1" customWidth="1"/>
    <col min="14" max="14" width="13.28125" style="3" bestFit="1" customWidth="1"/>
    <col min="15" max="15" width="10.8515625" style="3" bestFit="1" customWidth="1"/>
    <col min="16" max="16" width="15.140625" style="3" customWidth="1"/>
    <col min="17" max="17" width="13.7109375" style="3" customWidth="1"/>
    <col min="18" max="18" width="12.7109375" style="3" customWidth="1"/>
    <col min="19" max="16384" width="9.140625" style="3" customWidth="1"/>
  </cols>
  <sheetData>
    <row r="1" spans="1:16" s="26" customFormat="1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</row>
    <row r="2" spans="1:18" s="36" customFormat="1" ht="18.75">
      <c r="A2" s="155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6" s="7" customFormat="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5"/>
      <c r="M3" s="28"/>
      <c r="N3" s="28"/>
      <c r="O3" s="28"/>
      <c r="P3" s="28"/>
    </row>
    <row r="4" spans="1:18" ht="86.25" customHeight="1">
      <c r="A4" s="19" t="s">
        <v>19</v>
      </c>
      <c r="B4" s="61" t="s">
        <v>119</v>
      </c>
      <c r="C4" s="61" t="s">
        <v>207</v>
      </c>
      <c r="D4" s="61" t="s">
        <v>174</v>
      </c>
      <c r="E4" s="61" t="s">
        <v>208</v>
      </c>
      <c r="F4" s="61" t="s">
        <v>120</v>
      </c>
      <c r="G4" s="61" t="s">
        <v>121</v>
      </c>
      <c r="H4" s="61" t="s">
        <v>209</v>
      </c>
      <c r="I4" s="61" t="s">
        <v>123</v>
      </c>
      <c r="J4" s="61" t="s">
        <v>193</v>
      </c>
      <c r="K4" s="61" t="s">
        <v>122</v>
      </c>
      <c r="L4" s="61" t="s">
        <v>210</v>
      </c>
      <c r="M4" s="61" t="s">
        <v>211</v>
      </c>
      <c r="N4" s="61" t="s">
        <v>212</v>
      </c>
      <c r="O4" s="61" t="s">
        <v>213</v>
      </c>
      <c r="P4" s="61" t="s">
        <v>214</v>
      </c>
      <c r="Q4" s="61" t="s">
        <v>129</v>
      </c>
      <c r="R4" s="61" t="s">
        <v>124</v>
      </c>
    </row>
    <row r="5" spans="1:19" ht="12.75">
      <c r="A5" s="20" t="s">
        <v>21</v>
      </c>
      <c r="B5" s="37">
        <v>0.16021447071274564</v>
      </c>
      <c r="C5" s="37">
        <v>0.2818010930612983</v>
      </c>
      <c r="D5" s="37">
        <v>0.18797213851760505</v>
      </c>
      <c r="E5" s="37">
        <v>0.1997545723448136</v>
      </c>
      <c r="F5" s="37">
        <v>0.024035162066639894</v>
      </c>
      <c r="G5" s="37">
        <v>0.09989985979297906</v>
      </c>
      <c r="H5" s="37">
        <v>0.008956964667890433</v>
      </c>
      <c r="I5" s="37">
        <v>0.002015141929337758</v>
      </c>
      <c r="J5" s="37">
        <v>0.008176585313861931</v>
      </c>
      <c r="K5" s="37">
        <v>0.015574078520840667</v>
      </c>
      <c r="L5" s="37">
        <v>5.164285538109965E-05</v>
      </c>
      <c r="M5" s="37">
        <v>0</v>
      </c>
      <c r="N5" s="37">
        <v>0</v>
      </c>
      <c r="O5" s="37">
        <v>0</v>
      </c>
      <c r="P5" s="37">
        <v>0</v>
      </c>
      <c r="Q5" s="37">
        <v>0.011045809855732227</v>
      </c>
      <c r="R5" s="37">
        <v>0.0005024803608743553</v>
      </c>
      <c r="S5" s="152"/>
    </row>
    <row r="6" spans="1:19" ht="15" customHeight="1">
      <c r="A6" s="21" t="s">
        <v>22</v>
      </c>
      <c r="B6" s="37">
        <v>0.09224328267451454</v>
      </c>
      <c r="C6" s="37">
        <v>0.2817733006348304</v>
      </c>
      <c r="D6" s="37">
        <v>0.21363955443609023</v>
      </c>
      <c r="E6" s="37">
        <v>0.22726736697857822</v>
      </c>
      <c r="F6" s="37">
        <v>0.027369256504662414</v>
      </c>
      <c r="G6" s="37">
        <v>0.1137577054763789</v>
      </c>
      <c r="H6" s="37">
        <v>0.01019945123810696</v>
      </c>
      <c r="I6" s="37">
        <v>0.0022946771153208104</v>
      </c>
      <c r="J6" s="37">
        <v>0.009310819713504356</v>
      </c>
      <c r="K6" s="37">
        <v>0.017734473713088273</v>
      </c>
      <c r="L6" s="37">
        <v>5.880661639142001E-05</v>
      </c>
      <c r="M6" s="37">
        <v>0</v>
      </c>
      <c r="N6" s="37">
        <v>0</v>
      </c>
      <c r="O6" s="37">
        <v>0</v>
      </c>
      <c r="P6" s="37">
        <v>0</v>
      </c>
      <c r="Q6" s="37">
        <v>0.004203262889437845</v>
      </c>
      <c r="R6" s="37">
        <v>0.0001480420090957046</v>
      </c>
      <c r="S6" s="152"/>
    </row>
    <row r="7" spans="1:19" ht="15" customHeight="1">
      <c r="A7" s="21" t="s">
        <v>131</v>
      </c>
      <c r="B7" s="37">
        <v>0.08635322113405237</v>
      </c>
      <c r="C7" s="37">
        <v>0.2914090747937552</v>
      </c>
      <c r="D7" s="37">
        <v>0.19226469667128088</v>
      </c>
      <c r="E7" s="37">
        <v>0.23766312259130776</v>
      </c>
      <c r="F7" s="37">
        <v>0.029248956468702972</v>
      </c>
      <c r="G7" s="37">
        <v>0.12154094300164056</v>
      </c>
      <c r="H7" s="37">
        <v>0.01089994188249977</v>
      </c>
      <c r="I7" s="37">
        <v>7.778085135207644E-07</v>
      </c>
      <c r="J7" s="37">
        <v>0.009950279812746762</v>
      </c>
      <c r="K7" s="37">
        <v>0.01895246403719852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0.001558312375300254</v>
      </c>
      <c r="R7" s="37">
        <v>0.00015820942300138682</v>
      </c>
      <c r="S7" s="152"/>
    </row>
    <row r="8" spans="1:19" ht="15" customHeight="1">
      <c r="A8" s="21" t="s">
        <v>132</v>
      </c>
      <c r="B8" s="37">
        <v>0.17800516393913365</v>
      </c>
      <c r="C8" s="37">
        <v>0.1414721995964947</v>
      </c>
      <c r="D8" s="37">
        <v>0.5248668652342497</v>
      </c>
      <c r="E8" s="37">
        <v>0.07590060240569776</v>
      </c>
      <c r="F8" s="37">
        <v>0</v>
      </c>
      <c r="G8" s="37">
        <v>0.000430350930021178</v>
      </c>
      <c r="H8" s="37">
        <v>0</v>
      </c>
      <c r="I8" s="37">
        <v>0.03569485784891006</v>
      </c>
      <c r="J8" s="37">
        <v>0</v>
      </c>
      <c r="K8" s="37">
        <v>0</v>
      </c>
      <c r="L8" s="37">
        <v>0.0009150567621478346</v>
      </c>
      <c r="M8" s="37">
        <v>0</v>
      </c>
      <c r="N8" s="37">
        <v>0</v>
      </c>
      <c r="O8" s="37">
        <v>0</v>
      </c>
      <c r="P8" s="37">
        <v>0</v>
      </c>
      <c r="Q8" s="37">
        <v>0.04271490328334503</v>
      </c>
      <c r="R8" s="37">
        <v>0</v>
      </c>
      <c r="S8" s="152"/>
    </row>
    <row r="9" spans="1:19" ht="13.5" customHeight="1">
      <c r="A9" s="21" t="s">
        <v>23</v>
      </c>
      <c r="B9" s="37">
        <v>0.6502121449627591</v>
      </c>
      <c r="C9" s="37">
        <v>0.28200144595675364</v>
      </c>
      <c r="D9" s="37">
        <v>0.002938237138811423</v>
      </c>
      <c r="E9" s="37">
        <v>0.0014175155453907311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0.06037306447933684</v>
      </c>
      <c r="R9" s="37">
        <v>0.003057591916948118</v>
      </c>
      <c r="S9" s="152"/>
    </row>
    <row r="10" spans="1:19" ht="15" customHeight="1">
      <c r="A10" s="20" t="s">
        <v>3</v>
      </c>
      <c r="B10" s="37">
        <v>0.2000031684157447</v>
      </c>
      <c r="C10" s="37">
        <v>0.6317276842075292</v>
      </c>
      <c r="D10" s="37">
        <v>0.004376794561358332</v>
      </c>
      <c r="E10" s="37">
        <v>0.1516949090106313</v>
      </c>
      <c r="F10" s="37">
        <v>0</v>
      </c>
      <c r="G10" s="37">
        <v>0.0024639284820496057</v>
      </c>
      <c r="H10" s="37">
        <v>0</v>
      </c>
      <c r="I10" s="37">
        <v>0</v>
      </c>
      <c r="J10" s="37">
        <v>0</v>
      </c>
      <c r="K10" s="37">
        <v>0.007351052577644946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0.0023824627450418634</v>
      </c>
      <c r="S10" s="152"/>
    </row>
    <row r="11" spans="1:19" ht="15" customHeight="1">
      <c r="A11" s="20" t="s">
        <v>18</v>
      </c>
      <c r="B11" s="37">
        <v>0.07821593184839834</v>
      </c>
      <c r="C11" s="37">
        <v>0.8928426928998695</v>
      </c>
      <c r="D11" s="37">
        <v>0</v>
      </c>
      <c r="E11" s="37">
        <v>0.023304949141250086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0.005636426110482041</v>
      </c>
      <c r="S11" s="152"/>
    </row>
    <row r="12" spans="1:19" ht="15" customHeight="1">
      <c r="A12" s="20" t="s">
        <v>4</v>
      </c>
      <c r="B12" s="37">
        <v>0</v>
      </c>
      <c r="C12" s="37">
        <v>0.34003540086186235</v>
      </c>
      <c r="D12" s="37">
        <v>0.320313122224282</v>
      </c>
      <c r="E12" s="37">
        <v>0.3144316510585887</v>
      </c>
      <c r="F12" s="37">
        <v>0</v>
      </c>
      <c r="G12" s="37">
        <v>0.025208701097500997</v>
      </c>
      <c r="H12" s="37">
        <v>0</v>
      </c>
      <c r="I12" s="37">
        <v>0</v>
      </c>
      <c r="J12" s="37">
        <v>0</v>
      </c>
      <c r="K12" s="37">
        <v>1.1124757765887465E-05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152"/>
    </row>
    <row r="13" spans="1:19" ht="15" customHeight="1">
      <c r="A13" s="20" t="s">
        <v>24</v>
      </c>
      <c r="B13" s="37" t="s">
        <v>152</v>
      </c>
      <c r="C13" s="37" t="s">
        <v>152</v>
      </c>
      <c r="D13" s="37" t="s">
        <v>152</v>
      </c>
      <c r="E13" s="37" t="s">
        <v>152</v>
      </c>
      <c r="F13" s="37" t="s">
        <v>152</v>
      </c>
      <c r="G13" s="37" t="s">
        <v>152</v>
      </c>
      <c r="H13" s="37" t="s">
        <v>152</v>
      </c>
      <c r="I13" s="37" t="s">
        <v>152</v>
      </c>
      <c r="J13" s="37" t="s">
        <v>152</v>
      </c>
      <c r="K13" s="37" t="s">
        <v>152</v>
      </c>
      <c r="L13" s="37" t="s">
        <v>152</v>
      </c>
      <c r="M13" s="37" t="s">
        <v>152</v>
      </c>
      <c r="N13" s="37" t="s">
        <v>152</v>
      </c>
      <c r="O13" s="37" t="s">
        <v>152</v>
      </c>
      <c r="P13" s="37" t="s">
        <v>152</v>
      </c>
      <c r="Q13" s="37" t="s">
        <v>152</v>
      </c>
      <c r="R13" s="37" t="s">
        <v>152</v>
      </c>
      <c r="S13" s="152"/>
    </row>
    <row r="14" spans="1:19" s="7" customFormat="1" ht="12.75">
      <c r="A14" s="20" t="s">
        <v>25</v>
      </c>
      <c r="B14" s="37">
        <v>0</v>
      </c>
      <c r="C14" s="37">
        <v>0.30420197967852536</v>
      </c>
      <c r="D14" s="37">
        <v>0</v>
      </c>
      <c r="E14" s="37">
        <v>0.27515401887658714</v>
      </c>
      <c r="F14" s="37">
        <v>0</v>
      </c>
      <c r="G14" s="37">
        <v>0.37183996928577145</v>
      </c>
      <c r="H14" s="37">
        <v>0.0047919566489729596</v>
      </c>
      <c r="I14" s="37">
        <v>0</v>
      </c>
      <c r="J14" s="37">
        <v>0</v>
      </c>
      <c r="K14" s="37">
        <v>0.04401207551014309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152"/>
    </row>
    <row r="15" spans="1:19" s="7" customFormat="1" ht="12.75">
      <c r="A15" s="20" t="s">
        <v>26</v>
      </c>
      <c r="B15" s="37">
        <v>0.03859943029464159</v>
      </c>
      <c r="C15" s="37">
        <v>0.3887015809752713</v>
      </c>
      <c r="D15" s="37">
        <v>0.2747651717612465</v>
      </c>
      <c r="E15" s="37">
        <v>0.0649547748925275</v>
      </c>
      <c r="F15" s="37">
        <v>0.05732671505872073</v>
      </c>
      <c r="G15" s="37">
        <v>0.0679511116834101</v>
      </c>
      <c r="H15" s="37">
        <v>0</v>
      </c>
      <c r="I15" s="37">
        <v>0.07993780228377378</v>
      </c>
      <c r="J15" s="37">
        <v>0.008391649597259819</v>
      </c>
      <c r="K15" s="37">
        <v>0.019002291109452202</v>
      </c>
      <c r="L15" s="37">
        <v>0.00036947234369649664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152"/>
    </row>
    <row r="16" spans="1:19" ht="25.5">
      <c r="A16" s="20" t="s">
        <v>27</v>
      </c>
      <c r="B16" s="37">
        <v>0</v>
      </c>
      <c r="C16" s="37">
        <v>0</v>
      </c>
      <c r="D16" s="37">
        <v>0.8043478260869565</v>
      </c>
      <c r="E16" s="37">
        <v>0</v>
      </c>
      <c r="F16" s="37">
        <v>0</v>
      </c>
      <c r="G16" s="37">
        <v>0.07246376811594203</v>
      </c>
      <c r="H16" s="37">
        <v>0</v>
      </c>
      <c r="I16" s="37">
        <v>0</v>
      </c>
      <c r="J16" s="37">
        <v>0</v>
      </c>
      <c r="K16" s="37">
        <v>0.12318840579710146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152"/>
    </row>
    <row r="17" spans="1:19" ht="13.5">
      <c r="A17" s="22" t="s">
        <v>130</v>
      </c>
      <c r="B17" s="150">
        <v>0.13602374972075462</v>
      </c>
      <c r="C17" s="150">
        <v>0.3417411077056386</v>
      </c>
      <c r="D17" s="150">
        <v>0.16546787913556507</v>
      </c>
      <c r="E17" s="150">
        <v>0.18495461687754058</v>
      </c>
      <c r="F17" s="150">
        <v>0.02171818876990925</v>
      </c>
      <c r="G17" s="150">
        <v>0.10474845530553864</v>
      </c>
      <c r="H17" s="150">
        <v>0.00725351004190144</v>
      </c>
      <c r="I17" s="150">
        <v>0.005823336636946079</v>
      </c>
      <c r="J17" s="150">
        <v>0.006796481358216757</v>
      </c>
      <c r="K17" s="150">
        <v>0.01598147617816034</v>
      </c>
      <c r="L17" s="150">
        <v>5.980211821902523E-05</v>
      </c>
      <c r="M17" s="150">
        <v>0</v>
      </c>
      <c r="N17" s="150">
        <v>0</v>
      </c>
      <c r="O17" s="150">
        <v>0</v>
      </c>
      <c r="P17" s="150">
        <v>0</v>
      </c>
      <c r="Q17" s="150">
        <v>0.008577498029162566</v>
      </c>
      <c r="R17" s="150">
        <v>0.000853898122446923</v>
      </c>
      <c r="S17" s="152"/>
    </row>
    <row r="19" ht="15.75">
      <c r="A19" s="145" t="s">
        <v>215</v>
      </c>
    </row>
  </sheetData>
  <mergeCells count="1">
    <mergeCell ref="A2:R2"/>
  </mergeCells>
  <printOptions horizontalCentered="1"/>
  <pageMargins left="0" right="0" top="0.4330708661417323" bottom="0" header="0" footer="0"/>
  <pageSetup horizontalDpi="300" verticalDpi="3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Normal="75" zoomScaleSheetLayoutView="100" workbookViewId="0" topLeftCell="A1">
      <selection activeCell="A1" sqref="A1:P1"/>
    </sheetView>
  </sheetViews>
  <sheetFormatPr defaultColWidth="9.140625" defaultRowHeight="12.75"/>
  <cols>
    <col min="1" max="1" width="52.28125" style="26" customWidth="1"/>
    <col min="2" max="2" width="12.7109375" style="26" customWidth="1"/>
    <col min="3" max="4" width="11.8515625" style="26" bestFit="1" customWidth="1"/>
    <col min="5" max="5" width="13.421875" style="26" customWidth="1"/>
    <col min="6" max="6" width="12.00390625" style="26" bestFit="1" customWidth="1"/>
    <col min="7" max="7" width="12.7109375" style="26" customWidth="1"/>
    <col min="8" max="8" width="13.00390625" style="26" customWidth="1"/>
    <col min="9" max="9" width="12.00390625" style="26" bestFit="1" customWidth="1"/>
    <col min="10" max="10" width="14.57421875" style="26" bestFit="1" customWidth="1"/>
    <col min="11" max="11" width="13.421875" style="26" customWidth="1"/>
    <col min="12" max="12" width="10.00390625" style="26" bestFit="1" customWidth="1"/>
    <col min="13" max="13" width="11.8515625" style="26" bestFit="1" customWidth="1"/>
    <col min="14" max="14" width="13.57421875" style="26" customWidth="1"/>
    <col min="15" max="15" width="12.7109375" style="26" customWidth="1"/>
    <col min="16" max="16" width="15.28125" style="26" customWidth="1"/>
    <col min="17" max="17" width="14.140625" style="26" customWidth="1"/>
    <col min="18" max="18" width="12.7109375" style="26" customWidth="1"/>
    <col min="19" max="19" width="18.00390625" style="26" customWidth="1"/>
    <col min="20" max="16384" width="9.140625" style="26" customWidth="1"/>
  </cols>
  <sheetData>
    <row r="1" spans="1:16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20" s="36" customFormat="1" ht="18.75">
      <c r="A2" s="155" t="s">
        <v>198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T2" s="23"/>
    </row>
    <row r="3" spans="1:16" s="7" customFormat="1" ht="13.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5"/>
      <c r="M3" s="15"/>
      <c r="N3" s="15"/>
      <c r="O3" s="15"/>
      <c r="P3" s="28"/>
    </row>
    <row r="4" spans="1:19" s="3" customFormat="1" ht="108" customHeight="1">
      <c r="A4" s="19" t="s">
        <v>19</v>
      </c>
      <c r="B4" s="61" t="s">
        <v>119</v>
      </c>
      <c r="C4" s="61" t="s">
        <v>207</v>
      </c>
      <c r="D4" s="61" t="s">
        <v>174</v>
      </c>
      <c r="E4" s="61" t="s">
        <v>208</v>
      </c>
      <c r="F4" s="61" t="s">
        <v>120</v>
      </c>
      <c r="G4" s="61" t="s">
        <v>121</v>
      </c>
      <c r="H4" s="61" t="s">
        <v>209</v>
      </c>
      <c r="I4" s="61" t="s">
        <v>123</v>
      </c>
      <c r="J4" s="61" t="s">
        <v>193</v>
      </c>
      <c r="K4" s="61" t="s">
        <v>122</v>
      </c>
      <c r="L4" s="61" t="s">
        <v>210</v>
      </c>
      <c r="M4" s="61" t="s">
        <v>211</v>
      </c>
      <c r="N4" s="61" t="s">
        <v>212</v>
      </c>
      <c r="O4" s="61" t="s">
        <v>213</v>
      </c>
      <c r="P4" s="61" t="s">
        <v>214</v>
      </c>
      <c r="Q4" s="61" t="s">
        <v>129</v>
      </c>
      <c r="R4" s="61" t="s">
        <v>124</v>
      </c>
      <c r="S4" s="30" t="s">
        <v>162</v>
      </c>
    </row>
    <row r="5" spans="1:19" s="3" customFormat="1" ht="12.75">
      <c r="A5" s="20" t="s">
        <v>21</v>
      </c>
      <c r="B5" s="37">
        <v>0.9146397265826998</v>
      </c>
      <c r="C5" s="37">
        <v>0.640336878431966</v>
      </c>
      <c r="D5" s="37">
        <v>0.8821508276177997</v>
      </c>
      <c r="E5" s="37">
        <v>0.8386767745491797</v>
      </c>
      <c r="F5" s="37">
        <v>0.8593825189462264</v>
      </c>
      <c r="G5" s="37">
        <v>0.7405942151842025</v>
      </c>
      <c r="H5" s="37">
        <v>0.9589052766134647</v>
      </c>
      <c r="I5" s="37">
        <v>0.26871802994483335</v>
      </c>
      <c r="J5" s="37">
        <v>0.9342237557483739</v>
      </c>
      <c r="K5" s="37">
        <v>0.75674320883775</v>
      </c>
      <c r="L5" s="37">
        <v>0.6705894916702264</v>
      </c>
      <c r="M5" s="37" t="s">
        <v>152</v>
      </c>
      <c r="N5" s="37" t="s">
        <v>152</v>
      </c>
      <c r="O5" s="37" t="s">
        <v>152</v>
      </c>
      <c r="P5" s="37" t="s">
        <v>152</v>
      </c>
      <c r="Q5" s="37">
        <v>1</v>
      </c>
      <c r="R5" s="37">
        <v>0.45695780294078053</v>
      </c>
      <c r="S5" s="38">
        <v>0.7765386278771829</v>
      </c>
    </row>
    <row r="6" spans="1:19" s="3" customFormat="1" ht="15" customHeight="1">
      <c r="A6" s="21" t="s">
        <v>22</v>
      </c>
      <c r="B6" s="37">
        <v>0.46245249428870383</v>
      </c>
      <c r="C6" s="37">
        <v>0.5622762445526027</v>
      </c>
      <c r="D6" s="37">
        <v>0.8804710526516225</v>
      </c>
      <c r="E6" s="37">
        <v>0.8379517701950128</v>
      </c>
      <c r="F6" s="37">
        <v>0.8593825189462264</v>
      </c>
      <c r="G6" s="37">
        <v>0.7405942151842025</v>
      </c>
      <c r="H6" s="37">
        <v>0.9589052766134647</v>
      </c>
      <c r="I6" s="37">
        <v>0.26871802994483335</v>
      </c>
      <c r="J6" s="37">
        <v>0.9342237557483739</v>
      </c>
      <c r="K6" s="37">
        <v>0.75674320883775</v>
      </c>
      <c r="L6" s="37">
        <v>0.6705894916702264</v>
      </c>
      <c r="M6" s="37" t="s">
        <v>152</v>
      </c>
      <c r="N6" s="37" t="s">
        <v>152</v>
      </c>
      <c r="O6" s="37" t="s">
        <v>152</v>
      </c>
      <c r="P6" s="37" t="s">
        <v>152</v>
      </c>
      <c r="Q6" s="37">
        <v>0.33417429888671435</v>
      </c>
      <c r="R6" s="37">
        <v>0.11822954841218794</v>
      </c>
      <c r="S6" s="38">
        <v>0.6819414977113011</v>
      </c>
    </row>
    <row r="7" spans="1:19" s="3" customFormat="1" ht="15" customHeight="1">
      <c r="A7" s="21" t="s">
        <v>131</v>
      </c>
      <c r="B7" s="37">
        <v>0.4051012117084459</v>
      </c>
      <c r="C7" s="37">
        <v>0.5441336598563626</v>
      </c>
      <c r="D7" s="37">
        <v>0.7414563508868985</v>
      </c>
      <c r="E7" s="37">
        <v>0.8199669822246402</v>
      </c>
      <c r="F7" s="37">
        <v>0.8593825189462264</v>
      </c>
      <c r="G7" s="37">
        <v>0.7404141621706253</v>
      </c>
      <c r="H7" s="37">
        <v>0.9589052766134647</v>
      </c>
      <c r="I7" s="37">
        <v>8.523157983821757E-05</v>
      </c>
      <c r="J7" s="37">
        <v>0.9342237557483739</v>
      </c>
      <c r="K7" s="37">
        <v>0.75674320883775</v>
      </c>
      <c r="L7" s="37">
        <v>0</v>
      </c>
      <c r="M7" s="37" t="s">
        <v>152</v>
      </c>
      <c r="N7" s="37" t="s">
        <v>152</v>
      </c>
      <c r="O7" s="37" t="s">
        <v>152</v>
      </c>
      <c r="P7" s="37" t="s">
        <v>152</v>
      </c>
      <c r="Q7" s="37">
        <v>0.11592941262032654</v>
      </c>
      <c r="R7" s="37">
        <v>0.11822954841218794</v>
      </c>
      <c r="S7" s="38">
        <v>0.6381161595288158</v>
      </c>
    </row>
    <row r="8" spans="1:19" s="3" customFormat="1" ht="15" customHeight="1">
      <c r="A8" s="21" t="s">
        <v>132</v>
      </c>
      <c r="B8" s="37">
        <v>0.05735128258025793</v>
      </c>
      <c r="C8" s="37">
        <v>0.01814258469624007</v>
      </c>
      <c r="D8" s="37">
        <v>0.1390147017647239</v>
      </c>
      <c r="E8" s="37">
        <v>0.017984787970372604</v>
      </c>
      <c r="F8" s="37">
        <v>0</v>
      </c>
      <c r="G8" s="37">
        <v>0.0001800530135772605</v>
      </c>
      <c r="H8" s="37">
        <v>0</v>
      </c>
      <c r="I8" s="37">
        <v>0.2686327983649951</v>
      </c>
      <c r="J8" s="37">
        <v>0</v>
      </c>
      <c r="K8" s="37">
        <v>0</v>
      </c>
      <c r="L8" s="37">
        <v>0.6705894916702264</v>
      </c>
      <c r="M8" s="37" t="s">
        <v>152</v>
      </c>
      <c r="N8" s="37" t="s">
        <v>152</v>
      </c>
      <c r="O8" s="37" t="s">
        <v>152</v>
      </c>
      <c r="P8" s="37" t="s">
        <v>152</v>
      </c>
      <c r="Q8" s="37">
        <v>0.21824488626638783</v>
      </c>
      <c r="R8" s="37">
        <v>0</v>
      </c>
      <c r="S8" s="38">
        <v>0.04382533818248535</v>
      </c>
    </row>
    <row r="9" spans="1:19" s="3" customFormat="1" ht="13.5" customHeight="1">
      <c r="A9" s="21" t="s">
        <v>23</v>
      </c>
      <c r="B9" s="37">
        <v>0.4521872322939959</v>
      </c>
      <c r="C9" s="37">
        <v>0.07806063387936314</v>
      </c>
      <c r="D9" s="37">
        <v>0.0016797749661772905</v>
      </c>
      <c r="E9" s="37">
        <v>0.0007250043541668997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 t="s">
        <v>152</v>
      </c>
      <c r="N9" s="37" t="s">
        <v>152</v>
      </c>
      <c r="O9" s="37" t="s">
        <v>152</v>
      </c>
      <c r="P9" s="37" t="s">
        <v>152</v>
      </c>
      <c r="Q9" s="37">
        <v>0.6658257011132857</v>
      </c>
      <c r="R9" s="37">
        <v>0.33872825452859257</v>
      </c>
      <c r="S9" s="38">
        <v>0.09459713016588163</v>
      </c>
    </row>
    <row r="10" spans="1:19" s="3" customFormat="1" ht="15" customHeight="1">
      <c r="A10" s="20" t="s">
        <v>3</v>
      </c>
      <c r="B10" s="37">
        <v>0.02747948285690918</v>
      </c>
      <c r="C10" s="37">
        <v>0.03454769755591368</v>
      </c>
      <c r="D10" s="37">
        <v>0.0004943435636875041</v>
      </c>
      <c r="E10" s="37">
        <v>0.0153282385782364</v>
      </c>
      <c r="F10" s="37">
        <v>0</v>
      </c>
      <c r="G10" s="37">
        <v>0.000439609321785683</v>
      </c>
      <c r="H10" s="37">
        <v>0</v>
      </c>
      <c r="I10" s="37">
        <v>0</v>
      </c>
      <c r="J10" s="37">
        <v>0</v>
      </c>
      <c r="K10" s="37">
        <v>0.008596448378471348</v>
      </c>
      <c r="L10" s="37">
        <v>0</v>
      </c>
      <c r="M10" s="37" t="s">
        <v>152</v>
      </c>
      <c r="N10" s="37" t="s">
        <v>152</v>
      </c>
      <c r="O10" s="37" t="s">
        <v>152</v>
      </c>
      <c r="P10" s="37" t="s">
        <v>152</v>
      </c>
      <c r="Q10" s="37">
        <v>0</v>
      </c>
      <c r="R10" s="37">
        <v>0.05214425680223775</v>
      </c>
      <c r="S10" s="38">
        <v>0.018689015420066356</v>
      </c>
    </row>
    <row r="11" spans="1:19" s="3" customFormat="1" ht="15" customHeight="1">
      <c r="A11" s="20" t="s">
        <v>18</v>
      </c>
      <c r="B11" s="37">
        <v>0.0427635677851439</v>
      </c>
      <c r="C11" s="37">
        <v>0.19429927329165758</v>
      </c>
      <c r="D11" s="37">
        <v>0</v>
      </c>
      <c r="E11" s="37">
        <v>0.00937079491411207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 t="s">
        <v>152</v>
      </c>
      <c r="N11" s="37" t="s">
        <v>152</v>
      </c>
      <c r="O11" s="37" t="s">
        <v>152</v>
      </c>
      <c r="P11" s="37" t="s">
        <v>152</v>
      </c>
      <c r="Q11" s="37">
        <v>0</v>
      </c>
      <c r="R11" s="37">
        <v>0.49089794025698175</v>
      </c>
      <c r="S11" s="38">
        <v>0.07436925833534071</v>
      </c>
    </row>
    <row r="12" spans="1:19" s="3" customFormat="1" ht="15" customHeight="1">
      <c r="A12" s="20" t="s">
        <v>4</v>
      </c>
      <c r="B12" s="37">
        <v>0</v>
      </c>
      <c r="C12" s="37">
        <v>0.014851313217148604</v>
      </c>
      <c r="D12" s="37">
        <v>0.028893421764225678</v>
      </c>
      <c r="E12" s="37">
        <v>0.025374589565385772</v>
      </c>
      <c r="F12" s="37">
        <v>0</v>
      </c>
      <c r="G12" s="37">
        <v>0.0035920368914797098</v>
      </c>
      <c r="H12" s="37">
        <v>0</v>
      </c>
      <c r="I12" s="37">
        <v>0</v>
      </c>
      <c r="J12" s="37">
        <v>0</v>
      </c>
      <c r="K12" s="37">
        <v>1.0389905998524314E-05</v>
      </c>
      <c r="L12" s="37">
        <v>0</v>
      </c>
      <c r="M12" s="37" t="s">
        <v>152</v>
      </c>
      <c r="N12" s="37" t="s">
        <v>152</v>
      </c>
      <c r="O12" s="37" t="s">
        <v>152</v>
      </c>
      <c r="P12" s="37" t="s">
        <v>152</v>
      </c>
      <c r="Q12" s="37">
        <v>0</v>
      </c>
      <c r="R12" s="37">
        <v>0</v>
      </c>
      <c r="S12" s="38">
        <v>0.014925811303316536</v>
      </c>
    </row>
    <row r="13" spans="1:19" s="3" customFormat="1" ht="15" customHeight="1">
      <c r="A13" s="20" t="s">
        <v>24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 t="s">
        <v>152</v>
      </c>
      <c r="N13" s="37" t="s">
        <v>152</v>
      </c>
      <c r="O13" s="37" t="s">
        <v>152</v>
      </c>
      <c r="P13" s="37" t="s">
        <v>152</v>
      </c>
      <c r="Q13" s="37">
        <v>0</v>
      </c>
      <c r="R13" s="37">
        <v>0</v>
      </c>
      <c r="S13" s="38">
        <v>0</v>
      </c>
    </row>
    <row r="14" spans="1:19" s="3" customFormat="1" ht="12.75">
      <c r="A14" s="20" t="s">
        <v>25</v>
      </c>
      <c r="B14" s="37">
        <v>0</v>
      </c>
      <c r="C14" s="37">
        <v>0.05537149008736093</v>
      </c>
      <c r="D14" s="37">
        <v>0</v>
      </c>
      <c r="E14" s="37">
        <v>0.09254055107109742</v>
      </c>
      <c r="F14" s="37">
        <v>0</v>
      </c>
      <c r="G14" s="37">
        <v>0.22081564527288286</v>
      </c>
      <c r="H14" s="37">
        <v>0.04109472338653533</v>
      </c>
      <c r="I14" s="37">
        <v>0</v>
      </c>
      <c r="J14" s="37">
        <v>0</v>
      </c>
      <c r="K14" s="37">
        <v>0.17130749134600753</v>
      </c>
      <c r="L14" s="37">
        <v>0</v>
      </c>
      <c r="M14" s="37" t="s">
        <v>152</v>
      </c>
      <c r="N14" s="37" t="s">
        <v>152</v>
      </c>
      <c r="O14" s="37" t="s">
        <v>152</v>
      </c>
      <c r="P14" s="37" t="s">
        <v>152</v>
      </c>
      <c r="Q14" s="37">
        <v>0</v>
      </c>
      <c r="R14" s="37">
        <v>0</v>
      </c>
      <c r="S14" s="38">
        <v>0.062204441857228086</v>
      </c>
    </row>
    <row r="15" spans="1:19" s="7" customFormat="1" ht="12.75">
      <c r="A15" s="20" t="s">
        <v>26</v>
      </c>
      <c r="B15" s="37">
        <v>0.015117222775247198</v>
      </c>
      <c r="C15" s="37">
        <v>0.06059334741595335</v>
      </c>
      <c r="D15" s="37">
        <v>0.08846140705428712</v>
      </c>
      <c r="E15" s="37">
        <v>0.018709051321988603</v>
      </c>
      <c r="F15" s="37">
        <v>0.14061748105377359</v>
      </c>
      <c r="G15" s="37">
        <v>0.03455849332964919</v>
      </c>
      <c r="H15" s="37">
        <v>0</v>
      </c>
      <c r="I15" s="37">
        <v>0.7312841634320458</v>
      </c>
      <c r="J15" s="37">
        <v>0.06577624425162608</v>
      </c>
      <c r="K15" s="37">
        <v>0.06334246153177266</v>
      </c>
      <c r="L15" s="37">
        <v>0.32913284920973945</v>
      </c>
      <c r="M15" s="37" t="s">
        <v>152</v>
      </c>
      <c r="N15" s="37" t="s">
        <v>152</v>
      </c>
      <c r="O15" s="37" t="s">
        <v>152</v>
      </c>
      <c r="P15" s="37" t="s">
        <v>152</v>
      </c>
      <c r="Q15" s="37">
        <v>0</v>
      </c>
      <c r="R15" s="37">
        <v>0</v>
      </c>
      <c r="S15" s="38">
        <v>0.05327284137503382</v>
      </c>
    </row>
    <row r="16" spans="1:19" s="3" customFormat="1" ht="25.5">
      <c r="A16" s="20" t="s">
        <v>27</v>
      </c>
      <c r="B16" s="37">
        <v>0</v>
      </c>
      <c r="C16" s="37">
        <v>0</v>
      </c>
      <c r="D16" s="37">
        <v>0.0017136591012716234</v>
      </c>
      <c r="E16" s="37">
        <v>0</v>
      </c>
      <c r="F16" s="37">
        <v>0</v>
      </c>
      <c r="G16" s="37">
        <v>0.000243875136905405</v>
      </c>
      <c r="H16" s="37">
        <v>0</v>
      </c>
      <c r="I16" s="37">
        <v>0</v>
      </c>
      <c r="J16" s="37">
        <v>0</v>
      </c>
      <c r="K16" s="37">
        <v>0.002717360030383282</v>
      </c>
      <c r="L16" s="37">
        <v>0</v>
      </c>
      <c r="M16" s="37" t="s">
        <v>152</v>
      </c>
      <c r="N16" s="37" t="s">
        <v>152</v>
      </c>
      <c r="O16" s="37" t="s">
        <v>152</v>
      </c>
      <c r="P16" s="37" t="s">
        <v>152</v>
      </c>
      <c r="Q16" s="37">
        <v>0</v>
      </c>
      <c r="R16" s="37">
        <v>0</v>
      </c>
      <c r="S16" s="38">
        <v>0.0003525285055200974</v>
      </c>
    </row>
    <row r="17" spans="1:19" s="3" customFormat="1" ht="14.25" thickBot="1">
      <c r="A17" s="22" t="s">
        <v>130</v>
      </c>
      <c r="B17" s="37">
        <v>1</v>
      </c>
      <c r="C17" s="37">
        <v>1</v>
      </c>
      <c r="D17" s="37">
        <v>1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7">
        <v>1</v>
      </c>
      <c r="L17" s="37">
        <v>1</v>
      </c>
      <c r="M17" s="37" t="s">
        <v>152</v>
      </c>
      <c r="N17" s="37" t="s">
        <v>152</v>
      </c>
      <c r="O17" s="37" t="s">
        <v>152</v>
      </c>
      <c r="P17" s="37" t="s">
        <v>152</v>
      </c>
      <c r="Q17" s="37">
        <v>1</v>
      </c>
      <c r="R17" s="37">
        <v>1</v>
      </c>
      <c r="S17" s="41">
        <v>1</v>
      </c>
    </row>
    <row r="18" s="3" customFormat="1" ht="12.75"/>
    <row r="19" s="3" customFormat="1" ht="15.75">
      <c r="A19" s="145" t="s">
        <v>215</v>
      </c>
    </row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</sheetData>
  <mergeCells count="2">
    <mergeCell ref="A1:P1"/>
    <mergeCell ref="A2:R2"/>
  </mergeCells>
  <printOptions horizontalCentered="1"/>
  <pageMargins left="0" right="0" top="0.7086614173228347" bottom="0" header="0" footer="0"/>
  <pageSetup horizontalDpi="300" verticalDpi="3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41.7109375" style="11" customWidth="1"/>
    <col min="3" max="4" width="12.7109375" style="11" customWidth="1"/>
    <col min="5" max="5" width="13.28125" style="44" customWidth="1"/>
    <col min="6" max="7" width="12.7109375" style="11" customWidth="1"/>
    <col min="8" max="8" width="13.8515625" style="11" customWidth="1"/>
    <col min="9" max="13" width="12.7109375" style="11" customWidth="1"/>
    <col min="14" max="16384" width="9.140625" style="11" customWidth="1"/>
  </cols>
  <sheetData>
    <row r="1" spans="2:12" s="8" customFormat="1" ht="13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s="43" customFormat="1" ht="18.75">
      <c r="A2" s="158" t="s">
        <v>189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ht="19.5" customHeight="1">
      <c r="M3" s="10" t="s">
        <v>194</v>
      </c>
    </row>
    <row r="4" spans="1:13" s="82" customFormat="1" ht="90" customHeight="1">
      <c r="A4" s="81"/>
      <c r="B4" s="45" t="s">
        <v>155</v>
      </c>
      <c r="C4" s="46" t="s">
        <v>159</v>
      </c>
      <c r="D4" s="80" t="s">
        <v>180</v>
      </c>
      <c r="E4" s="46" t="s">
        <v>157</v>
      </c>
      <c r="F4" s="46" t="s">
        <v>158</v>
      </c>
      <c r="G4" s="46" t="s">
        <v>156</v>
      </c>
      <c r="H4" s="46" t="s">
        <v>160</v>
      </c>
      <c r="I4" s="46" t="s">
        <v>181</v>
      </c>
      <c r="J4" s="46" t="s">
        <v>182</v>
      </c>
      <c r="K4" s="46" t="s">
        <v>183</v>
      </c>
      <c r="L4" s="46" t="s">
        <v>175</v>
      </c>
      <c r="M4" s="19" t="s">
        <v>154</v>
      </c>
    </row>
    <row r="5" spans="1:15" ht="12.75" customHeight="1">
      <c r="A5" s="47">
        <v>1</v>
      </c>
      <c r="B5" s="48" t="s">
        <v>119</v>
      </c>
      <c r="C5" s="39">
        <v>1377</v>
      </c>
      <c r="D5" s="39">
        <v>0</v>
      </c>
      <c r="E5" s="50">
        <v>105181</v>
      </c>
      <c r="F5" s="49">
        <v>1406</v>
      </c>
      <c r="G5" s="50">
        <v>0</v>
      </c>
      <c r="H5" s="50">
        <v>24678</v>
      </c>
      <c r="I5" s="49">
        <v>989</v>
      </c>
      <c r="J5" s="49">
        <v>0</v>
      </c>
      <c r="K5" s="49">
        <v>0</v>
      </c>
      <c r="L5" s="49">
        <v>15684</v>
      </c>
      <c r="M5" s="40">
        <v>149315</v>
      </c>
      <c r="N5" s="51"/>
      <c r="O5" s="52"/>
    </row>
    <row r="6" spans="1:15" ht="12.75" customHeight="1">
      <c r="A6" s="53">
        <v>2</v>
      </c>
      <c r="B6" s="48" t="s">
        <v>172</v>
      </c>
      <c r="C6" s="39">
        <v>2942</v>
      </c>
      <c r="D6" s="39">
        <v>0</v>
      </c>
      <c r="E6" s="50">
        <v>40614</v>
      </c>
      <c r="F6" s="49">
        <v>7493</v>
      </c>
      <c r="G6" s="50">
        <v>2391</v>
      </c>
      <c r="H6" s="50">
        <v>3172</v>
      </c>
      <c r="I6" s="49">
        <v>539</v>
      </c>
      <c r="J6" s="49">
        <v>0</v>
      </c>
      <c r="K6" s="49">
        <v>1382</v>
      </c>
      <c r="L6" s="49">
        <v>33465</v>
      </c>
      <c r="M6" s="40">
        <v>91998</v>
      </c>
      <c r="N6" s="51"/>
      <c r="O6" s="52"/>
    </row>
    <row r="7" spans="1:15" ht="12.75" customHeight="1">
      <c r="A7" s="53">
        <f aca="true" t="shared" si="0" ref="A7:A21">A6+1</f>
        <v>3</v>
      </c>
      <c r="B7" s="48" t="s">
        <v>174</v>
      </c>
      <c r="C7" s="39">
        <v>5184</v>
      </c>
      <c r="D7" s="39">
        <v>0</v>
      </c>
      <c r="E7" s="50">
        <v>7425</v>
      </c>
      <c r="F7" s="49">
        <v>1062</v>
      </c>
      <c r="G7" s="50">
        <v>0</v>
      </c>
      <c r="H7" s="50">
        <v>103</v>
      </c>
      <c r="I7" s="49">
        <v>0</v>
      </c>
      <c r="J7" s="49">
        <v>0</v>
      </c>
      <c r="K7" s="49">
        <v>0</v>
      </c>
      <c r="L7" s="49">
        <v>827</v>
      </c>
      <c r="M7" s="40">
        <v>14601</v>
      </c>
      <c r="N7" s="51"/>
      <c r="O7" s="52"/>
    </row>
    <row r="8" spans="1:15" ht="12.75" customHeight="1">
      <c r="A8" s="53">
        <f t="shared" si="0"/>
        <v>4</v>
      </c>
      <c r="B8" s="48" t="s">
        <v>173</v>
      </c>
      <c r="C8" s="39">
        <v>1652</v>
      </c>
      <c r="D8" s="39">
        <v>0</v>
      </c>
      <c r="E8" s="50">
        <v>6772</v>
      </c>
      <c r="F8" s="49">
        <v>506</v>
      </c>
      <c r="G8" s="50">
        <v>15</v>
      </c>
      <c r="H8" s="50">
        <v>70</v>
      </c>
      <c r="I8" s="49">
        <v>0</v>
      </c>
      <c r="J8" s="49">
        <v>0</v>
      </c>
      <c r="K8" s="49">
        <v>0</v>
      </c>
      <c r="L8" s="49">
        <v>762</v>
      </c>
      <c r="M8" s="40">
        <v>9777</v>
      </c>
      <c r="N8" s="51"/>
      <c r="O8" s="52"/>
    </row>
    <row r="9" spans="1:15" ht="12.75" customHeight="1">
      <c r="A9" s="53">
        <f t="shared" si="0"/>
        <v>5</v>
      </c>
      <c r="B9" s="48" t="s">
        <v>120</v>
      </c>
      <c r="C9" s="39">
        <v>2013</v>
      </c>
      <c r="D9" s="39">
        <v>0</v>
      </c>
      <c r="E9" s="79">
        <v>25469</v>
      </c>
      <c r="F9" s="39">
        <v>1070</v>
      </c>
      <c r="G9" s="39">
        <v>0</v>
      </c>
      <c r="H9" s="50">
        <v>0</v>
      </c>
      <c r="I9" s="49">
        <v>0</v>
      </c>
      <c r="J9" s="49">
        <v>0</v>
      </c>
      <c r="K9" s="49">
        <v>0</v>
      </c>
      <c r="L9" s="49">
        <v>0</v>
      </c>
      <c r="M9" s="40">
        <v>28552</v>
      </c>
      <c r="N9" s="51"/>
      <c r="O9" s="52"/>
    </row>
    <row r="10" spans="1:15" ht="12.75" customHeight="1">
      <c r="A10" s="53">
        <f t="shared" si="0"/>
        <v>6</v>
      </c>
      <c r="B10" s="48" t="s">
        <v>121</v>
      </c>
      <c r="C10" s="39">
        <v>964</v>
      </c>
      <c r="D10" s="39">
        <v>0</v>
      </c>
      <c r="E10" s="79">
        <v>15902</v>
      </c>
      <c r="F10" s="39">
        <v>1888</v>
      </c>
      <c r="G10" s="39">
        <v>157</v>
      </c>
      <c r="H10" s="50">
        <v>0</v>
      </c>
      <c r="I10" s="49">
        <v>269</v>
      </c>
      <c r="J10" s="49">
        <v>0</v>
      </c>
      <c r="K10" s="49">
        <v>540</v>
      </c>
      <c r="L10" s="49">
        <v>12</v>
      </c>
      <c r="M10" s="40">
        <v>19732</v>
      </c>
      <c r="N10" s="51"/>
      <c r="O10" s="52"/>
    </row>
    <row r="11" spans="1:15" ht="25.5">
      <c r="A11" s="53">
        <f t="shared" si="0"/>
        <v>7</v>
      </c>
      <c r="B11" s="48" t="s">
        <v>209</v>
      </c>
      <c r="C11" s="39">
        <v>7969</v>
      </c>
      <c r="D11" s="39">
        <v>0</v>
      </c>
      <c r="E11" s="79">
        <v>18653</v>
      </c>
      <c r="F11" s="79">
        <v>446</v>
      </c>
      <c r="G11" s="79">
        <v>0</v>
      </c>
      <c r="H11" s="50">
        <v>0</v>
      </c>
      <c r="I11" s="49">
        <v>750</v>
      </c>
      <c r="J11" s="49">
        <v>0</v>
      </c>
      <c r="K11" s="49">
        <v>0</v>
      </c>
      <c r="L11" s="49">
        <v>73</v>
      </c>
      <c r="M11" s="40">
        <v>27891</v>
      </c>
      <c r="N11" s="54"/>
      <c r="O11" s="52"/>
    </row>
    <row r="12" spans="1:15" ht="12.75" customHeight="1">
      <c r="A12" s="53">
        <f t="shared" si="0"/>
        <v>8</v>
      </c>
      <c r="B12" s="48" t="s">
        <v>123</v>
      </c>
      <c r="C12" s="39">
        <v>1239</v>
      </c>
      <c r="D12" s="39">
        <v>0</v>
      </c>
      <c r="E12" s="79">
        <v>2613</v>
      </c>
      <c r="F12" s="79">
        <v>701</v>
      </c>
      <c r="G12" s="79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40">
        <v>4553</v>
      </c>
      <c r="N12" s="51"/>
      <c r="O12" s="52"/>
    </row>
    <row r="13" spans="1:13" ht="28.5" customHeight="1">
      <c r="A13" s="53">
        <f t="shared" si="0"/>
        <v>9</v>
      </c>
      <c r="B13" s="48" t="s">
        <v>193</v>
      </c>
      <c r="C13" s="39">
        <v>557</v>
      </c>
      <c r="D13" s="39">
        <v>0</v>
      </c>
      <c r="E13" s="79">
        <v>0</v>
      </c>
      <c r="F13" s="79">
        <v>772</v>
      </c>
      <c r="G13" s="79">
        <v>0</v>
      </c>
      <c r="H13" s="50">
        <v>0</v>
      </c>
      <c r="I13" s="49">
        <v>0</v>
      </c>
      <c r="J13" s="49">
        <v>0</v>
      </c>
      <c r="K13" s="49">
        <v>0</v>
      </c>
      <c r="L13" s="49">
        <v>0</v>
      </c>
      <c r="M13" s="40">
        <v>1329</v>
      </c>
    </row>
    <row r="14" spans="1:13" ht="15" customHeight="1">
      <c r="A14" s="53">
        <f t="shared" si="0"/>
        <v>10</v>
      </c>
      <c r="B14" s="48" t="s">
        <v>122</v>
      </c>
      <c r="C14" s="39">
        <v>332</v>
      </c>
      <c r="D14" s="39">
        <v>0</v>
      </c>
      <c r="E14" s="79">
        <v>5058</v>
      </c>
      <c r="F14" s="79">
        <v>261</v>
      </c>
      <c r="G14" s="79">
        <v>5</v>
      </c>
      <c r="H14" s="50">
        <v>4</v>
      </c>
      <c r="I14" s="49">
        <v>0</v>
      </c>
      <c r="J14" s="49">
        <v>0</v>
      </c>
      <c r="K14" s="49">
        <v>0</v>
      </c>
      <c r="L14" s="49">
        <v>0</v>
      </c>
      <c r="M14" s="40">
        <v>5660</v>
      </c>
    </row>
    <row r="15" spans="1:13" ht="12.75" customHeight="1">
      <c r="A15" s="53">
        <f t="shared" si="0"/>
        <v>11</v>
      </c>
      <c r="B15" s="48" t="s">
        <v>210</v>
      </c>
      <c r="C15" s="39">
        <v>81</v>
      </c>
      <c r="D15" s="39">
        <v>0</v>
      </c>
      <c r="E15" s="79">
        <v>685</v>
      </c>
      <c r="F15" s="79">
        <v>38</v>
      </c>
      <c r="G15" s="79">
        <v>0</v>
      </c>
      <c r="H15" s="50">
        <v>0</v>
      </c>
      <c r="I15" s="49">
        <v>0</v>
      </c>
      <c r="J15" s="49">
        <v>0</v>
      </c>
      <c r="K15" s="49">
        <v>0</v>
      </c>
      <c r="L15" s="49">
        <v>0</v>
      </c>
      <c r="M15" s="40">
        <v>804</v>
      </c>
    </row>
    <row r="16" spans="1:13" ht="12.75" customHeight="1">
      <c r="A16" s="53">
        <f t="shared" si="0"/>
        <v>12</v>
      </c>
      <c r="B16" s="48" t="s">
        <v>211</v>
      </c>
      <c r="C16" s="39">
        <v>17</v>
      </c>
      <c r="D16" s="39">
        <v>0</v>
      </c>
      <c r="E16" s="79">
        <v>0</v>
      </c>
      <c r="F16" s="79">
        <v>0</v>
      </c>
      <c r="G16" s="79">
        <v>0</v>
      </c>
      <c r="H16" s="50">
        <v>0</v>
      </c>
      <c r="I16" s="49">
        <v>0</v>
      </c>
      <c r="J16" s="49">
        <v>0</v>
      </c>
      <c r="K16" s="49">
        <v>0</v>
      </c>
      <c r="L16" s="49">
        <v>218</v>
      </c>
      <c r="M16" s="40">
        <v>235</v>
      </c>
    </row>
    <row r="17" spans="1:22" ht="12.75">
      <c r="A17" s="53">
        <f t="shared" si="0"/>
        <v>13</v>
      </c>
      <c r="B17" s="48" t="s">
        <v>212</v>
      </c>
      <c r="C17" s="39">
        <v>0</v>
      </c>
      <c r="D17" s="39">
        <v>0</v>
      </c>
      <c r="E17" s="79">
        <v>0</v>
      </c>
      <c r="F17" s="79">
        <v>12</v>
      </c>
      <c r="G17" s="79">
        <v>0</v>
      </c>
      <c r="H17" s="50">
        <v>0</v>
      </c>
      <c r="I17" s="49">
        <v>0</v>
      </c>
      <c r="J17" s="49">
        <v>0</v>
      </c>
      <c r="K17" s="49">
        <v>0</v>
      </c>
      <c r="L17" s="49">
        <v>0</v>
      </c>
      <c r="M17" s="40">
        <v>12</v>
      </c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2.75">
      <c r="A18" s="53">
        <f t="shared" si="0"/>
        <v>14</v>
      </c>
      <c r="B18" s="48" t="s">
        <v>213</v>
      </c>
      <c r="C18" s="39">
        <v>0</v>
      </c>
      <c r="D18" s="39">
        <v>0</v>
      </c>
      <c r="E18" s="79">
        <v>0</v>
      </c>
      <c r="F18" s="79">
        <v>0</v>
      </c>
      <c r="G18" s="79">
        <v>0</v>
      </c>
      <c r="H18" s="50">
        <v>0</v>
      </c>
      <c r="I18" s="49">
        <v>0</v>
      </c>
      <c r="J18" s="49">
        <v>0</v>
      </c>
      <c r="K18" s="49">
        <v>0</v>
      </c>
      <c r="L18" s="49">
        <v>0</v>
      </c>
      <c r="M18" s="40">
        <v>0</v>
      </c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25.5">
      <c r="A19" s="53">
        <f t="shared" si="0"/>
        <v>15</v>
      </c>
      <c r="B19" s="48" t="s">
        <v>214</v>
      </c>
      <c r="C19" s="39">
        <v>0</v>
      </c>
      <c r="D19" s="39">
        <v>0</v>
      </c>
      <c r="E19" s="79">
        <v>0</v>
      </c>
      <c r="F19" s="79">
        <v>0</v>
      </c>
      <c r="G19" s="79">
        <v>0</v>
      </c>
      <c r="H19" s="50">
        <v>0</v>
      </c>
      <c r="I19" s="49">
        <v>0</v>
      </c>
      <c r="J19" s="49">
        <v>0</v>
      </c>
      <c r="K19" s="49">
        <v>0</v>
      </c>
      <c r="L19" s="49">
        <v>0</v>
      </c>
      <c r="M19" s="40">
        <v>0</v>
      </c>
      <c r="N19" s="56"/>
      <c r="O19" s="56"/>
      <c r="P19" s="56"/>
      <c r="Q19" s="56"/>
      <c r="R19" s="56"/>
      <c r="S19" s="56"/>
      <c r="T19" s="56"/>
      <c r="U19" s="56"/>
      <c r="V19" s="56"/>
    </row>
    <row r="20" spans="1:13" s="3" customFormat="1" ht="12.75">
      <c r="A20" s="53">
        <f t="shared" si="0"/>
        <v>16</v>
      </c>
      <c r="B20" s="48" t="s">
        <v>129</v>
      </c>
      <c r="C20" s="39">
        <v>14</v>
      </c>
      <c r="D20" s="39">
        <v>0</v>
      </c>
      <c r="E20" s="79">
        <v>5803</v>
      </c>
      <c r="F20" s="79">
        <v>1</v>
      </c>
      <c r="G20" s="79">
        <v>30</v>
      </c>
      <c r="H20" s="50">
        <v>44</v>
      </c>
      <c r="I20" s="49">
        <v>0</v>
      </c>
      <c r="J20" s="49">
        <v>0</v>
      </c>
      <c r="K20" s="49">
        <v>0</v>
      </c>
      <c r="L20" s="49">
        <v>0</v>
      </c>
      <c r="M20" s="40">
        <v>5892</v>
      </c>
    </row>
    <row r="21" spans="1:22" ht="12.75">
      <c r="A21" s="53">
        <f t="shared" si="0"/>
        <v>17</v>
      </c>
      <c r="B21" s="48" t="s">
        <v>124</v>
      </c>
      <c r="C21" s="39">
        <v>922</v>
      </c>
      <c r="D21" s="39">
        <v>0</v>
      </c>
      <c r="E21" s="79">
        <v>830</v>
      </c>
      <c r="F21" s="79">
        <v>0</v>
      </c>
      <c r="G21" s="79">
        <v>0</v>
      </c>
      <c r="H21" s="50">
        <v>0</v>
      </c>
      <c r="I21" s="49">
        <v>0</v>
      </c>
      <c r="J21" s="49">
        <v>0</v>
      </c>
      <c r="K21" s="49">
        <v>0</v>
      </c>
      <c r="L21" s="49">
        <v>115</v>
      </c>
      <c r="M21" s="40">
        <v>1867</v>
      </c>
      <c r="N21" s="56"/>
      <c r="O21" s="56"/>
      <c r="P21" s="56"/>
      <c r="Q21" s="56"/>
      <c r="R21" s="56"/>
      <c r="S21" s="56"/>
      <c r="T21" s="56"/>
      <c r="U21" s="56"/>
      <c r="V21" s="56"/>
    </row>
    <row r="22" spans="1:22" s="14" customFormat="1" ht="12.75">
      <c r="A22" s="83"/>
      <c r="B22" s="85" t="s">
        <v>154</v>
      </c>
      <c r="C22" s="40">
        <v>25263</v>
      </c>
      <c r="D22" s="40">
        <v>0</v>
      </c>
      <c r="E22" s="40">
        <v>235005</v>
      </c>
      <c r="F22" s="40">
        <v>15656</v>
      </c>
      <c r="G22" s="40">
        <v>2598</v>
      </c>
      <c r="H22" s="40">
        <v>28071</v>
      </c>
      <c r="I22" s="40">
        <v>2547</v>
      </c>
      <c r="J22" s="40">
        <v>0</v>
      </c>
      <c r="K22" s="40">
        <v>1922</v>
      </c>
      <c r="L22" s="40">
        <v>51156</v>
      </c>
      <c r="M22" s="40">
        <v>362218</v>
      </c>
      <c r="N22" s="84"/>
      <c r="O22" s="84"/>
      <c r="P22" s="84"/>
      <c r="Q22" s="84"/>
      <c r="R22" s="84"/>
      <c r="S22" s="84"/>
      <c r="T22" s="84"/>
      <c r="U22" s="84"/>
      <c r="V22" s="84"/>
    </row>
    <row r="23" spans="5:22" ht="12.75">
      <c r="E23" s="58"/>
      <c r="F23" s="57"/>
      <c r="G23" s="57"/>
      <c r="H23" s="57"/>
      <c r="I23" s="57"/>
      <c r="J23" s="57"/>
      <c r="K23" s="57"/>
      <c r="L23" s="57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5.75">
      <c r="A24" s="145" t="s">
        <v>215</v>
      </c>
      <c r="N24" s="56"/>
      <c r="O24" s="56"/>
      <c r="P24" s="56"/>
      <c r="Q24" s="56"/>
      <c r="R24" s="56"/>
      <c r="S24" s="56"/>
      <c r="T24" s="56"/>
      <c r="U24" s="56"/>
      <c r="V24" s="56"/>
    </row>
    <row r="25" spans="14:22" ht="12.75">
      <c r="N25" s="56"/>
      <c r="O25" s="56"/>
      <c r="P25" s="56"/>
      <c r="Q25" s="56"/>
      <c r="R25" s="56"/>
      <c r="S25" s="56"/>
      <c r="T25" s="56"/>
      <c r="U25" s="56"/>
      <c r="V25" s="56"/>
    </row>
    <row r="26" spans="14:22" ht="12.75">
      <c r="N26" s="56"/>
      <c r="O26" s="56"/>
      <c r="P26" s="56"/>
      <c r="Q26" s="56"/>
      <c r="R26" s="56"/>
      <c r="S26" s="56"/>
      <c r="T26" s="56"/>
      <c r="U26" s="56"/>
      <c r="V26" s="56"/>
    </row>
    <row r="27" spans="14:22" ht="12.75">
      <c r="N27" s="56"/>
      <c r="O27" s="56"/>
      <c r="P27" s="56"/>
      <c r="Q27" s="56"/>
      <c r="R27" s="56"/>
      <c r="S27" s="56"/>
      <c r="T27" s="56"/>
      <c r="U27" s="56"/>
      <c r="V27" s="56"/>
    </row>
    <row r="28" spans="14:22" ht="12.75">
      <c r="N28" s="56"/>
      <c r="O28" s="56"/>
      <c r="P28" s="56"/>
      <c r="Q28" s="56"/>
      <c r="R28" s="56"/>
      <c r="S28" s="56"/>
      <c r="T28" s="56"/>
      <c r="U28" s="56"/>
      <c r="V28" s="56"/>
    </row>
    <row r="29" spans="14:22" ht="12.75">
      <c r="N29" s="56"/>
      <c r="O29" s="56"/>
      <c r="P29" s="56"/>
      <c r="Q29" s="56"/>
      <c r="R29" s="56"/>
      <c r="S29" s="56"/>
      <c r="T29" s="56"/>
      <c r="U29" s="56"/>
      <c r="V29" s="56"/>
    </row>
    <row r="30" spans="14:22" ht="12.75">
      <c r="N30" s="56"/>
      <c r="O30" s="56"/>
      <c r="P30" s="56"/>
      <c r="Q30" s="56"/>
      <c r="R30" s="56"/>
      <c r="S30" s="56"/>
      <c r="T30" s="56"/>
      <c r="U30" s="56"/>
      <c r="V30" s="56"/>
    </row>
    <row r="31" spans="14:22" ht="12.75">
      <c r="N31" s="56"/>
      <c r="O31" s="56"/>
      <c r="P31" s="56"/>
      <c r="Q31" s="56"/>
      <c r="R31" s="56"/>
      <c r="S31" s="56"/>
      <c r="T31" s="56"/>
      <c r="U31" s="56"/>
      <c r="V31" s="56"/>
    </row>
    <row r="32" spans="14:22" ht="12.75">
      <c r="N32" s="56"/>
      <c r="O32" s="56"/>
      <c r="P32" s="56"/>
      <c r="Q32" s="56"/>
      <c r="R32" s="56"/>
      <c r="S32" s="56"/>
      <c r="T32" s="56"/>
      <c r="U32" s="56"/>
      <c r="V32" s="56"/>
    </row>
    <row r="33" spans="14:22" ht="12.75">
      <c r="N33" s="56"/>
      <c r="O33" s="56"/>
      <c r="P33" s="56"/>
      <c r="Q33" s="56"/>
      <c r="R33" s="56"/>
      <c r="S33" s="56"/>
      <c r="T33" s="56"/>
      <c r="U33" s="56"/>
      <c r="V33" s="56"/>
    </row>
    <row r="34" spans="14:22" ht="12.75">
      <c r="N34" s="56"/>
      <c r="O34" s="56"/>
      <c r="P34" s="56"/>
      <c r="Q34" s="56"/>
      <c r="R34" s="56"/>
      <c r="S34" s="56"/>
      <c r="T34" s="56"/>
      <c r="U34" s="56"/>
      <c r="V34" s="56"/>
    </row>
    <row r="35" spans="14:22" ht="12.75">
      <c r="N35" s="56"/>
      <c r="O35" s="56"/>
      <c r="P35" s="56"/>
      <c r="Q35" s="56"/>
      <c r="R35" s="56"/>
      <c r="S35" s="56"/>
      <c r="T35" s="56"/>
      <c r="U35" s="56"/>
      <c r="V35" s="56"/>
    </row>
    <row r="36" spans="14:22" ht="12.75">
      <c r="N36" s="56"/>
      <c r="O36" s="56"/>
      <c r="P36" s="56"/>
      <c r="Q36" s="56"/>
      <c r="R36" s="56"/>
      <c r="S36" s="56"/>
      <c r="T36" s="56"/>
      <c r="U36" s="56"/>
      <c r="V36" s="56"/>
    </row>
    <row r="37" spans="14:22" ht="12.75">
      <c r="N37" s="56"/>
      <c r="O37" s="56"/>
      <c r="P37" s="56"/>
      <c r="Q37" s="56"/>
      <c r="R37" s="56"/>
      <c r="S37" s="56"/>
      <c r="T37" s="56"/>
      <c r="U37" s="56"/>
      <c r="V37" s="56"/>
    </row>
    <row r="38" spans="14:22" ht="12.75">
      <c r="N38" s="56"/>
      <c r="O38" s="56"/>
      <c r="P38" s="56"/>
      <c r="Q38" s="56"/>
      <c r="R38" s="56"/>
      <c r="S38" s="56"/>
      <c r="T38" s="56"/>
      <c r="U38" s="56"/>
      <c r="V38" s="56"/>
    </row>
    <row r="39" spans="5:22" ht="12.75">
      <c r="E39" s="55"/>
      <c r="F39" s="55"/>
      <c r="G39" s="55"/>
      <c r="H39" s="55"/>
      <c r="I39" s="55"/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5:22" ht="12.75">
      <c r="E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5:22" ht="12.75"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5:22" ht="12.75"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5:22" ht="12.75"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5:22" ht="12.75"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5:22" ht="12.75"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5:22" ht="12.75">
      <c r="E46" s="5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5:22" ht="12.75"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5:22" ht="12.75"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5:22" ht="12.75">
      <c r="E49" s="5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5:22" ht="12.75">
      <c r="E50" s="55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5:22" ht="12.75"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5:22" ht="12.75"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5:22" ht="12.75">
      <c r="E53" s="5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5:22" ht="12.75">
      <c r="E54" s="5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</sheetData>
  <mergeCells count="1">
    <mergeCell ref="A2:M2"/>
  </mergeCells>
  <printOptions/>
  <pageMargins left="0" right="0" top="0.69" bottom="0" header="0" footer="0"/>
  <pageSetup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9.7109375" style="3" customWidth="1"/>
    <col min="2" max="2" width="12.7109375" style="11" customWidth="1"/>
    <col min="3" max="8" width="12.7109375" style="3" customWidth="1"/>
    <col min="9" max="9" width="12.57421875" style="3" customWidth="1"/>
    <col min="10" max="10" width="14.57421875" style="3" customWidth="1"/>
    <col min="11" max="16384" width="9.140625" style="3" customWidth="1"/>
  </cols>
  <sheetData>
    <row r="2" spans="1:9" s="26" customFormat="1" ht="15.75">
      <c r="A2" s="155" t="s">
        <v>191</v>
      </c>
      <c r="B2" s="155"/>
      <c r="C2" s="155"/>
      <c r="D2" s="155"/>
      <c r="E2" s="155"/>
      <c r="F2" s="155"/>
      <c r="G2" s="155"/>
      <c r="H2" s="155"/>
      <c r="I2" s="155"/>
    </row>
    <row r="3" spans="2:10" s="36" customFormat="1" ht="15.75">
      <c r="B3" s="43"/>
      <c r="J3" s="104" t="s">
        <v>0</v>
      </c>
    </row>
    <row r="4" spans="1:10" ht="101.25" customHeight="1">
      <c r="A4" s="60" t="s">
        <v>153</v>
      </c>
      <c r="B4" s="61" t="s">
        <v>163</v>
      </c>
      <c r="C4" s="61" t="s">
        <v>164</v>
      </c>
      <c r="D4" s="61" t="s">
        <v>165</v>
      </c>
      <c r="E4" s="61" t="s">
        <v>166</v>
      </c>
      <c r="F4" s="61" t="s">
        <v>167</v>
      </c>
      <c r="G4" s="61" t="s">
        <v>168</v>
      </c>
      <c r="H4" s="61" t="s">
        <v>171</v>
      </c>
      <c r="I4" s="61" t="s">
        <v>176</v>
      </c>
      <c r="J4" s="61" t="s">
        <v>190</v>
      </c>
    </row>
    <row r="5" spans="1:10" ht="16.5" customHeight="1">
      <c r="A5" s="31" t="s">
        <v>21</v>
      </c>
      <c r="B5" s="62">
        <v>5003</v>
      </c>
      <c r="C5" s="62">
        <v>1194467</v>
      </c>
      <c r="D5" s="62">
        <v>1137031</v>
      </c>
      <c r="E5" s="62">
        <v>2098203.62</v>
      </c>
      <c r="F5" s="62">
        <v>1843555.45</v>
      </c>
      <c r="G5" s="62">
        <v>1386755.4400888002</v>
      </c>
      <c r="H5" s="62">
        <v>301993.737788</v>
      </c>
      <c r="I5" s="62">
        <v>617563.846148157</v>
      </c>
      <c r="J5" s="62">
        <v>891835.7214578001</v>
      </c>
    </row>
    <row r="6" spans="1:10" ht="16.5" customHeight="1">
      <c r="A6" s="63" t="s">
        <v>22</v>
      </c>
      <c r="B6" s="62">
        <v>5003</v>
      </c>
      <c r="C6" s="62">
        <v>1194467</v>
      </c>
      <c r="D6" s="62">
        <v>1137031</v>
      </c>
      <c r="E6" s="62">
        <v>996044.62</v>
      </c>
      <c r="F6" s="62">
        <v>1449948.45</v>
      </c>
      <c r="G6" s="62">
        <v>1128271.4400888002</v>
      </c>
      <c r="H6" s="62">
        <v>301993.737788</v>
      </c>
      <c r="I6" s="86">
        <v>617563.846148157</v>
      </c>
      <c r="J6" s="86">
        <v>891835.7214578001</v>
      </c>
    </row>
    <row r="7" spans="1:10" ht="16.5" customHeight="1">
      <c r="A7" s="33" t="s">
        <v>23</v>
      </c>
      <c r="B7" s="62">
        <v>0</v>
      </c>
      <c r="C7" s="62">
        <v>0</v>
      </c>
      <c r="D7" s="62">
        <v>0</v>
      </c>
      <c r="E7" s="62">
        <v>1102159</v>
      </c>
      <c r="F7" s="62">
        <v>393607</v>
      </c>
      <c r="G7" s="62">
        <v>258484</v>
      </c>
      <c r="H7" s="62">
        <v>0</v>
      </c>
      <c r="I7" s="86">
        <v>0</v>
      </c>
      <c r="J7" s="86">
        <v>0</v>
      </c>
    </row>
    <row r="8" spans="1:10" ht="16.5" customHeight="1">
      <c r="A8" s="31" t="s">
        <v>3</v>
      </c>
      <c r="B8" s="62">
        <v>0</v>
      </c>
      <c r="C8" s="62">
        <v>0</v>
      </c>
      <c r="D8" s="62">
        <v>0</v>
      </c>
      <c r="E8" s="62">
        <v>283688</v>
      </c>
      <c r="F8" s="62">
        <v>196911</v>
      </c>
      <c r="G8" s="62">
        <v>267239</v>
      </c>
      <c r="H8" s="62">
        <v>0</v>
      </c>
      <c r="I8" s="86">
        <v>0</v>
      </c>
      <c r="J8" s="86">
        <v>0</v>
      </c>
    </row>
    <row r="9" spans="1:10" ht="16.5" customHeight="1">
      <c r="A9" s="31" t="s">
        <v>18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86">
        <v>987.82</v>
      </c>
      <c r="J9" s="86">
        <v>0</v>
      </c>
    </row>
    <row r="10" spans="1:10" ht="16.5" customHeight="1">
      <c r="A10" s="31" t="s">
        <v>4</v>
      </c>
      <c r="B10" s="62">
        <v>0</v>
      </c>
      <c r="C10" s="62">
        <v>764</v>
      </c>
      <c r="D10" s="62">
        <v>0</v>
      </c>
      <c r="E10" s="62">
        <v>2835</v>
      </c>
      <c r="F10" s="62">
        <v>3389.1857499999996</v>
      </c>
      <c r="G10" s="62">
        <v>4406</v>
      </c>
      <c r="H10" s="62">
        <v>12609</v>
      </c>
      <c r="I10" s="86">
        <v>13455</v>
      </c>
      <c r="J10" s="86">
        <v>32015.46</v>
      </c>
    </row>
    <row r="11" spans="1:10" ht="16.5" customHeight="1">
      <c r="A11" s="31" t="s">
        <v>24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86">
        <v>0</v>
      </c>
      <c r="J11" s="86">
        <v>0</v>
      </c>
    </row>
    <row r="12" spans="1:10" ht="16.5" customHeight="1">
      <c r="A12" s="31" t="s">
        <v>25</v>
      </c>
      <c r="B12" s="62">
        <v>2661</v>
      </c>
      <c r="C12" s="62">
        <v>42644</v>
      </c>
      <c r="D12" s="62">
        <v>156321</v>
      </c>
      <c r="E12" s="62">
        <v>261355.28</v>
      </c>
      <c r="F12" s="62">
        <v>382816.2</v>
      </c>
      <c r="G12" s="62">
        <v>500987.8468588663</v>
      </c>
      <c r="H12" s="62">
        <v>406728.73344660003</v>
      </c>
      <c r="I12" s="86">
        <v>414505.9282328</v>
      </c>
      <c r="J12" s="86">
        <v>662061.2568595</v>
      </c>
    </row>
    <row r="13" spans="1:10" ht="16.5" customHeight="1">
      <c r="A13" s="31" t="s">
        <v>26</v>
      </c>
      <c r="B13" s="62">
        <v>46379</v>
      </c>
      <c r="C13" s="62">
        <v>89339</v>
      </c>
      <c r="D13" s="62">
        <v>101479</v>
      </c>
      <c r="E13" s="62">
        <v>13019</v>
      </c>
      <c r="F13" s="62">
        <v>5449</v>
      </c>
      <c r="G13" s="62">
        <v>90474</v>
      </c>
      <c r="H13" s="62">
        <v>200272</v>
      </c>
      <c r="I13" s="86">
        <v>57462.25490000001</v>
      </c>
      <c r="J13" s="86">
        <v>332058.5</v>
      </c>
    </row>
    <row r="14" spans="1:10" ht="28.5" customHeight="1">
      <c r="A14" s="33" t="s">
        <v>27</v>
      </c>
      <c r="B14" s="62" t="s">
        <v>152</v>
      </c>
      <c r="C14" s="62" t="s">
        <v>152</v>
      </c>
      <c r="D14" s="62" t="s">
        <v>152</v>
      </c>
      <c r="E14" s="62" t="s">
        <v>152</v>
      </c>
      <c r="F14" s="62" t="s">
        <v>152</v>
      </c>
      <c r="G14" s="62" t="s">
        <v>152</v>
      </c>
      <c r="H14" s="62">
        <v>0</v>
      </c>
      <c r="I14" s="86">
        <v>0</v>
      </c>
      <c r="J14" s="86">
        <v>0</v>
      </c>
    </row>
    <row r="15" spans="1:10" s="7" customFormat="1" ht="16.5" customHeight="1">
      <c r="A15" s="34" t="s">
        <v>20</v>
      </c>
      <c r="B15" s="64">
        <v>54043</v>
      </c>
      <c r="C15" s="64">
        <v>1327214</v>
      </c>
      <c r="D15" s="64">
        <v>1394831</v>
      </c>
      <c r="E15" s="64">
        <v>2659100.9</v>
      </c>
      <c r="F15" s="64">
        <v>2432121.83575</v>
      </c>
      <c r="G15" s="64">
        <v>2249862.286947666</v>
      </c>
      <c r="H15" s="64">
        <v>921603.4712346001</v>
      </c>
      <c r="I15" s="87">
        <v>1103974.849280957</v>
      </c>
      <c r="J15" s="87">
        <v>1917970.9383173</v>
      </c>
    </row>
    <row r="16" spans="3:10" ht="12.75">
      <c r="C16" s="11"/>
      <c r="D16" s="11"/>
      <c r="E16" s="11"/>
      <c r="F16" s="11"/>
      <c r="G16" s="11"/>
      <c r="H16" s="11"/>
      <c r="I16" s="11"/>
      <c r="J16" s="11"/>
    </row>
  </sheetData>
  <mergeCells count="1">
    <mergeCell ref="A2:I2"/>
  </mergeCells>
  <printOptions horizontalCentered="1"/>
  <pageMargins left="0" right="0" top="0.7874015748031497" bottom="0" header="0.7874015748031497" footer="0"/>
  <pageSetup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Normal="65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0.421875" style="3" customWidth="1"/>
    <col min="2" max="2" width="10.8515625" style="11" customWidth="1"/>
    <col min="3" max="3" width="10.7109375" style="11" customWidth="1"/>
    <col min="4" max="6" width="10.8515625" style="3" customWidth="1"/>
    <col min="7" max="7" width="11.00390625" style="3" customWidth="1"/>
    <col min="8" max="8" width="11.421875" style="3" customWidth="1"/>
    <col min="9" max="9" width="11.00390625" style="3" customWidth="1"/>
    <col min="10" max="10" width="11.28125" style="3" customWidth="1"/>
    <col min="11" max="11" width="9.7109375" style="3" bestFit="1" customWidth="1"/>
    <col min="12" max="12" width="11.421875" style="3" customWidth="1"/>
    <col min="13" max="13" width="11.00390625" style="3" customWidth="1"/>
    <col min="14" max="19" width="12.7109375" style="3" customWidth="1"/>
    <col min="20" max="16384" width="9.140625" style="3" customWidth="1"/>
  </cols>
  <sheetData>
    <row r="2" spans="1:17" s="26" customFormat="1" ht="15.75">
      <c r="A2" s="155" t="s">
        <v>192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2:19" s="36" customFormat="1" ht="15.75">
      <c r="B3" s="65"/>
      <c r="C3" s="65"/>
      <c r="D3" s="65"/>
      <c r="E3" s="65"/>
      <c r="F3" s="65"/>
      <c r="G3" s="59"/>
      <c r="S3" s="10" t="s">
        <v>0</v>
      </c>
    </row>
    <row r="4" spans="1:19" ht="101.25" customHeight="1">
      <c r="A4" s="60" t="s">
        <v>153</v>
      </c>
      <c r="B4" s="61" t="s">
        <v>163</v>
      </c>
      <c r="C4" s="66" t="s">
        <v>161</v>
      </c>
      <c r="D4" s="61" t="s">
        <v>164</v>
      </c>
      <c r="E4" s="66" t="s">
        <v>161</v>
      </c>
      <c r="F4" s="61" t="s">
        <v>165</v>
      </c>
      <c r="G4" s="66" t="s">
        <v>161</v>
      </c>
      <c r="H4" s="61" t="s">
        <v>169</v>
      </c>
      <c r="I4" s="66" t="s">
        <v>161</v>
      </c>
      <c r="J4" s="61" t="s">
        <v>170</v>
      </c>
      <c r="K4" s="66" t="s">
        <v>161</v>
      </c>
      <c r="L4" s="61" t="s">
        <v>168</v>
      </c>
      <c r="M4" s="66" t="s">
        <v>161</v>
      </c>
      <c r="N4" s="61" t="s">
        <v>171</v>
      </c>
      <c r="O4" s="66" t="s">
        <v>161</v>
      </c>
      <c r="P4" s="61" t="s">
        <v>176</v>
      </c>
      <c r="Q4" s="66" t="s">
        <v>161</v>
      </c>
      <c r="R4" s="61" t="s">
        <v>190</v>
      </c>
      <c r="S4" s="66" t="s">
        <v>161</v>
      </c>
    </row>
    <row r="5" spans="1:19" ht="15" customHeight="1">
      <c r="A5" s="31" t="s">
        <v>21</v>
      </c>
      <c r="B5" s="67">
        <v>95617</v>
      </c>
      <c r="C5" s="68">
        <v>0.0061059901157481415</v>
      </c>
      <c r="D5" s="67">
        <v>2264837</v>
      </c>
      <c r="E5" s="68">
        <v>0.07028765823776817</v>
      </c>
      <c r="F5" s="67">
        <v>3926073</v>
      </c>
      <c r="G5" s="68">
        <v>0.057455695027723803</v>
      </c>
      <c r="H5" s="67">
        <v>8876537.33</v>
      </c>
      <c r="I5" s="68">
        <v>0.07880930706597349</v>
      </c>
      <c r="J5" s="67">
        <v>13728902.97196818</v>
      </c>
      <c r="K5" s="69">
        <v>0.2663923314425663</v>
      </c>
      <c r="L5" s="70">
        <v>11368344.068037953</v>
      </c>
      <c r="M5" s="71">
        <v>0.16416732943191198</v>
      </c>
      <c r="N5" s="70">
        <v>1393809.7016527525</v>
      </c>
      <c r="O5" s="71">
        <v>0.037183087459496084</v>
      </c>
      <c r="P5" s="39">
        <v>2411438.2189756995</v>
      </c>
      <c r="Q5" s="88">
        <v>0.01687489839981881</v>
      </c>
      <c r="R5" s="39">
        <v>3826860.7551477</v>
      </c>
      <c r="S5" s="88">
        <v>0.020763587355579496</v>
      </c>
    </row>
    <row r="6" spans="1:19" ht="15" customHeight="1">
      <c r="A6" s="63" t="s">
        <v>22</v>
      </c>
      <c r="B6" s="67">
        <v>95617</v>
      </c>
      <c r="C6" s="68">
        <v>0.005482954998333042</v>
      </c>
      <c r="D6" s="67">
        <v>2264837</v>
      </c>
      <c r="E6" s="68">
        <v>0.11099173360309793</v>
      </c>
      <c r="F6" s="67">
        <v>3926073</v>
      </c>
      <c r="G6" s="68">
        <v>0.11355091861571785</v>
      </c>
      <c r="H6" s="67">
        <v>7969641.84</v>
      </c>
      <c r="I6" s="68">
        <v>0.07576361569928644</v>
      </c>
      <c r="J6" s="67">
        <v>11940357.422154851</v>
      </c>
      <c r="K6" s="69">
        <v>0.271208693696873</v>
      </c>
      <c r="L6" s="70">
        <v>11363720.384023089</v>
      </c>
      <c r="M6" s="71">
        <v>0.1886083619903012</v>
      </c>
      <c r="N6" s="70">
        <v>1382135.1473968</v>
      </c>
      <c r="O6" s="71">
        <v>0.039912259899428836</v>
      </c>
      <c r="P6" s="39">
        <v>2400709.4889756995</v>
      </c>
      <c r="Q6" s="88">
        <v>0.02004874480561509</v>
      </c>
      <c r="R6" s="39">
        <v>3818273.7551477</v>
      </c>
      <c r="S6" s="88">
        <v>0.022880849284692743</v>
      </c>
    </row>
    <row r="7" spans="1:19" ht="15" customHeight="1">
      <c r="A7" s="33" t="s">
        <v>23</v>
      </c>
      <c r="B7" s="67">
        <v>0</v>
      </c>
      <c r="C7" s="68">
        <v>0</v>
      </c>
      <c r="D7" s="67">
        <v>0</v>
      </c>
      <c r="E7" s="68">
        <v>0</v>
      </c>
      <c r="F7" s="67">
        <v>0</v>
      </c>
      <c r="G7" s="68">
        <v>0</v>
      </c>
      <c r="H7" s="67">
        <v>906895.49</v>
      </c>
      <c r="I7" s="68">
        <v>0.25683815591212783</v>
      </c>
      <c r="J7" s="67">
        <v>1788545.5498133278</v>
      </c>
      <c r="K7" s="69">
        <v>0.23815680701358363</v>
      </c>
      <c r="L7" s="70">
        <v>4623.684014863374</v>
      </c>
      <c r="M7" s="71">
        <v>0.000513847503965774</v>
      </c>
      <c r="N7" s="70">
        <v>11674.554255952286</v>
      </c>
      <c r="O7" s="71">
        <v>0.004088149003972021</v>
      </c>
      <c r="P7" s="39">
        <v>10728.73</v>
      </c>
      <c r="Q7" s="88">
        <v>0.0004632985161468947</v>
      </c>
      <c r="R7" s="39">
        <v>8587</v>
      </c>
      <c r="S7" s="88">
        <v>0.0004926580810478699</v>
      </c>
    </row>
    <row r="8" spans="1:19" ht="15" customHeight="1">
      <c r="A8" s="31" t="s">
        <v>3</v>
      </c>
      <c r="B8" s="67">
        <v>4960</v>
      </c>
      <c r="C8" s="68">
        <v>0.003030978926752361</v>
      </c>
      <c r="D8" s="67">
        <v>5095</v>
      </c>
      <c r="E8" s="68">
        <v>0.003326054572441136</v>
      </c>
      <c r="F8" s="67">
        <v>5111</v>
      </c>
      <c r="G8" s="68">
        <v>0.003913725441248422</v>
      </c>
      <c r="H8" s="67">
        <v>898926.3</v>
      </c>
      <c r="I8" s="68">
        <v>0.05681382185882521</v>
      </c>
      <c r="J8" s="67">
        <v>876708.6161479611</v>
      </c>
      <c r="K8" s="69">
        <v>0.34859727330467616</v>
      </c>
      <c r="L8" s="70">
        <v>6375.183591754931</v>
      </c>
      <c r="M8" s="71">
        <v>0.0017297385387092415</v>
      </c>
      <c r="N8" s="70">
        <v>16011.0244681</v>
      </c>
      <c r="O8" s="71">
        <v>0.010479832628800046</v>
      </c>
      <c r="P8" s="39">
        <v>33478.58761</v>
      </c>
      <c r="Q8" s="88">
        <v>0.005194485723938444</v>
      </c>
      <c r="R8" s="39">
        <v>19888.62</v>
      </c>
      <c r="S8" s="88">
        <v>0.002459190335641353</v>
      </c>
    </row>
    <row r="9" spans="1:19" ht="12.75">
      <c r="A9" s="31" t="s">
        <v>18</v>
      </c>
      <c r="B9" s="67">
        <v>0</v>
      </c>
      <c r="C9" s="68">
        <v>0</v>
      </c>
      <c r="D9" s="67">
        <v>4991</v>
      </c>
      <c r="E9" s="68">
        <v>0.004046288896401173</v>
      </c>
      <c r="F9" s="67">
        <v>11689</v>
      </c>
      <c r="G9" s="68">
        <v>0.004550052069466173</v>
      </c>
      <c r="H9" s="67">
        <v>9042.89</v>
      </c>
      <c r="I9" s="68">
        <v>0.002308245341799967</v>
      </c>
      <c r="J9" s="67">
        <v>9566.626145289263</v>
      </c>
      <c r="K9" s="69">
        <v>0.0019897809653338814</v>
      </c>
      <c r="L9" s="70">
        <v>14644.740821379626</v>
      </c>
      <c r="M9" s="71">
        <v>0.0016572366871212833</v>
      </c>
      <c r="N9" s="70">
        <v>22451.515634465</v>
      </c>
      <c r="O9" s="71">
        <v>0.008766194156368812</v>
      </c>
      <c r="P9" s="39">
        <v>24536.540428900003</v>
      </c>
      <c r="Q9" s="88">
        <v>0.0017240957485375025</v>
      </c>
      <c r="R9" s="39">
        <v>24390.930634999997</v>
      </c>
      <c r="S9" s="88">
        <v>0.0009168638978471139</v>
      </c>
    </row>
    <row r="10" spans="1:19" ht="15" customHeight="1">
      <c r="A10" s="31" t="s">
        <v>4</v>
      </c>
      <c r="B10" s="72">
        <v>12789</v>
      </c>
      <c r="C10" s="69">
        <v>0.018278773811429488</v>
      </c>
      <c r="D10" s="73">
        <v>0</v>
      </c>
      <c r="E10" s="69">
        <v>0</v>
      </c>
      <c r="F10" s="73">
        <v>1005</v>
      </c>
      <c r="G10" s="69">
        <v>0.0005222295721199039</v>
      </c>
      <c r="H10" s="73">
        <v>9325</v>
      </c>
      <c r="I10" s="69">
        <v>0.0036509585580927375</v>
      </c>
      <c r="J10" s="67">
        <v>15878.9986137</v>
      </c>
      <c r="K10" s="69">
        <v>0.006710634184610818</v>
      </c>
      <c r="L10" s="70">
        <v>22708</v>
      </c>
      <c r="M10" s="71">
        <v>0.010165146606430206</v>
      </c>
      <c r="N10" s="70">
        <v>55199</v>
      </c>
      <c r="O10" s="71">
        <v>0.041556394362480875</v>
      </c>
      <c r="P10" s="39">
        <v>93209</v>
      </c>
      <c r="Q10" s="88">
        <v>0.04214205382008352</v>
      </c>
      <c r="R10" s="39">
        <v>189261.16</v>
      </c>
      <c r="S10" s="88">
        <v>0.07845034565629719</v>
      </c>
    </row>
    <row r="11" spans="1:19" ht="15" customHeight="1">
      <c r="A11" s="31" t="s">
        <v>24</v>
      </c>
      <c r="B11" s="67">
        <v>0</v>
      </c>
      <c r="C11" s="67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67">
        <v>0</v>
      </c>
      <c r="K11" s="69">
        <v>0</v>
      </c>
      <c r="L11" s="70">
        <v>0</v>
      </c>
      <c r="M11" s="71">
        <v>0</v>
      </c>
      <c r="N11" s="70">
        <v>0</v>
      </c>
      <c r="O11" s="71">
        <v>0</v>
      </c>
      <c r="P11" s="39">
        <v>0</v>
      </c>
      <c r="Q11" s="88">
        <v>0</v>
      </c>
      <c r="R11" s="39">
        <v>0</v>
      </c>
      <c r="S11" s="88">
        <v>0</v>
      </c>
    </row>
    <row r="12" spans="1:19" ht="15" customHeight="1">
      <c r="A12" s="31" t="s">
        <v>25</v>
      </c>
      <c r="B12" s="67">
        <v>58210</v>
      </c>
      <c r="C12" s="69">
        <v>0.017114371691459133</v>
      </c>
      <c r="D12" s="67">
        <v>257397</v>
      </c>
      <c r="E12" s="69">
        <v>0.061390424174606655</v>
      </c>
      <c r="F12" s="67">
        <v>529401</v>
      </c>
      <c r="G12" s="69">
        <v>0.10662829108157683</v>
      </c>
      <c r="H12" s="67">
        <v>742657.92</v>
      </c>
      <c r="I12" s="69">
        <v>0.05569361848716846</v>
      </c>
      <c r="J12" s="67">
        <v>1049511.3128381786</v>
      </c>
      <c r="K12" s="69">
        <v>0.1302893132918552</v>
      </c>
      <c r="L12" s="70">
        <v>1344348.6260662505</v>
      </c>
      <c r="M12" s="71">
        <v>0.13164420767523516</v>
      </c>
      <c r="N12" s="70">
        <v>1217862.6812269487</v>
      </c>
      <c r="O12" s="71">
        <v>0.26497202863049885</v>
      </c>
      <c r="P12" s="39">
        <v>1190157.590827553</v>
      </c>
      <c r="Q12" s="88">
        <v>0.0914855153900691</v>
      </c>
      <c r="R12" s="39">
        <v>1583070.4823706998</v>
      </c>
      <c r="S12" s="88">
        <v>0.1776862759133353</v>
      </c>
    </row>
    <row r="13" spans="1:19" ht="15" customHeight="1">
      <c r="A13" s="31" t="s">
        <v>26</v>
      </c>
      <c r="B13" s="72">
        <v>172059</v>
      </c>
      <c r="C13" s="69">
        <v>0.04190744018485561</v>
      </c>
      <c r="D13" s="73">
        <v>108054</v>
      </c>
      <c r="E13" s="69">
        <v>0.02401512070089476</v>
      </c>
      <c r="F13" s="73">
        <v>211041</v>
      </c>
      <c r="G13" s="69">
        <v>0.053447242820773774</v>
      </c>
      <c r="H13" s="73">
        <v>483282.89</v>
      </c>
      <c r="I13" s="69">
        <v>0.11003230228361062</v>
      </c>
      <c r="J13" s="67">
        <v>718000.7760007709</v>
      </c>
      <c r="K13" s="69">
        <v>0.13029326134131952</v>
      </c>
      <c r="L13" s="70">
        <v>1079013.6080769</v>
      </c>
      <c r="M13" s="71">
        <v>0.15716832501001357</v>
      </c>
      <c r="N13" s="70">
        <v>1263837.0368593999</v>
      </c>
      <c r="O13" s="71">
        <v>0.7166689830191286</v>
      </c>
      <c r="P13" s="39">
        <v>532567.499955</v>
      </c>
      <c r="Q13" s="88">
        <v>0.03656175226150123</v>
      </c>
      <c r="R13" s="39">
        <v>1263341.2822846</v>
      </c>
      <c r="S13" s="88">
        <v>0.058876650635177524</v>
      </c>
    </row>
    <row r="14" spans="1:19" ht="27" customHeight="1">
      <c r="A14" s="33" t="s">
        <v>27</v>
      </c>
      <c r="B14" s="67" t="s">
        <v>152</v>
      </c>
      <c r="C14" s="67" t="s">
        <v>152</v>
      </c>
      <c r="D14" s="67" t="s">
        <v>152</v>
      </c>
      <c r="E14" s="67" t="s">
        <v>152</v>
      </c>
      <c r="F14" s="67" t="s">
        <v>152</v>
      </c>
      <c r="G14" s="67" t="s">
        <v>152</v>
      </c>
      <c r="H14" s="67" t="s">
        <v>152</v>
      </c>
      <c r="I14" s="67" t="s">
        <v>152</v>
      </c>
      <c r="J14" s="67">
        <v>0</v>
      </c>
      <c r="K14" s="69">
        <v>0</v>
      </c>
      <c r="L14" s="45" t="s">
        <v>152</v>
      </c>
      <c r="M14" s="45" t="s">
        <v>152</v>
      </c>
      <c r="N14" s="70">
        <v>0</v>
      </c>
      <c r="O14" s="71">
        <v>0</v>
      </c>
      <c r="P14" s="39">
        <v>5300</v>
      </c>
      <c r="Q14" s="88">
        <v>0.0027205659721720493</v>
      </c>
      <c r="R14" s="39">
        <v>12810.96</v>
      </c>
      <c r="S14" s="88">
        <v>0.007321253043314264</v>
      </c>
    </row>
    <row r="15" spans="1:19" s="7" customFormat="1" ht="16.5" customHeight="1">
      <c r="A15" s="34" t="s">
        <v>20</v>
      </c>
      <c r="B15" s="64">
        <v>401845</v>
      </c>
      <c r="C15" s="74">
        <v>0.010858580384588428</v>
      </c>
      <c r="D15" s="64">
        <v>2897771</v>
      </c>
      <c r="E15" s="74">
        <v>0.059737134022653966</v>
      </c>
      <c r="F15" s="64">
        <v>5213721</v>
      </c>
      <c r="G15" s="74">
        <v>0.05366130927119781</v>
      </c>
      <c r="H15" s="64">
        <v>11762430.250000002</v>
      </c>
      <c r="I15" s="74">
        <v>0.07408605510041617</v>
      </c>
      <c r="J15" s="75">
        <v>16398568.301714078</v>
      </c>
      <c r="K15" s="76">
        <v>0.21925747071283802</v>
      </c>
      <c r="L15" s="77">
        <v>13835434.226594238</v>
      </c>
      <c r="M15" s="78">
        <v>0.1368730687097902</v>
      </c>
      <c r="N15" s="77">
        <v>3969170.959841666</v>
      </c>
      <c r="O15" s="78">
        <v>0.08057273924355644</v>
      </c>
      <c r="P15" s="40">
        <v>4285387.437797152</v>
      </c>
      <c r="Q15" s="89">
        <v>0.02216219642178168</v>
      </c>
      <c r="R15" s="40">
        <v>6906813.230438</v>
      </c>
      <c r="S15" s="89">
        <v>0.027432411819213246</v>
      </c>
    </row>
  </sheetData>
  <mergeCells count="1">
    <mergeCell ref="A2:Q2"/>
  </mergeCells>
  <printOptions horizontalCentered="1"/>
  <pageMargins left="0" right="0" top="0.7874015748031497" bottom="0" header="0.7874015748031497" footer="0"/>
  <pageSetup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2008-04-25T08:15:43Z</cp:lastPrinted>
  <dcterms:created xsi:type="dcterms:W3CDTF">2002-06-14T10:58:10Z</dcterms:created>
  <dcterms:modified xsi:type="dcterms:W3CDTF">2008-04-25T09:42:25Z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