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15480" windowHeight="8730" tabRatio="810" activeTab="0"/>
  </bookViews>
  <sheets>
    <sheet name="Premiums" sheetId="1" r:id="rId1"/>
    <sheet name="Direct_premiums" sheetId="2" r:id="rId2"/>
    <sheet name="Market_share" sheetId="3" r:id="rId3"/>
    <sheet name="structure_premiums" sheetId="4" r:id="rId4"/>
    <sheet name="Payments" sheetId="5" r:id="rId5"/>
    <sheet name="rel.share_payments" sheetId="6" r:id="rId6"/>
    <sheet name="structure_payments" sheetId="7" r:id="rId7"/>
    <sheet name="Repayments" sheetId="8" r:id="rId8"/>
    <sheet name="Repremiums" sheetId="9" r:id="rId9"/>
    <sheet name="INCOME_STATEMENT" sheetId="10" r:id="rId10"/>
    <sheet name="BALANCE_SHEET" sheetId="11" r:id="rId11"/>
    <sheet name="RSM" sheetId="12" r:id="rId12"/>
  </sheets>
  <definedNames>
    <definedName name="_xlnm.Print_Area" localSheetId="4">'Payments'!$A$1:$Y$59</definedName>
    <definedName name="_xlnm.Print_Area" localSheetId="0">'Premiums'!$A$1:$S$61</definedName>
    <definedName name="_xlnm.Print_Area" localSheetId="11">'RSM'!$A$1:$G$31</definedName>
  </definedNames>
  <calcPr fullCalcOnLoad="1"/>
</workbook>
</file>

<file path=xl/sharedStrings.xml><?xml version="1.0" encoding="utf-8"?>
<sst xmlns="http://schemas.openxmlformats.org/spreadsheetml/2006/main" count="896" uniqueCount="314">
  <si>
    <t>в лв.</t>
  </si>
  <si>
    <t>2. Женитбена и детска застраховка</t>
  </si>
  <si>
    <t>4. Постоянна здравна застраховка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</si>
  <si>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</si>
  <si>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</si>
  <si>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</si>
  <si>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</si>
  <si>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</si>
  <si>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</si>
  <si>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</si>
  <si>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</si>
  <si>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</si>
  <si>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</si>
  <si>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</si>
  <si>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</si>
  <si>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</si>
  <si>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</si>
  <si>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</si>
  <si>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</si>
  <si>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</si>
  <si>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</si>
  <si>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</si>
  <si>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</si>
  <si>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</si>
  <si>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</si>
  <si>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</si>
  <si>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</si>
  <si>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</si>
  <si>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</si>
  <si>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</si>
  <si>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</si>
  <si>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</si>
  <si>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</si>
  <si>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</si>
  <si>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</si>
  <si>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</si>
  <si>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</si>
  <si>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</si>
  <si>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</si>
  <si>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</si>
  <si>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</si>
  <si>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</si>
  <si>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</si>
  <si>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</si>
  <si>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</si>
  <si>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</si>
  <si>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</si>
  <si>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</si>
  <si>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</si>
  <si>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</si>
  <si>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</si>
  <si>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</si>
  <si>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</si>
  <si>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</si>
  <si>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</si>
  <si>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</si>
  <si>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</si>
  <si>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</si>
  <si>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</si>
  <si>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</si>
  <si>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</si>
  <si>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</si>
  <si>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</si>
  <si>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</si>
  <si>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</si>
  <si>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</si>
  <si>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</si>
  <si>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</si>
  <si>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</si>
  <si>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</si>
  <si>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</si>
  <si>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</si>
  <si>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</si>
  <si>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</si>
  <si>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</si>
  <si>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</si>
  <si>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</si>
  <si>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</si>
  <si>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</si>
  <si>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</si>
  <si>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</si>
  <si>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</si>
  <si>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</si>
  <si>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</si>
  <si>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</si>
  <si>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</si>
  <si>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</si>
  <si>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</si>
  <si>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</si>
  <si>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</si>
  <si>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Бонуси и намаления, нетни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</si>
  <si>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</si>
  <si>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</si>
  <si>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</si>
  <si>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</si>
  <si>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</si>
  <si>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</si>
  <si>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</si>
  <si>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</si>
  <si>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</si>
  <si>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</si>
  <si>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</si>
  <si>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</si>
  <si>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</si>
  <si>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</si>
  <si>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</si>
  <si>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</si>
  <si>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</si>
  <si>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</si>
  <si>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</si>
  <si>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</si>
  <si>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</si>
  <si>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</si>
  <si>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</si>
  <si>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</si>
  <si>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</si>
  <si>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</si>
  <si>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</si>
  <si>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</si>
  <si>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</si>
  <si>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</si>
  <si>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</si>
  <si>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</si>
  <si>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>ПАЗАРЕН ДЯЛ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</si>
  <si>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</si>
  <si>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</si>
  <si>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</si>
  <si>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</si>
  <si>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</si>
  <si>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</si>
  <si>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</si>
  <si>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</si>
  <si>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</si>
  <si>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</si>
  <si>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</si>
  <si>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</si>
  <si>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</si>
  <si>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</si>
  <si>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</si>
  <si>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</si>
  <si>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 xml:space="preserve">    - смесена застраховка "Живот"</t>
  </si>
  <si>
    <t>Относителен дял на премийния приход по видове застраховки в общия премиен приход</t>
  </si>
  <si>
    <t>-</t>
  </si>
  <si>
    <t>Видове застраховки</t>
  </si>
  <si>
    <t>Относителен дял на отстъпените премии в премийния приход</t>
  </si>
  <si>
    <t>Относителен дял на изплатените обезщетения и суми по видове застраховки в общата сума на изплатените обезщетения</t>
  </si>
  <si>
    <t xml:space="preserve">1999 г. </t>
  </si>
  <si>
    <t xml:space="preserve">2000 г. </t>
  </si>
  <si>
    <t xml:space="preserve">2001 г. </t>
  </si>
  <si>
    <t>2002 г.</t>
  </si>
  <si>
    <t>2003 г.</t>
  </si>
  <si>
    <t xml:space="preserve">2004 г. </t>
  </si>
  <si>
    <t xml:space="preserve">2002 г. </t>
  </si>
  <si>
    <t xml:space="preserve">2003 г. </t>
  </si>
  <si>
    <t xml:space="preserve">2005 г. </t>
  </si>
  <si>
    <t xml:space="preserve">2006 г. 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</si>
  <si>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</si>
  <si>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</si>
  <si>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</si>
  <si>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* 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</si>
  <si>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>* 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</si>
  <si>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 xml:space="preserve">2007 г. </t>
  </si>
  <si>
    <r>
      <t>Пазарен дял  по видове застраховки за 2008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</si>
  <si>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Структура на застрахователния портфейл по застрахователи за 2008 г. - животозастраховане</t>
    </r>
    <r>
      <rPr>
        <b/>
        <vertAlign val="superscript"/>
        <sz val="12"/>
        <rFont val="Times New Roman"/>
        <family val="1"/>
      </rPr>
      <t>1</t>
    </r>
  </si>
  <si>
    <t xml:space="preserve">2008 г. </t>
  </si>
  <si>
    <t xml:space="preserve">Възстановени обезщетения от презастрахователи по видове застраховки за периода 1999 г. - 2008 г. </t>
  </si>
  <si>
    <t xml:space="preserve">Отстъпени премии на презастрахователи по видове застраховки за периода 1999 г. - 2008 г. </t>
  </si>
  <si>
    <t>"ЕЙ АЙ ДЖИ ЛАЙФ БЪЛГАРИЯ ЖЗД" ЕАД</t>
  </si>
  <si>
    <t>„ДЖЕНЕРАЛИ ЖИВОТОЗАСТРАХОВАНЕ" АД</t>
  </si>
  <si>
    <t>СИНДИКАЛНА ВЗК</t>
  </si>
  <si>
    <t>ВЗК "ДОБРУДЖА - М - ЖИВОТ"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</si>
  <si>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</si>
  <si>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</si>
  <si>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</si>
  <si>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</si>
  <si>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</si>
  <si>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</si>
  <si>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</si>
  <si>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</si>
  <si>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</si>
  <si>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</si>
  <si>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</si>
  <si>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</si>
  <si>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</si>
  <si>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</si>
  <si>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</si>
  <si>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</si>
  <si>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</si>
  <si>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</si>
  <si>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</si>
  <si>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</si>
  <si>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</si>
  <si>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</si>
  <si>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</si>
  <si>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</si>
  <si>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</si>
  <si>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</si>
  <si>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</si>
  <si>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</si>
  <si>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</si>
  <si>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</si>
  <si>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</si>
  <si>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</si>
  <si>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</si>
  <si>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</si>
  <si>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</si>
  <si>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</si>
  <si>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</si>
  <si>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</si>
  <si>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</si>
  <si>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</si>
  <si>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</si>
  <si>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</si>
  <si>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</si>
  <si>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</si>
  <si>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</si>
  <si>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</si>
  <si>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</si>
  <si>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</si>
  <si>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</si>
  <si>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</si>
  <si>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</si>
  <si>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</si>
  <si>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</si>
  <si>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</si>
  <si>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</si>
  <si>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</si>
  <si>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</si>
  <si>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</si>
  <si>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</si>
  <si>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</si>
  <si>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</si>
  <si>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</si>
  <si>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</si>
  <si>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</si>
  <si>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</si>
  <si>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</si>
  <si>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</si>
  <si>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</si>
  <si>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</si>
  <si>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</si>
  <si>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</si>
  <si>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</si>
  <si>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</si>
  <si>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</si>
  <si>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</si>
  <si>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</si>
  <si>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</si>
  <si>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</si>
  <si>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</si>
  <si>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</si>
  <si>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</si>
  <si>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</si>
  <si>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</si>
  <si>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</si>
  <si>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</si>
  <si>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</si>
  <si>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</si>
  <si>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</si>
  <si>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</si>
  <si>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</si>
  <si>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</si>
  <si>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r>
      <t>Премиен приход по видове застраховки за 2008 г. - животозастраховане</t>
    </r>
    <r>
      <rPr>
        <b/>
        <vertAlign val="superscript"/>
        <sz val="12"/>
        <rFont val="Times New Roman"/>
        <family val="1"/>
      </rPr>
      <t>1</t>
    </r>
  </si>
  <si>
    <t>ЗАД "АЛИАНЦ БЪЛГАРИЯ ЖИВОТ”</t>
  </si>
  <si>
    <t xml:space="preserve">ЗАД "ДЗИ” </t>
  </si>
  <si>
    <t>"ЗК УНИКА ЖИВОТ" АД</t>
  </si>
  <si>
    <t>ЗАД "БУЛСТРАД ЖИВОТ"</t>
  </si>
  <si>
    <t>"ГРАВЕ БЪЛГАРИЯ ЖИВОТОЗАСТРАХОВАНЕ" ЕАД</t>
  </si>
  <si>
    <t>"ОББ - ЕЙ АЙ ДЖИ ЛАЙФ ЗД" АД</t>
  </si>
  <si>
    <t>"ЖЗК ДСК ГАРАНЦИЯ" ЕАД</t>
  </si>
  <si>
    <t>"ЖЗК БЪЛГАРСКИ ИМОТИ" АД</t>
  </si>
  <si>
    <t>"ЗД КД ЖИВОТ" АД</t>
  </si>
  <si>
    <t>"ЗАД СОЖЕЛАЙФ БЪЛГАРИЯ" АД</t>
  </si>
  <si>
    <t>"ЖЗИ" АД</t>
  </si>
  <si>
    <t>"ЗЕАД ЦКБ ЖИВОТ" ЕАД</t>
  </si>
  <si>
    <t>"ИНТЕРАМЕРИКАН БЪЛГАРИЯ ЖИВОТОЗАСТРАХОВАНЕ" ЕАД</t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</si>
  <si>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</si>
  <si>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</si>
  <si>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</si>
  <si>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</si>
  <si>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</si>
  <si>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</si>
  <si>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r>
      <t xml:space="preserve">Отчети за доходите на застрахователите по животозастраховане за 2008 г. </t>
    </r>
    <r>
      <rPr>
        <b/>
        <vertAlign val="superscript"/>
        <sz val="12"/>
        <rFont val="Times New Roman"/>
        <family val="1"/>
      </rPr>
      <t>1</t>
    </r>
  </si>
  <si>
    <t>в хил. лв.</t>
  </si>
  <si>
    <r>
      <t xml:space="preserve">Счетоводни баланси на застрахователите по животозастраховане към 31.12.2008 г. </t>
    </r>
    <r>
      <rPr>
        <b/>
        <vertAlign val="superscript"/>
        <sz val="12"/>
        <rFont val="Times New Roman"/>
        <family val="1"/>
      </rPr>
      <t>1</t>
    </r>
  </si>
  <si>
    <r>
      <t xml:space="preserve"> Премиен приход по животозастраховане за 2008 година</t>
    </r>
    <r>
      <rPr>
        <b/>
        <vertAlign val="superscript"/>
        <sz val="12"/>
        <rFont val="Times New Roman"/>
        <family val="1"/>
      </rPr>
      <t>1</t>
    </r>
  </si>
  <si>
    <t>ПРЕМИЕН ПРИХОД</t>
  </si>
  <si>
    <t>ПРЯКО ЗАСТРАХОВАНЕ</t>
  </si>
  <si>
    <t>АКТИВНО ПРЕЗАСТРАХОВАНЕ</t>
  </si>
  <si>
    <t>№</t>
  </si>
  <si>
    <t>ЗАСТРАХОВАТЕЛИ</t>
  </si>
  <si>
    <r>
      <t>1</t>
    </r>
    <r>
      <rPr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</si>
  <si>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r>
      <t>1</t>
    </r>
    <r>
      <rPr>
        <sz val="10"/>
        <rFont val="Times New Roman"/>
        <family val="1"/>
      </rPr>
      <t>По данни на застрахователите,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</si>
  <si>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r>
      <t>Изплатени суми и обезщетения по видове застраховки за 2008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</si>
  <si>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Относителен дял на изплатените суми и обезщетения по видове застраховки в общата сума на изплатените суми и обезщетения за 2008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</si>
  <si>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Структура на изплатените суми и обезщетения по застрахователи за 2008 г.-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</si>
  <si>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Граница на платежоспособност и собствени средства на животозастрахователите към 31 декември 2008 година</t>
    </r>
    <r>
      <rPr>
        <b/>
        <vertAlign val="superscript"/>
        <sz val="12"/>
        <rFont val="Times New Roman"/>
        <family val="1"/>
      </rPr>
      <t>1</t>
    </r>
  </si>
  <si>
    <t>(1)</t>
  </si>
  <si>
    <t>(2)</t>
  </si>
  <si>
    <t>(3)</t>
  </si>
  <si>
    <t>(2) / (3)</t>
  </si>
  <si>
    <t>(2) / (1)</t>
  </si>
  <si>
    <t>Покритие на гаранционния капитал със собствени средства</t>
  </si>
  <si>
    <t>Покритие на границата на платежоспособност със собствени средства</t>
  </si>
  <si>
    <t>Граница на платежоспособност          (в хил. лв.)*</t>
  </si>
  <si>
    <t>Собствени средства, намалени с нематериалните активи (в хил. лв.)*</t>
  </si>
  <si>
    <t>Гаранционен капитал                                    (в хил. лв.)*</t>
  </si>
  <si>
    <t xml:space="preserve">* Съгласно Кодекса за застраховането: </t>
  </si>
  <si>
    <r>
      <t>чл. 81</t>
    </r>
    <r>
      <rPr>
        <b/>
        <sz val="10"/>
        <rFont val="Times New Roman"/>
        <family val="1"/>
      </rPr>
      <t xml:space="preserve"> границата на платежоспособност</t>
    </r>
    <r>
      <rPr>
        <sz val="10"/>
        <rFont val="Times New Roman"/>
        <family val="1"/>
      </rPr>
      <t xml:space="preserve"> е минималният размер, на който трябва да са равни собствените средства на застрахователя, намалени с нематериалните активи, необходим за осигуряване изпълнението на договорните задължения на лицето в дългосрочен план, в съответствие с общия обем на неговата дейност;</t>
    </r>
  </si>
  <si>
    <r>
      <t xml:space="preserve">чл. 80 </t>
    </r>
    <r>
      <rPr>
        <b/>
        <sz val="10"/>
        <rFont val="Times New Roman"/>
        <family val="1"/>
      </rPr>
      <t>собствените средства</t>
    </r>
    <r>
      <rPr>
        <sz val="10"/>
        <rFont val="Times New Roman"/>
        <family val="1"/>
      </rPr>
      <t xml:space="preserve"> на застрахователя, намалени с нематериалните активи, трябва да бъдат по всяко време най-малко равни на границата на платежоспособност или на минималния размер на гаранционния капитал, когато той е по-висок от границата на платежоспособност;</t>
    </r>
  </si>
  <si>
    <t>"ДЖЕНЕРАЛИ ЖИВОТОЗАСТРАХОВАНЕ" АД</t>
  </si>
  <si>
    <t>ЗАД "АЛИАНЦ БЪЛГАРИЯ ЖИВОТ"</t>
  </si>
  <si>
    <t>ЗАД "ДЗИ"</t>
  </si>
  <si>
    <r>
      <t xml:space="preserve">чл. 82 </t>
    </r>
    <r>
      <rPr>
        <b/>
        <sz val="10"/>
        <rFont val="Times New Roman"/>
        <family val="1"/>
      </rPr>
      <t>гаранционният капитал</t>
    </r>
    <r>
      <rPr>
        <sz val="10"/>
        <rFont val="Times New Roman"/>
        <family val="1"/>
      </rPr>
      <t xml:space="preserve"> съставлява една трета от границата на платежоспособност, но не може да бъде по-малък от шест млн. и четиристотин хиляди лв. за застраховател, получил лиценз за животозастраховане.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</si>
</sst>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(#,##0\)"/>
    <numFmt numFmtId="165" formatCode="_-* #,##0\ _л_в_-;\-* #,##0\ _л_в_-;_-* &quot;-&quot;??\ _л_в_-;_-@_-"/>
    <numFmt numFmtId="166" formatCode="0.0%"/>
    <numFmt numFmtId="167" formatCode="0.0"/>
    <numFmt numFmtId="168" formatCode="0.000000"/>
    <numFmt numFmtId="169" formatCode="0.00000"/>
    <numFmt numFmtId="170" formatCode="0.0000"/>
    <numFmt numFmtId="171" formatCode="0.000"/>
  </numFmts>
  <fonts count="16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.5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73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0" fontId="7" fillId="0" borderId="0" xfId="24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left" vertical="center" wrapText="1"/>
      <protection/>
    </xf>
    <xf numFmtId="0" fontId="7" fillId="2" borderId="2" xfId="0" applyFont="1" applyFill="1" applyBorder="1" applyAlignment="1" applyProtection="1">
      <alignment horizontal="left" vertical="center" wrapText="1"/>
      <protection/>
    </xf>
    <xf numFmtId="0" fontId="11" fillId="2" borderId="2" xfId="0" applyFont="1" applyFill="1" applyBorder="1" applyAlignment="1" applyProtection="1">
      <alignment horizontal="right"/>
      <protection/>
    </xf>
    <xf numFmtId="10" fontId="11" fillId="2" borderId="3" xfId="0" applyNumberFormat="1" applyFont="1" applyFill="1" applyBorder="1" applyAlignment="1" applyProtection="1">
      <alignment horizontal="right"/>
      <protection/>
    </xf>
    <xf numFmtId="10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8" fillId="0" borderId="2" xfId="23" applyFont="1" applyFill="1" applyBorder="1" applyAlignment="1">
      <alignment vertical="center" wrapText="1"/>
      <protection/>
    </xf>
    <xf numFmtId="10" fontId="7" fillId="0" borderId="2" xfId="24" applyNumberFormat="1" applyFont="1" applyFill="1" applyBorder="1" applyAlignment="1" applyProtection="1">
      <alignment horizontal="right" vertical="center"/>
      <protection/>
    </xf>
    <xf numFmtId="0" fontId="7" fillId="0" borderId="2" xfId="23" applyFont="1" applyFill="1" applyBorder="1" applyAlignment="1">
      <alignment vertical="center" wrapText="1"/>
      <protection/>
    </xf>
    <xf numFmtId="0" fontId="8" fillId="0" borderId="2" xfId="0" applyFont="1" applyBorder="1" applyAlignment="1">
      <alignment horizontal="right"/>
    </xf>
    <xf numFmtId="10" fontId="7" fillId="0" borderId="2" xfId="24" applyNumberFormat="1" applyFont="1" applyFill="1" applyBorder="1" applyAlignment="1" applyProtection="1">
      <alignment horizontal="right"/>
      <protection/>
    </xf>
    <xf numFmtId="10" fontId="7" fillId="0" borderId="2" xfId="24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>
      <alignment/>
    </xf>
    <xf numFmtId="10" fontId="8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0" fontId="8" fillId="0" borderId="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3" fontId="8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right" vertical="center"/>
    </xf>
    <xf numFmtId="10" fontId="7" fillId="0" borderId="2" xfId="0" applyNumberFormat="1" applyFont="1" applyFill="1" applyBorder="1" applyAlignment="1">
      <alignment horizontal="right" vertical="center"/>
    </xf>
    <xf numFmtId="10" fontId="7" fillId="0" borderId="2" xfId="24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vertical="center"/>
    </xf>
    <xf numFmtId="10" fontId="7" fillId="0" borderId="2" xfId="24" applyNumberFormat="1" applyFont="1" applyFill="1" applyBorder="1" applyAlignment="1">
      <alignment vertical="center"/>
    </xf>
    <xf numFmtId="3" fontId="7" fillId="0" borderId="2" xfId="15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>
      <alignment horizontal="right" vertical="center"/>
    </xf>
    <xf numFmtId="10" fontId="8" fillId="0" borderId="2" xfId="24" applyNumberFormat="1" applyFont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10" fontId="8" fillId="0" borderId="2" xfId="24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vertical="center"/>
    </xf>
    <xf numFmtId="10" fontId="8" fillId="0" borderId="2" xfId="24" applyNumberFormat="1" applyFont="1" applyFill="1" applyBorder="1" applyAlignment="1">
      <alignment vertical="center"/>
    </xf>
    <xf numFmtId="3" fontId="7" fillId="0" borderId="7" xfId="0" applyNumberFormat="1" applyFont="1" applyBorder="1" applyAlignment="1">
      <alignment/>
    </xf>
    <xf numFmtId="3" fontId="7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10" fontId="7" fillId="0" borderId="2" xfId="0" applyNumberFormat="1" applyFont="1" applyBorder="1" applyAlignment="1">
      <alignment/>
    </xf>
    <xf numFmtId="10" fontId="8" fillId="0" borderId="2" xfId="0" applyNumberFormat="1" applyFont="1" applyBorder="1" applyAlignment="1">
      <alignment/>
    </xf>
    <xf numFmtId="3" fontId="8" fillId="0" borderId="2" xfId="22" applyNumberFormat="1" applyFont="1" applyFill="1" applyBorder="1" applyAlignment="1" applyProtection="1">
      <alignment horizontal="left"/>
      <protection/>
    </xf>
    <xf numFmtId="0" fontId="8" fillId="0" borderId="2" xfId="22" applyNumberFormat="1" applyFont="1" applyFill="1" applyBorder="1" applyAlignment="1" applyProtection="1">
      <alignment horizontal="left" vertical="center" wrapText="1"/>
      <protection/>
    </xf>
    <xf numFmtId="0" fontId="8" fillId="0" borderId="2" xfId="22" applyNumberFormat="1" applyFont="1" applyFill="1" applyBorder="1" applyAlignment="1" applyProtection="1">
      <alignment horizontal="left"/>
      <protection/>
    </xf>
    <xf numFmtId="3" fontId="8" fillId="0" borderId="2" xfId="22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7" fillId="0" borderId="2" xfId="0" applyNumberFormat="1" applyFont="1" applyBorder="1" applyAlignment="1">
      <alignment horizontal="right" vertical="center" wrapText="1"/>
    </xf>
    <xf numFmtId="10" fontId="7" fillId="0" borderId="2" xfId="0" applyNumberFormat="1" applyFont="1" applyFill="1" applyBorder="1" applyAlignment="1" applyProtection="1">
      <alignment horizontal="right" vertical="center"/>
      <protection/>
    </xf>
    <xf numFmtId="0" fontId="8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8" xfId="0" applyFont="1" applyFill="1" applyBorder="1" applyAlignment="1" applyProtection="1">
      <alignment horizontal="right"/>
      <protection/>
    </xf>
    <xf numFmtId="0" fontId="8" fillId="0" borderId="2" xfId="0" applyFont="1" applyFill="1" applyBorder="1" applyAlignment="1" applyProtection="1">
      <alignment horizontal="left" vertical="center" wrapText="1"/>
      <protection/>
    </xf>
    <xf numFmtId="0" fontId="7" fillId="0" borderId="2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/>
    </xf>
    <xf numFmtId="0" fontId="11" fillId="0" borderId="2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0" fontId="8" fillId="0" borderId="2" xfId="24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10" fillId="0" borderId="0" xfId="0" applyFont="1" applyBorder="1" applyAlignment="1">
      <alignment horizontal="left"/>
    </xf>
    <xf numFmtId="3" fontId="8" fillId="0" borderId="0" xfId="0" applyNumberFormat="1" applyFont="1" applyFill="1" applyAlignment="1">
      <alignment horizontal="right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/>
    </xf>
    <xf numFmtId="0" fontId="7" fillId="0" borderId="8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10" fontId="7" fillId="0" borderId="0" xfId="0" applyNumberFormat="1" applyFont="1" applyBorder="1" applyAlignment="1">
      <alignment/>
    </xf>
    <xf numFmtId="10" fontId="7" fillId="0" borderId="0" xfId="24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164" fontId="7" fillId="0" borderId="0" xfId="0" applyNumberFormat="1" applyFont="1" applyAlignment="1">
      <alignment horizontal="center" vertical="center" wrapText="1"/>
    </xf>
    <xf numFmtId="0" fontId="7" fillId="3" borderId="2" xfId="0" applyFont="1" applyFill="1" applyBorder="1" applyAlignment="1">
      <alignment/>
    </xf>
    <xf numFmtId="164" fontId="7" fillId="3" borderId="2" xfId="0" applyNumberFormat="1" applyFont="1" applyFill="1" applyBorder="1" applyAlignment="1">
      <alignment horizontal="right" vertical="center"/>
    </xf>
    <xf numFmtId="164" fontId="7" fillId="3" borderId="2" xfId="0" applyNumberFormat="1" applyFont="1" applyFill="1" applyBorder="1" applyAlignment="1">
      <alignment/>
    </xf>
    <xf numFmtId="3" fontId="8" fillId="0" borderId="2" xfId="22" applyNumberFormat="1" applyFont="1" applyFill="1" applyBorder="1" applyAlignment="1" applyProtection="1">
      <alignment horizontal="center"/>
      <protection/>
    </xf>
    <xf numFmtId="164" fontId="7" fillId="0" borderId="2" xfId="0" applyNumberFormat="1" applyFont="1" applyBorder="1" applyAlignment="1">
      <alignment horizontal="right" vertical="center"/>
    </xf>
    <xf numFmtId="3" fontId="7" fillId="0" borderId="2" xfId="22" applyNumberFormat="1" applyFont="1" applyFill="1" applyBorder="1" applyAlignment="1" applyProtection="1">
      <alignment horizontal="center" vertical="center"/>
      <protection/>
    </xf>
    <xf numFmtId="3" fontId="7" fillId="0" borderId="2" xfId="22" applyNumberFormat="1" applyFont="1" applyFill="1" applyBorder="1" applyAlignment="1" applyProtection="1">
      <alignment horizontal="left" vertical="center" wrapText="1"/>
      <protection/>
    </xf>
    <xf numFmtId="3" fontId="7" fillId="0" borderId="2" xfId="22" applyNumberFormat="1" applyFont="1" applyFill="1" applyBorder="1" applyAlignment="1" applyProtection="1">
      <alignment horizontal="right" vertical="center" wrapText="1"/>
      <protection/>
    </xf>
    <xf numFmtId="3" fontId="7" fillId="0" borderId="2" xfId="22" applyNumberFormat="1" applyFont="1" applyFill="1" applyBorder="1" applyAlignment="1" applyProtection="1">
      <alignment horizontal="right" vertical="center"/>
      <protection/>
    </xf>
    <xf numFmtId="3" fontId="8" fillId="0" borderId="2" xfId="22" applyNumberFormat="1" applyFont="1" applyFill="1" applyBorder="1" applyAlignment="1" applyProtection="1">
      <alignment horizontal="right" vertical="center" wrapText="1"/>
      <protection/>
    </xf>
    <xf numFmtId="3" fontId="7" fillId="0" borderId="2" xfId="22" applyNumberFormat="1" applyFont="1" applyFill="1" applyBorder="1" applyAlignment="1" applyProtection="1">
      <alignment horizontal="center" vertical="center" wrapText="1"/>
      <protection/>
    </xf>
    <xf numFmtId="3" fontId="7" fillId="0" borderId="2" xfId="22" applyNumberFormat="1" applyFont="1" applyFill="1" applyBorder="1" applyAlignment="1" applyProtection="1">
      <alignment vertical="center" wrapText="1"/>
      <protection/>
    </xf>
    <xf numFmtId="3" fontId="7" fillId="0" borderId="2" xfId="22" applyNumberFormat="1" applyFont="1" applyFill="1" applyBorder="1" applyProtection="1">
      <alignment horizontal="center" vertical="center" wrapText="1"/>
      <protection/>
    </xf>
    <xf numFmtId="3" fontId="8" fillId="0" borderId="2" xfId="22" applyNumberFormat="1" applyFont="1" applyFill="1" applyBorder="1" applyAlignment="1" applyProtection="1">
      <alignment horizontal="center" vertical="center"/>
      <protection/>
    </xf>
    <xf numFmtId="3" fontId="7" fillId="0" borderId="2" xfId="22" applyNumberFormat="1" applyFont="1" applyFill="1" applyBorder="1" applyAlignment="1" applyProtection="1">
      <alignment horizontal="right"/>
      <protection/>
    </xf>
    <xf numFmtId="3" fontId="7" fillId="0" borderId="2" xfId="22" applyNumberFormat="1" applyFont="1" applyFill="1" applyBorder="1" applyAlignment="1" applyProtection="1">
      <alignment horizontal="left"/>
      <protection/>
    </xf>
    <xf numFmtId="3" fontId="8" fillId="0" borderId="2" xfId="22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Alignment="1">
      <alignment horizontal="right"/>
    </xf>
    <xf numFmtId="164" fontId="8" fillId="0" borderId="0" xfId="22" applyNumberFormat="1" applyFont="1" applyFill="1" applyAlignment="1" applyProtection="1">
      <alignment horizontal="center" vertical="center" wrapText="1"/>
      <protection/>
    </xf>
    <xf numFmtId="164" fontId="8" fillId="0" borderId="0" xfId="22" applyNumberFormat="1" applyFont="1" applyAlignment="1" applyProtection="1">
      <alignment horizontal="centerContinuous"/>
      <protection/>
    </xf>
    <xf numFmtId="164" fontId="8" fillId="0" borderId="0" xfId="22" applyNumberFormat="1" applyFont="1" applyAlignment="1" applyProtection="1">
      <alignment horizontal="right"/>
      <protection/>
    </xf>
    <xf numFmtId="164" fontId="8" fillId="0" borderId="0" xfId="22" applyNumberFormat="1" applyFont="1" applyProtection="1">
      <alignment horizontal="center" vertical="center" wrapText="1"/>
      <protection/>
    </xf>
    <xf numFmtId="164" fontId="8" fillId="0" borderId="0" xfId="22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2" applyNumberFormat="1" applyFont="1">
      <alignment horizontal="center" vertical="center" wrapText="1"/>
      <protection/>
    </xf>
    <xf numFmtId="164" fontId="7" fillId="2" borderId="2" xfId="22" applyNumberFormat="1" applyFont="1" applyFill="1" applyBorder="1" applyAlignment="1" applyProtection="1">
      <alignment horizontal="right"/>
      <protection/>
    </xf>
    <xf numFmtId="164" fontId="7" fillId="2" borderId="2" xfId="22" applyNumberFormat="1" applyFont="1" applyFill="1" applyBorder="1" applyAlignment="1" applyProtection="1">
      <alignment horizontal="right" wrapText="1"/>
      <protection/>
    </xf>
    <xf numFmtId="164" fontId="7" fillId="0" borderId="2" xfId="22" applyNumberFormat="1" applyFont="1" applyBorder="1" applyAlignment="1" applyProtection="1">
      <alignment horizontal="right" vertical="center" wrapText="1"/>
      <protection/>
    </xf>
    <xf numFmtId="164" fontId="7" fillId="0" borderId="0" xfId="22" applyNumberFormat="1" applyFont="1" applyProtection="1">
      <alignment horizontal="center" vertical="center" wrapText="1"/>
      <protection/>
    </xf>
    <xf numFmtId="0" fontId="7" fillId="0" borderId="2" xfId="22" applyNumberFormat="1" applyFont="1" applyFill="1" applyBorder="1" applyAlignment="1" applyProtection="1">
      <alignment horizontal="left" vertical="center" wrapText="1"/>
      <protection/>
    </xf>
    <xf numFmtId="164" fontId="7" fillId="0" borderId="0" xfId="22" applyNumberFormat="1" applyFont="1">
      <alignment horizontal="center" vertical="center" wrapText="1"/>
      <protection/>
    </xf>
    <xf numFmtId="164" fontId="7" fillId="0" borderId="0" xfId="22" applyNumberFormat="1" applyFont="1" applyBorder="1" applyProtection="1">
      <alignment horizontal="center" vertical="center" wrapText="1"/>
      <protection/>
    </xf>
    <xf numFmtId="164" fontId="7" fillId="0" borderId="0" xfId="22" applyNumberFormat="1" applyFont="1" applyBorder="1">
      <alignment horizontal="center" vertical="center" wrapText="1"/>
      <protection/>
    </xf>
    <xf numFmtId="0" fontId="7" fillId="0" borderId="2" xfId="22" applyNumberFormat="1" applyFont="1" applyFill="1" applyBorder="1" applyAlignment="1" applyProtection="1">
      <alignment horizontal="left"/>
      <protection/>
    </xf>
    <xf numFmtId="0" fontId="15" fillId="0" borderId="2" xfId="22" applyNumberFormat="1" applyFont="1" applyFill="1" applyBorder="1" applyAlignment="1" applyProtection="1">
      <alignment horizontal="left" vertical="center" wrapText="1"/>
      <protection/>
    </xf>
    <xf numFmtId="164" fontId="7" fillId="0" borderId="0" xfId="22" applyNumberFormat="1" applyFont="1" applyFill="1" applyBorder="1">
      <alignment horizontal="center" vertical="center" wrapText="1"/>
      <protection/>
    </xf>
    <xf numFmtId="164" fontId="7" fillId="0" borderId="0" xfId="22" applyNumberFormat="1" applyFont="1" applyFill="1">
      <alignment horizontal="center" vertical="center" wrapText="1"/>
      <protection/>
    </xf>
    <xf numFmtId="164" fontId="7" fillId="0" borderId="0" xfId="22" applyNumberFormat="1" applyFont="1" applyAlignment="1">
      <alignment horizontal="right" vertical="center" wrapText="1"/>
      <protection/>
    </xf>
    <xf numFmtId="3" fontId="8" fillId="0" borderId="2" xfId="22" applyNumberFormat="1" applyFont="1" applyFill="1" applyBorder="1" applyAlignment="1" applyProtection="1">
      <alignment horizontal="center" vertical="center" wrapText="1"/>
      <protection/>
    </xf>
    <xf numFmtId="0" fontId="8" fillId="0" borderId="2" xfId="22" applyNumberFormat="1" applyFont="1" applyFill="1" applyBorder="1" applyAlignment="1" applyProtection="1">
      <alignment horizontal="center" vertical="center" wrapText="1"/>
      <protection/>
    </xf>
    <xf numFmtId="0" fontId="8" fillId="0" borderId="2" xfId="22" applyNumberFormat="1" applyFont="1" applyFill="1" applyBorder="1" applyAlignment="1" applyProtection="1">
      <alignment horizontal="center"/>
      <protection/>
    </xf>
    <xf numFmtId="0" fontId="7" fillId="0" borderId="2" xfId="22" applyNumberFormat="1" applyFont="1" applyFill="1" applyBorder="1" applyAlignment="1" applyProtection="1">
      <alignment horizontal="center" vertical="center" wrapText="1"/>
      <protection/>
    </xf>
    <xf numFmtId="0" fontId="8" fillId="0" borderId="2" xfId="22" applyNumberFormat="1" applyFont="1" applyFill="1" applyBorder="1" applyAlignment="1" applyProtection="1">
      <alignment horizontal="right" vertical="center" wrapText="1"/>
      <protection/>
    </xf>
    <xf numFmtId="3" fontId="8" fillId="0" borderId="2" xfId="22" applyNumberFormat="1" applyFont="1" applyFill="1" applyBorder="1" applyProtection="1">
      <alignment horizontal="center" vertical="center" wrapText="1"/>
      <protection/>
    </xf>
    <xf numFmtId="164" fontId="7" fillId="0" borderId="8" xfId="22" applyNumberFormat="1" applyFont="1" applyFill="1" applyBorder="1">
      <alignment horizontal="center" vertical="center" wrapText="1"/>
      <protection/>
    </xf>
    <xf numFmtId="0" fontId="6" fillId="0" borderId="7" xfId="0" applyFont="1" applyBorder="1" applyAlignment="1">
      <alignment/>
    </xf>
    <xf numFmtId="0" fontId="8" fillId="0" borderId="2" xfId="21" applyFont="1" applyFill="1" applyBorder="1" applyAlignment="1">
      <alignment horizontal="center" vertical="center" wrapText="1"/>
      <protection/>
    </xf>
    <xf numFmtId="0" fontId="10" fillId="0" borderId="3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8" fillId="2" borderId="2" xfId="0" applyFont="1" applyFill="1" applyBorder="1" applyAlignment="1" applyProtection="1">
      <alignment horizontal="left" wrapText="1"/>
      <protection/>
    </xf>
    <xf numFmtId="3" fontId="7" fillId="0" borderId="2" xfId="0" applyNumberFormat="1" applyFont="1" applyFill="1" applyBorder="1" applyAlignment="1" applyProtection="1" quotePrefix="1">
      <alignment/>
      <protection/>
    </xf>
    <xf numFmtId="3" fontId="8" fillId="0" borderId="2" xfId="0" applyNumberFormat="1" applyFont="1" applyFill="1" applyBorder="1" applyAlignment="1" applyProtection="1">
      <alignment/>
      <protection/>
    </xf>
    <xf numFmtId="3" fontId="8" fillId="0" borderId="2" xfId="0" applyNumberFormat="1" applyFont="1" applyFill="1" applyBorder="1" applyAlignment="1" applyProtection="1" quotePrefix="1">
      <alignment/>
      <protection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center" vertical="center" wrapText="1"/>
    </xf>
    <xf numFmtId="166" fontId="7" fillId="0" borderId="2" xfId="24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9" xfId="22" applyNumberFormat="1" applyFont="1" applyFill="1" applyBorder="1" applyAlignment="1" applyProtection="1">
      <alignment horizontal="center" vertical="center" wrapText="1"/>
      <protection/>
    </xf>
    <xf numFmtId="0" fontId="8" fillId="0" borderId="10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164" fontId="8" fillId="0" borderId="0" xfId="22" applyNumberFormat="1" applyFont="1" applyFill="1" applyAlignment="1" applyProtection="1">
      <alignment horizontal="center" vertical="center" wrapText="1"/>
      <protection/>
    </xf>
    <xf numFmtId="3" fontId="8" fillId="0" borderId="2" xfId="22" applyNumberFormat="1" applyFont="1" applyFill="1" applyBorder="1" applyAlignment="1" applyProtection="1">
      <alignment horizontal="center" vertical="center" wrapText="1"/>
      <protection/>
    </xf>
    <xf numFmtId="3" fontId="7" fillId="0" borderId="2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Spravki_NonLIfe_New" xfId="22"/>
    <cellStyle name="Normal_Spravki_NonLIfe1999" xfId="23"/>
    <cellStyle name="Percent" xfId="24"/>
    <cellStyle name="spravki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Премиен приход по видове застраховки за 2008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Premiums!$A$2</c:f>
              <c:strCache>
                <c:ptCount val="1"/>
                <c:pt idx="0">
                  <c:v>Премиен приход по видове застраховки за 2008 г. - животозастраховане1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(Premiums!$S$5,Premiums!$S$10:$S$15)</c:f>
              <c:numCache>
                <c:ptCount val="7"/>
                <c:pt idx="0">
                  <c:v>208931318.9537373</c:v>
                </c:pt>
                <c:pt idx="1">
                  <c:v>9640673.757499998</c:v>
                </c:pt>
                <c:pt idx="2">
                  <c:v>18405130.175500005</c:v>
                </c:pt>
                <c:pt idx="3">
                  <c:v>2540268.71</c:v>
                </c:pt>
                <c:pt idx="4">
                  <c:v>0</c:v>
                </c:pt>
                <c:pt idx="5">
                  <c:v>10504390.24101704</c:v>
                </c:pt>
                <c:pt idx="6">
                  <c:v>28387393.02</c:v>
                </c:pt>
              </c:numCache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Изплатени суми и обезщетения по видове застраховки за 2008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27075"/>
          <c:y val="0.328"/>
          <c:w val="0.459"/>
          <c:h val="0.54875"/>
        </c:manualLayout>
      </c:layout>
      <c:pie3DChart>
        <c:varyColors val="1"/>
        <c:ser>
          <c:idx val="0"/>
          <c:order val="0"/>
          <c:tx>
            <c:strRef>
              <c:f>Payments!$A$2</c:f>
              <c:strCache>
                <c:ptCount val="1"/>
                <c:pt idx="0">
                  <c:v>Изплатени суми и обезщетения по видове застраховки за 2008 г. - животозастраховане1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(Payments!$S$5,Payments!$S$10:$S$15)</c:f>
              <c:numCache>
                <c:ptCount val="7"/>
                <c:pt idx="0">
                  <c:v>74187023.52</c:v>
                </c:pt>
                <c:pt idx="1">
                  <c:v>1656477.87</c:v>
                </c:pt>
                <c:pt idx="2">
                  <c:v>6926266.38</c:v>
                </c:pt>
                <c:pt idx="3">
                  <c:v>1201512.59</c:v>
                </c:pt>
                <c:pt idx="4">
                  <c:v>0</c:v>
                </c:pt>
                <c:pt idx="5">
                  <c:v>3840757.99</c:v>
                </c:pt>
                <c:pt idx="6">
                  <c:v>6186913.37</c:v>
                </c:pt>
              </c:numCache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Repayments!$A$2</c:f>
              <c:strCache>
                <c:ptCount val="1"/>
                <c:pt idx="0">
                  <c:v>Възстановени обезщетения от презастрахователи по видове застраховки за периода 1999 г. - 2008 г.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Repayments!$B$4:$K$4</c:f>
              <c:strCache>
                <c:ptCount val="10"/>
                <c:pt idx="0">
                  <c:v>1999 г. </c:v>
                </c:pt>
                <c:pt idx="1">
                  <c:v>2000 г. </c:v>
                </c:pt>
                <c:pt idx="2">
                  <c:v>2001 г. </c:v>
                </c:pt>
                <c:pt idx="3">
                  <c:v>2002 г.</c:v>
                </c:pt>
                <c:pt idx="4">
                  <c:v>2003 г.</c:v>
                </c:pt>
                <c:pt idx="5">
                  <c:v>2004 г. </c:v>
                </c:pt>
                <c:pt idx="6">
                  <c:v>2005 г. </c:v>
                </c:pt>
                <c:pt idx="7">
                  <c:v>2006 г. </c:v>
                </c:pt>
                <c:pt idx="8">
                  <c:v>2007 г. </c:v>
                </c:pt>
                <c:pt idx="9">
                  <c:v>2008 г. </c:v>
                </c:pt>
              </c:strCache>
            </c:strRef>
          </c:cat>
          <c:val>
            <c:numRef>
              <c:f>Repayments!$B$15:$K$15</c:f>
              <c:numCache>
                <c:ptCount val="10"/>
                <c:pt idx="0">
                  <c:v>54043</c:v>
                </c:pt>
                <c:pt idx="1">
                  <c:v>1327214</c:v>
                </c:pt>
                <c:pt idx="2">
                  <c:v>1394831</c:v>
                </c:pt>
                <c:pt idx="3">
                  <c:v>2659100.9</c:v>
                </c:pt>
                <c:pt idx="4">
                  <c:v>2432121.83575</c:v>
                </c:pt>
                <c:pt idx="5">
                  <c:v>2249862.286947666</c:v>
                </c:pt>
                <c:pt idx="6">
                  <c:v>921603.4712346001</c:v>
                </c:pt>
                <c:pt idx="7">
                  <c:v>1103974.849280957</c:v>
                </c:pt>
                <c:pt idx="8">
                  <c:v>1917970.9383173</c:v>
                </c:pt>
                <c:pt idx="9">
                  <c:v>2824007.3015537</c:v>
                </c:pt>
              </c:numCache>
            </c:numRef>
          </c:val>
        </c:ser>
        <c:axId val="40726670"/>
        <c:axId val="30995711"/>
      </c:barChart>
      <c:catAx>
        <c:axId val="40726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95711"/>
        <c:crosses val="autoZero"/>
        <c:auto val="1"/>
        <c:lblOffset val="100"/>
        <c:noMultiLvlLbl val="0"/>
      </c:catAx>
      <c:valAx>
        <c:axId val="30995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26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Отстъпени премии на презастрахователи за периода 1999 г. - 2008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475"/>
          <c:w val="0.962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Repremiums!$A$2</c:f>
              <c:strCache>
                <c:ptCount val="1"/>
                <c:pt idx="0">
                  <c:v>Отстъпени премии на презастрахователи по видове застраховки за периода 1999 г. - 2008 г. 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(Repremiums!$B$4,Repremiums!$D$4,Repremiums!$F$4,Repremiums!$H$4,Repremiums!$J$4,Repremiums!$L$4,Repremiums!$N$4,Repremiums!$P$4,Repremiums!$R$4,Repremiums!$T$4)</c:f>
              <c:strCache>
                <c:ptCount val="10"/>
                <c:pt idx="0">
                  <c:v>1999 г. </c:v>
                </c:pt>
                <c:pt idx="1">
                  <c:v>2000 г. </c:v>
                </c:pt>
                <c:pt idx="2">
                  <c:v>2001 г. </c:v>
                </c:pt>
                <c:pt idx="3">
                  <c:v>2002 г. </c:v>
                </c:pt>
                <c:pt idx="4">
                  <c:v>2003 г. </c:v>
                </c:pt>
                <c:pt idx="5">
                  <c:v>2004 г. </c:v>
                </c:pt>
                <c:pt idx="6">
                  <c:v>2005 г. </c:v>
                </c:pt>
                <c:pt idx="7">
                  <c:v>2006 г. </c:v>
                </c:pt>
                <c:pt idx="8">
                  <c:v>2007 г. </c:v>
                </c:pt>
                <c:pt idx="9">
                  <c:v>2008 г. </c:v>
                </c:pt>
              </c:strCache>
            </c:strRef>
          </c:cat>
          <c:val>
            <c:numRef>
              <c:f>(Repremiums!$B$15,Repremiums!$D$15,Repremiums!$F$15,Repremiums!$H$15,Repremiums!$J$15,Repremiums!$L$15,Repremiums!$N$15,Repremiums!$P$15,Repremiums!$R$15,Repremiums!$T$15)</c:f>
              <c:numCache>
                <c:ptCount val="10"/>
                <c:pt idx="0">
                  <c:v>343635</c:v>
                </c:pt>
                <c:pt idx="1">
                  <c:v>2640374</c:v>
                </c:pt>
                <c:pt idx="2">
                  <c:v>4684320</c:v>
                </c:pt>
                <c:pt idx="3">
                  <c:v>11019772.330000002</c:v>
                </c:pt>
                <c:pt idx="4">
                  <c:v>16398568.301714078</c:v>
                </c:pt>
                <c:pt idx="5">
                  <c:v>13835434.226594238</c:v>
                </c:pt>
                <c:pt idx="6">
                  <c:v>3969170.959841666</c:v>
                </c:pt>
                <c:pt idx="7">
                  <c:v>4285387.437797152</c:v>
                </c:pt>
                <c:pt idx="8">
                  <c:v>6906813.230438</c:v>
                </c:pt>
                <c:pt idx="9">
                  <c:v>8841780.228326876</c:v>
                </c:pt>
              </c:numCache>
            </c:numRef>
          </c:val>
        </c:ser>
        <c:axId val="10525944"/>
        <c:axId val="27624633"/>
      </c:barChart>
      <c:catAx>
        <c:axId val="10525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624633"/>
        <c:crosses val="autoZero"/>
        <c:auto val="1"/>
        <c:lblOffset val="100"/>
        <c:noMultiLvlLbl val="0"/>
      </c:catAx>
      <c:valAx>
        <c:axId val="27624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525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142875</xdr:rowOff>
    </xdr:from>
    <xdr:to>
      <xdr:col>14</xdr:col>
      <xdr:colOff>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28575" y="5133975"/>
        <a:ext cx="12430125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0</xdr:rowOff>
    </xdr:from>
    <xdr:to>
      <xdr:col>14</xdr:col>
      <xdr:colOff>19050</xdr:colOff>
      <xdr:row>57</xdr:row>
      <xdr:rowOff>152400</xdr:rowOff>
    </xdr:to>
    <xdr:graphicFrame>
      <xdr:nvGraphicFramePr>
        <xdr:cNvPr id="1" name="Chart 1"/>
        <xdr:cNvGraphicFramePr/>
      </xdr:nvGraphicFramePr>
      <xdr:xfrm>
        <a:off x="28575" y="4800600"/>
        <a:ext cx="125063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28575</xdr:rowOff>
    </xdr:from>
    <xdr:to>
      <xdr:col>11</xdr:col>
      <xdr:colOff>38100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38100" y="3143250"/>
        <a:ext cx="9191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19050</xdr:rowOff>
    </xdr:from>
    <xdr:to>
      <xdr:col>10</xdr:col>
      <xdr:colOff>609600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28575" y="3943350"/>
        <a:ext cx="92868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2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0.7109375" style="6" customWidth="1"/>
    <col min="2" max="2" width="11.28125" style="2" bestFit="1" customWidth="1"/>
    <col min="3" max="3" width="10.57421875" style="11" bestFit="1" customWidth="1"/>
    <col min="4" max="4" width="11.8515625" style="2" bestFit="1" customWidth="1"/>
    <col min="5" max="5" width="12.00390625" style="2" bestFit="1" customWidth="1"/>
    <col min="6" max="6" width="12.28125" style="2" bestFit="1" customWidth="1"/>
    <col min="7" max="7" width="13.421875" style="2" customWidth="1"/>
    <col min="8" max="8" width="13.28125" style="2" customWidth="1"/>
    <col min="9" max="9" width="12.7109375" style="11" customWidth="1"/>
    <col min="10" max="10" width="12.00390625" style="2" bestFit="1" customWidth="1"/>
    <col min="11" max="11" width="12.57421875" style="2" bestFit="1" customWidth="1"/>
    <col min="12" max="12" width="11.8515625" style="2" bestFit="1" customWidth="1"/>
    <col min="13" max="13" width="12.28125" style="2" bestFit="1" customWidth="1"/>
    <col min="14" max="14" width="10.00390625" style="2" bestFit="1" customWidth="1"/>
    <col min="15" max="15" width="10.8515625" style="2" bestFit="1" customWidth="1"/>
    <col min="16" max="16" width="15.57421875" style="2" customWidth="1"/>
    <col min="17" max="17" width="14.140625" style="2" bestFit="1" customWidth="1"/>
    <col min="18" max="18" width="12.8515625" style="2" customWidth="1"/>
    <col min="19" max="19" width="12.7109375" style="2" customWidth="1"/>
    <col min="20" max="16384" width="9.140625" style="2" customWidth="1"/>
  </cols>
  <sheetData>
    <row r="2" spans="1:19" ht="18.75">
      <c r="A2" s="154" t="s">
        <v>262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7:19" ht="12.75">
      <c r="G3" s="11"/>
      <c r="S3" s="4" t="s">
        <v>0</v>
      </c>
    </row>
    <row r="4" spans="1:19" s="3" customFormat="1" ht="63.75">
      <c r="A4" s="12" t="s">
        <v>17</v>
      </c>
      <c r="B4" s="12" t="s">
        <v>263</v>
      </c>
      <c r="C4" s="66" t="s">
        <v>264</v>
      </c>
      <c r="D4" s="12" t="s">
        <v>265</v>
      </c>
      <c r="E4" s="12" t="s">
        <v>167</v>
      </c>
      <c r="F4" s="12" t="s">
        <v>266</v>
      </c>
      <c r="G4" s="12" t="s">
        <v>168</v>
      </c>
      <c r="H4" s="12" t="s">
        <v>267</v>
      </c>
      <c r="I4" s="66" t="s">
        <v>268</v>
      </c>
      <c r="J4" s="12" t="s">
        <v>269</v>
      </c>
      <c r="K4" s="12" t="s">
        <v>270</v>
      </c>
      <c r="L4" s="12" t="s">
        <v>271</v>
      </c>
      <c r="M4" s="12" t="s">
        <v>272</v>
      </c>
      <c r="N4" s="12" t="s">
        <v>273</v>
      </c>
      <c r="O4" s="66" t="s">
        <v>274</v>
      </c>
      <c r="P4" s="66" t="s">
        <v>275</v>
      </c>
      <c r="Q4" s="12" t="s">
        <v>169</v>
      </c>
      <c r="R4" s="12" t="s">
        <v>170</v>
      </c>
      <c r="S4" s="12" t="s">
        <v>120</v>
      </c>
    </row>
    <row r="5" spans="1:19" ht="12.75">
      <c r="A5" s="13" t="s">
        <v>19</v>
      </c>
      <c r="B5" s="64">
        <v>53076671</v>
      </c>
      <c r="C5" s="67">
        <v>25727555.567684762</v>
      </c>
      <c r="D5" s="64">
        <v>30992653.519999996</v>
      </c>
      <c r="E5" s="64">
        <v>25409611.4</v>
      </c>
      <c r="F5" s="64">
        <v>16299892</v>
      </c>
      <c r="G5" s="64">
        <v>13744299.940000001</v>
      </c>
      <c r="H5" s="64">
        <v>15371567.620000001</v>
      </c>
      <c r="I5" s="64">
        <v>8878043</v>
      </c>
      <c r="J5" s="64">
        <v>5649833.1</v>
      </c>
      <c r="K5" s="64">
        <v>3237495</v>
      </c>
      <c r="L5" s="64">
        <v>8563</v>
      </c>
      <c r="M5" s="64">
        <v>1767609.11</v>
      </c>
      <c r="N5" s="64">
        <v>999544.56</v>
      </c>
      <c r="O5" s="64">
        <v>237315.17</v>
      </c>
      <c r="P5" s="64">
        <v>46338.41605252983</v>
      </c>
      <c r="Q5" s="64">
        <v>7244070.55</v>
      </c>
      <c r="R5" s="64">
        <v>240256</v>
      </c>
      <c r="S5" s="64">
        <v>208931318.9537373</v>
      </c>
    </row>
    <row r="6" spans="1:19" ht="12.75">
      <c r="A6" s="14" t="s">
        <v>20</v>
      </c>
      <c r="B6" s="64">
        <v>39069262</v>
      </c>
      <c r="C6" s="67">
        <v>23955672.53768476</v>
      </c>
      <c r="D6" s="64">
        <v>30633031.089999996</v>
      </c>
      <c r="E6" s="64">
        <v>25409611.4</v>
      </c>
      <c r="F6" s="64">
        <v>16299892</v>
      </c>
      <c r="G6" s="64">
        <v>13710476.850000001</v>
      </c>
      <c r="H6" s="64">
        <v>15371567.620000001</v>
      </c>
      <c r="I6" s="64">
        <v>8878043</v>
      </c>
      <c r="J6" s="64">
        <v>5649833.1</v>
      </c>
      <c r="K6" s="64">
        <v>3237495</v>
      </c>
      <c r="L6" s="64">
        <v>8563</v>
      </c>
      <c r="M6" s="64">
        <v>1767609.11</v>
      </c>
      <c r="N6" s="64">
        <v>999544.56</v>
      </c>
      <c r="O6" s="64">
        <v>237315.17</v>
      </c>
      <c r="P6" s="64">
        <v>46338.41605252983</v>
      </c>
      <c r="Q6" s="64">
        <v>3220663.61</v>
      </c>
      <c r="R6" s="64">
        <v>31993</v>
      </c>
      <c r="S6" s="64">
        <v>188526911.46373728</v>
      </c>
    </row>
    <row r="7" spans="1:19" ht="12.75">
      <c r="A7" s="14" t="s">
        <v>140</v>
      </c>
      <c r="B7" s="64">
        <v>37275741</v>
      </c>
      <c r="C7" s="67">
        <v>23305336.20968476</v>
      </c>
      <c r="D7" s="64">
        <v>18931187.169999998</v>
      </c>
      <c r="E7" s="64">
        <v>25409611.4</v>
      </c>
      <c r="F7" s="64">
        <v>16261026</v>
      </c>
      <c r="G7" s="64">
        <v>13192541.190000001</v>
      </c>
      <c r="H7" s="64">
        <v>15371567.620000001</v>
      </c>
      <c r="I7" s="64">
        <v>8878043</v>
      </c>
      <c r="J7" s="64">
        <v>3312410.62</v>
      </c>
      <c r="K7" s="64">
        <v>3237495</v>
      </c>
      <c r="L7" s="64">
        <v>8563</v>
      </c>
      <c r="M7" s="64">
        <v>1513.15</v>
      </c>
      <c r="N7" s="64">
        <v>830822.56</v>
      </c>
      <c r="O7" s="64">
        <v>237315.17</v>
      </c>
      <c r="P7" s="64">
        <v>46338.41605252983</v>
      </c>
      <c r="Q7" s="64">
        <v>3205279.81</v>
      </c>
      <c r="R7" s="64">
        <v>9030</v>
      </c>
      <c r="S7" s="64">
        <v>169513821.31573728</v>
      </c>
    </row>
    <row r="8" spans="1:19" ht="25.5">
      <c r="A8" s="14" t="s">
        <v>122</v>
      </c>
      <c r="B8" s="64">
        <v>1793521</v>
      </c>
      <c r="C8" s="67">
        <v>650336.328</v>
      </c>
      <c r="D8" s="64">
        <v>11701843.92</v>
      </c>
      <c r="E8" s="64">
        <v>0</v>
      </c>
      <c r="F8" s="64">
        <v>38866</v>
      </c>
      <c r="G8" s="64">
        <v>517935.66</v>
      </c>
      <c r="H8" s="64">
        <v>0</v>
      </c>
      <c r="I8" s="64">
        <v>0</v>
      </c>
      <c r="J8" s="64">
        <v>2337422.48</v>
      </c>
      <c r="K8" s="64">
        <v>0</v>
      </c>
      <c r="L8" s="64">
        <v>0</v>
      </c>
      <c r="M8" s="64">
        <v>1766096</v>
      </c>
      <c r="N8" s="64">
        <v>168722</v>
      </c>
      <c r="O8" s="64">
        <v>0</v>
      </c>
      <c r="P8" s="64">
        <v>0</v>
      </c>
      <c r="Q8" s="64">
        <v>15383.8</v>
      </c>
      <c r="R8" s="64">
        <v>22963</v>
      </c>
      <c r="S8" s="64">
        <v>19013090.188</v>
      </c>
    </row>
    <row r="9" spans="1:19" ht="12.75">
      <c r="A9" s="14" t="s">
        <v>21</v>
      </c>
      <c r="B9" s="64">
        <v>14007409</v>
      </c>
      <c r="C9" s="67">
        <v>1771883.03</v>
      </c>
      <c r="D9" s="64">
        <v>359622.43</v>
      </c>
      <c r="E9" s="64">
        <v>0</v>
      </c>
      <c r="F9" s="64">
        <v>0</v>
      </c>
      <c r="G9" s="64">
        <v>33823.09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4023406.94</v>
      </c>
      <c r="R9" s="64">
        <v>208263</v>
      </c>
      <c r="S9" s="64">
        <v>20404407.49</v>
      </c>
    </row>
    <row r="10" spans="1:19" ht="12.75">
      <c r="A10" s="13" t="s">
        <v>1</v>
      </c>
      <c r="B10" s="64">
        <v>4562785</v>
      </c>
      <c r="C10" s="67">
        <v>798864.5474999999</v>
      </c>
      <c r="D10" s="64">
        <v>352456.54</v>
      </c>
      <c r="E10" s="64">
        <v>2405174</v>
      </c>
      <c r="F10" s="64">
        <v>318958</v>
      </c>
      <c r="G10" s="64">
        <v>464415.16</v>
      </c>
      <c r="H10" s="64">
        <v>0</v>
      </c>
      <c r="I10" s="64">
        <v>0</v>
      </c>
      <c r="J10" s="64">
        <v>730500.51</v>
      </c>
      <c r="K10" s="64">
        <v>5824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1696</v>
      </c>
      <c r="S10" s="64">
        <v>9640673.757499998</v>
      </c>
    </row>
    <row r="11" spans="1:19" ht="25.5">
      <c r="A11" s="13" t="s">
        <v>16</v>
      </c>
      <c r="B11" s="64">
        <v>7201525</v>
      </c>
      <c r="C11" s="67">
        <v>7810660.9455</v>
      </c>
      <c r="D11" s="64">
        <v>144054.68</v>
      </c>
      <c r="E11" s="64">
        <v>63547.83</v>
      </c>
      <c r="F11" s="64">
        <v>27611.32</v>
      </c>
      <c r="G11" s="64">
        <v>266110.65</v>
      </c>
      <c r="H11" s="64">
        <v>289936.83</v>
      </c>
      <c r="I11" s="64">
        <v>0</v>
      </c>
      <c r="J11" s="64">
        <v>0</v>
      </c>
      <c r="K11" s="64">
        <v>0</v>
      </c>
      <c r="L11" s="64">
        <v>2578856</v>
      </c>
      <c r="M11" s="64">
        <v>0</v>
      </c>
      <c r="N11" s="64">
        <v>0</v>
      </c>
      <c r="O11" s="64">
        <v>0</v>
      </c>
      <c r="P11" s="64">
        <v>8377.92</v>
      </c>
      <c r="Q11" s="64">
        <v>0</v>
      </c>
      <c r="R11" s="64">
        <v>14449</v>
      </c>
      <c r="S11" s="64">
        <v>18405130.175500005</v>
      </c>
    </row>
    <row r="12" spans="1:19" ht="12.75">
      <c r="A12" s="13" t="s">
        <v>2</v>
      </c>
      <c r="B12" s="64">
        <v>0</v>
      </c>
      <c r="C12" s="67">
        <v>639025.24</v>
      </c>
      <c r="D12" s="64">
        <v>1200736.63</v>
      </c>
      <c r="E12" s="64">
        <v>0</v>
      </c>
      <c r="F12" s="64">
        <v>294613</v>
      </c>
      <c r="G12" s="64">
        <v>404946.84</v>
      </c>
      <c r="H12" s="64">
        <v>0</v>
      </c>
      <c r="I12" s="64">
        <v>0</v>
      </c>
      <c r="J12" s="64">
        <v>0</v>
      </c>
      <c r="K12" s="64">
        <v>947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2540268.71</v>
      </c>
    </row>
    <row r="13" spans="1:19" ht="12.75">
      <c r="A13" s="13" t="s">
        <v>22</v>
      </c>
      <c r="B13" s="64">
        <v>0</v>
      </c>
      <c r="C13" s="67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</row>
    <row r="14" spans="1:19" ht="12" customHeight="1">
      <c r="A14" s="13" t="s">
        <v>23</v>
      </c>
      <c r="B14" s="64">
        <v>0</v>
      </c>
      <c r="C14" s="67">
        <v>2397019.6693152403</v>
      </c>
      <c r="D14" s="64">
        <v>0</v>
      </c>
      <c r="E14" s="64">
        <v>0</v>
      </c>
      <c r="F14" s="64">
        <v>3999588</v>
      </c>
      <c r="G14" s="64">
        <v>1402719.14</v>
      </c>
      <c r="H14" s="64">
        <v>1225276.06</v>
      </c>
      <c r="I14" s="64">
        <v>0</v>
      </c>
      <c r="J14" s="64">
        <v>81218.66</v>
      </c>
      <c r="K14" s="64">
        <v>318851</v>
      </c>
      <c r="L14" s="64">
        <v>215335</v>
      </c>
      <c r="M14" s="64">
        <v>0</v>
      </c>
      <c r="N14" s="64">
        <v>0</v>
      </c>
      <c r="O14" s="64">
        <v>671737.43</v>
      </c>
      <c r="P14" s="64">
        <v>11439.8517018</v>
      </c>
      <c r="Q14" s="64">
        <v>180616.43</v>
      </c>
      <c r="R14" s="64">
        <v>589</v>
      </c>
      <c r="S14" s="64">
        <v>10504390.24101704</v>
      </c>
    </row>
    <row r="15" spans="1:19" ht="12.75">
      <c r="A15" s="13" t="s">
        <v>24</v>
      </c>
      <c r="B15" s="64">
        <v>881046</v>
      </c>
      <c r="C15" s="67">
        <v>4768682.77</v>
      </c>
      <c r="D15" s="64">
        <v>5094548.22</v>
      </c>
      <c r="E15" s="64">
        <v>3939945</v>
      </c>
      <c r="F15" s="64">
        <v>3456282</v>
      </c>
      <c r="G15" s="64">
        <v>2438334.08</v>
      </c>
      <c r="H15" s="64">
        <v>0</v>
      </c>
      <c r="I15" s="64">
        <v>4195884</v>
      </c>
      <c r="J15" s="64">
        <v>2882856.81</v>
      </c>
      <c r="K15" s="64">
        <v>589329</v>
      </c>
      <c r="L15" s="64">
        <v>0</v>
      </c>
      <c r="M15" s="64">
        <v>0</v>
      </c>
      <c r="N15" s="64">
        <v>137694.35</v>
      </c>
      <c r="O15" s="64">
        <v>556.79</v>
      </c>
      <c r="P15" s="64">
        <v>0</v>
      </c>
      <c r="Q15" s="64">
        <v>0</v>
      </c>
      <c r="R15" s="64">
        <v>2234</v>
      </c>
      <c r="S15" s="64">
        <v>28387393.02</v>
      </c>
    </row>
    <row r="16" spans="1:19" ht="38.25">
      <c r="A16" s="13" t="s">
        <v>25</v>
      </c>
      <c r="B16" s="64">
        <v>57646</v>
      </c>
      <c r="C16" s="67">
        <v>37445</v>
      </c>
      <c r="D16" s="64">
        <v>432667.13</v>
      </c>
      <c r="E16" s="64">
        <v>0</v>
      </c>
      <c r="F16" s="64">
        <v>19085</v>
      </c>
      <c r="G16" s="64">
        <v>0</v>
      </c>
      <c r="H16" s="64">
        <v>0</v>
      </c>
      <c r="I16" s="64">
        <v>0</v>
      </c>
      <c r="J16" s="64">
        <v>0</v>
      </c>
      <c r="K16" s="64">
        <v>357158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904001.13</v>
      </c>
    </row>
    <row r="17" spans="1:19" ht="13.5">
      <c r="A17" s="15" t="s">
        <v>120</v>
      </c>
      <c r="B17" s="64">
        <v>65722027</v>
      </c>
      <c r="C17" s="67">
        <v>42141808.74000001</v>
      </c>
      <c r="D17" s="64">
        <v>37784449.589999996</v>
      </c>
      <c r="E17" s="64">
        <v>31818278.229999997</v>
      </c>
      <c r="F17" s="64">
        <v>24396944.32</v>
      </c>
      <c r="G17" s="64">
        <v>18720825.810000002</v>
      </c>
      <c r="H17" s="64">
        <v>16886780.51</v>
      </c>
      <c r="I17" s="64">
        <v>13073927</v>
      </c>
      <c r="J17" s="64">
        <v>9344409.08</v>
      </c>
      <c r="K17" s="64">
        <v>4152446</v>
      </c>
      <c r="L17" s="64">
        <v>2802754</v>
      </c>
      <c r="M17" s="64">
        <v>1767609.11</v>
      </c>
      <c r="N17" s="64">
        <v>1137238.91</v>
      </c>
      <c r="O17" s="64">
        <v>909609.39</v>
      </c>
      <c r="P17" s="64">
        <v>66156.18775432983</v>
      </c>
      <c r="Q17" s="64">
        <v>7424686.9799999995</v>
      </c>
      <c r="R17" s="64">
        <v>259224</v>
      </c>
      <c r="S17" s="64">
        <v>278409174.85775435</v>
      </c>
    </row>
    <row r="18" spans="1:19" s="17" customFormat="1" ht="13.5">
      <c r="A18" s="16" t="s">
        <v>123</v>
      </c>
      <c r="B18" s="65">
        <v>0.2360627196771762</v>
      </c>
      <c r="C18" s="65">
        <v>0.15136645105726573</v>
      </c>
      <c r="D18" s="65">
        <v>0.1357155331152608</v>
      </c>
      <c r="E18" s="65">
        <v>0.11428602612057123</v>
      </c>
      <c r="F18" s="65">
        <v>0.08762981439984857</v>
      </c>
      <c r="G18" s="65">
        <v>0.06724212957265113</v>
      </c>
      <c r="H18" s="65">
        <v>0.06065454027737357</v>
      </c>
      <c r="I18" s="65">
        <v>0.04695939710564413</v>
      </c>
      <c r="J18" s="65">
        <v>0.03356358167712782</v>
      </c>
      <c r="K18" s="65">
        <v>0.014914903584343369</v>
      </c>
      <c r="L18" s="65">
        <v>0.0100670317399992</v>
      </c>
      <c r="M18" s="65">
        <v>0.006348961419475893</v>
      </c>
      <c r="N18" s="65">
        <v>0.004084775261379377</v>
      </c>
      <c r="O18" s="65">
        <v>0.0032671674360758413</v>
      </c>
      <c r="P18" s="65">
        <v>0.0002376221537531245</v>
      </c>
      <c r="Q18" s="65">
        <v>0.026668255397091143</v>
      </c>
      <c r="R18" s="65">
        <v>0.0009310900049628159</v>
      </c>
      <c r="S18" s="65">
        <v>1</v>
      </c>
    </row>
    <row r="19" spans="1:19" s="11" customFormat="1" ht="13.5">
      <c r="A19" s="7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11" customFormat="1" ht="15.75">
      <c r="A20" s="70" t="s">
        <v>291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11" customFormat="1" ht="12.75">
      <c r="A21" s="155" t="s">
        <v>159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</row>
    <row r="22" spans="1:19" s="11" customFormat="1" ht="12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1:4" s="11" customFormat="1" ht="12.75">
      <c r="A23" s="69"/>
      <c r="D23" s="7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</sheetData>
  <mergeCells count="2">
    <mergeCell ref="A2:S2"/>
    <mergeCell ref="A21:S21"/>
  </mergeCells>
  <printOptions/>
  <pageMargins left="0.75" right="0.75" top="1" bottom="1" header="0.5" footer="0.5"/>
  <pageSetup orientation="portrait" paperSize="9" scale="3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12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00390625" style="93" customWidth="1"/>
    <col min="2" max="2" width="43.7109375" style="93" customWidth="1"/>
    <col min="3" max="3" width="11.28125" style="93" bestFit="1" customWidth="1"/>
    <col min="4" max="4" width="10.57421875" style="93" bestFit="1" customWidth="1"/>
    <col min="5" max="5" width="11.8515625" style="93" bestFit="1" customWidth="1"/>
    <col min="6" max="6" width="12.00390625" style="93" bestFit="1" customWidth="1"/>
    <col min="7" max="7" width="12.28125" style="93" bestFit="1" customWidth="1"/>
    <col min="8" max="8" width="13.28125" style="93" customWidth="1"/>
    <col min="9" max="9" width="13.140625" style="93" customWidth="1"/>
    <col min="10" max="10" width="12.7109375" style="93" customWidth="1"/>
    <col min="11" max="11" width="12.00390625" style="93" bestFit="1" customWidth="1"/>
    <col min="12" max="12" width="12.57421875" style="93" bestFit="1" customWidth="1"/>
    <col min="13" max="13" width="11.8515625" style="93" bestFit="1" customWidth="1"/>
    <col min="14" max="14" width="12.28125" style="93" bestFit="1" customWidth="1"/>
    <col min="15" max="15" width="10.00390625" style="93" bestFit="1" customWidth="1"/>
    <col min="16" max="16" width="10.8515625" style="93" bestFit="1" customWidth="1"/>
    <col min="17" max="17" width="15.57421875" style="93" bestFit="1" customWidth="1"/>
    <col min="18" max="18" width="14.140625" style="93" bestFit="1" customWidth="1"/>
    <col min="19" max="48" width="12.7109375" style="93" customWidth="1"/>
    <col min="49" max="16384" width="9.140625" style="93" customWidth="1"/>
  </cols>
  <sheetData>
    <row r="2" spans="1:20" ht="18.75">
      <c r="A2" s="160" t="s">
        <v>282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ht="12.75">
      <c r="T3" s="113" t="s">
        <v>283</v>
      </c>
    </row>
    <row r="4" spans="1:20" s="95" customFormat="1" ht="63.75">
      <c r="A4" s="94"/>
      <c r="B4" s="94"/>
      <c r="C4" s="66" t="s">
        <v>263</v>
      </c>
      <c r="D4" s="66" t="s">
        <v>264</v>
      </c>
      <c r="E4" s="12" t="s">
        <v>265</v>
      </c>
      <c r="F4" s="12" t="s">
        <v>167</v>
      </c>
      <c r="G4" s="12" t="s">
        <v>266</v>
      </c>
      <c r="H4" s="12" t="s">
        <v>168</v>
      </c>
      <c r="I4" s="12" t="s">
        <v>267</v>
      </c>
      <c r="J4" s="66" t="s">
        <v>268</v>
      </c>
      <c r="K4" s="12" t="s">
        <v>269</v>
      </c>
      <c r="L4" s="12" t="s">
        <v>270</v>
      </c>
      <c r="M4" s="12" t="s">
        <v>271</v>
      </c>
      <c r="N4" s="12" t="s">
        <v>272</v>
      </c>
      <c r="O4" s="12" t="s">
        <v>273</v>
      </c>
      <c r="P4" s="66" t="s">
        <v>274</v>
      </c>
      <c r="Q4" s="66" t="s">
        <v>275</v>
      </c>
      <c r="R4" s="12" t="s">
        <v>169</v>
      </c>
      <c r="S4" s="66" t="s">
        <v>170</v>
      </c>
      <c r="T4" s="12" t="s">
        <v>120</v>
      </c>
    </row>
    <row r="5" spans="1:20" ht="12.75">
      <c r="A5" s="96"/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7"/>
      <c r="Q5" s="98"/>
      <c r="R5" s="98"/>
      <c r="S5" s="98"/>
      <c r="T5" s="98"/>
    </row>
    <row r="6" spans="1:20" ht="12.75">
      <c r="A6" s="99" t="s">
        <v>3</v>
      </c>
      <c r="B6" s="61" t="s">
        <v>41</v>
      </c>
      <c r="C6" s="100">
        <v>0</v>
      </c>
      <c r="D6" s="100">
        <v>0</v>
      </c>
      <c r="E6" s="100">
        <v>0</v>
      </c>
      <c r="F6" s="100">
        <v>0</v>
      </c>
      <c r="G6" s="100">
        <v>0</v>
      </c>
      <c r="H6" s="100">
        <v>0</v>
      </c>
      <c r="I6" s="100">
        <v>0</v>
      </c>
      <c r="J6" s="100">
        <v>0</v>
      </c>
      <c r="K6" s="100">
        <v>0</v>
      </c>
      <c r="L6" s="100">
        <v>0</v>
      </c>
      <c r="M6" s="100">
        <v>0</v>
      </c>
      <c r="N6" s="100">
        <v>0</v>
      </c>
      <c r="O6" s="100">
        <v>0</v>
      </c>
      <c r="P6" s="100">
        <v>0</v>
      </c>
      <c r="Q6" s="100">
        <v>0</v>
      </c>
      <c r="R6" s="100">
        <v>0</v>
      </c>
      <c r="S6" s="100">
        <v>0</v>
      </c>
      <c r="T6" s="100">
        <v>0</v>
      </c>
    </row>
    <row r="7" spans="1:20" ht="12.75">
      <c r="A7" s="101" t="s">
        <v>42</v>
      </c>
      <c r="B7" s="102" t="s">
        <v>124</v>
      </c>
      <c r="C7" s="100">
        <v>0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</row>
    <row r="8" spans="1:20" ht="12.75">
      <c r="A8" s="103" t="s">
        <v>43</v>
      </c>
      <c r="B8" s="102" t="s">
        <v>116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</row>
    <row r="9" spans="1:20" ht="12.75">
      <c r="A9" s="103" t="s">
        <v>44</v>
      </c>
      <c r="B9" s="102" t="s">
        <v>45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</row>
    <row r="10" spans="1:20" ht="25.5">
      <c r="A10" s="103" t="s">
        <v>46</v>
      </c>
      <c r="B10" s="102" t="s">
        <v>47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</row>
    <row r="11" spans="1:20" ht="12.75">
      <c r="A11" s="103"/>
      <c r="B11" s="102" t="s">
        <v>48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</row>
    <row r="12" spans="1:20" ht="25.5">
      <c r="A12" s="103" t="s">
        <v>49</v>
      </c>
      <c r="B12" s="102" t="s">
        <v>50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</row>
    <row r="13" spans="1:20" ht="12.75">
      <c r="A13" s="104"/>
      <c r="B13" s="105" t="s">
        <v>105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</row>
    <row r="14" spans="1:20" ht="25.5">
      <c r="A14" s="106" t="s">
        <v>51</v>
      </c>
      <c r="B14" s="107" t="s">
        <v>276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</row>
    <row r="15" spans="1:20" ht="12.75">
      <c r="A15" s="106" t="s">
        <v>52</v>
      </c>
      <c r="B15" s="102" t="s">
        <v>125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</row>
    <row r="16" spans="1:20" ht="12.75">
      <c r="A16" s="101" t="s">
        <v>53</v>
      </c>
      <c r="B16" s="102" t="s">
        <v>126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</row>
    <row r="17" spans="1:20" ht="12.75">
      <c r="A17" s="103" t="s">
        <v>43</v>
      </c>
      <c r="B17" s="102" t="s">
        <v>55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</row>
    <row r="18" spans="1:20" ht="12.75">
      <c r="A18" s="103" t="s">
        <v>56</v>
      </c>
      <c r="B18" s="102" t="s">
        <v>57</v>
      </c>
      <c r="C18" s="100">
        <v>0</v>
      </c>
      <c r="D18" s="100">
        <v>-79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-79</v>
      </c>
    </row>
    <row r="19" spans="1:20" ht="12.75">
      <c r="A19" s="103" t="s">
        <v>58</v>
      </c>
      <c r="B19" s="102" t="s">
        <v>59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</row>
    <row r="20" spans="1:20" ht="12.75">
      <c r="A20" s="104"/>
      <c r="B20" s="103" t="s">
        <v>108</v>
      </c>
      <c r="C20" s="100">
        <v>0</v>
      </c>
      <c r="D20" s="100">
        <v>-79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-79</v>
      </c>
    </row>
    <row r="21" spans="1:20" ht="25.5">
      <c r="A21" s="103" t="s">
        <v>44</v>
      </c>
      <c r="B21" s="102" t="s">
        <v>60</v>
      </c>
      <c r="C21" s="100">
        <v>0</v>
      </c>
      <c r="D21" s="100">
        <v>607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607</v>
      </c>
    </row>
    <row r="22" spans="1:20" ht="25.5">
      <c r="A22" s="103" t="s">
        <v>46</v>
      </c>
      <c r="B22" s="102" t="s">
        <v>61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</row>
    <row r="23" spans="1:20" ht="12.75">
      <c r="A23" s="104"/>
      <c r="B23" s="105" t="s">
        <v>102</v>
      </c>
      <c r="C23" s="100">
        <v>0</v>
      </c>
      <c r="D23" s="100">
        <v>528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528</v>
      </c>
    </row>
    <row r="24" spans="1:20" ht="38.25">
      <c r="A24" s="101" t="s">
        <v>62</v>
      </c>
      <c r="B24" s="102" t="s">
        <v>127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</row>
    <row r="25" spans="1:20" ht="25.5">
      <c r="A25" s="103" t="s">
        <v>43</v>
      </c>
      <c r="B25" s="102" t="s">
        <v>63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</row>
    <row r="26" spans="1:20" ht="25.5">
      <c r="A26" s="103" t="s">
        <v>44</v>
      </c>
      <c r="B26" s="102" t="s">
        <v>64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</row>
    <row r="27" spans="1:20" ht="12.75">
      <c r="A27" s="101"/>
      <c r="B27" s="105" t="s">
        <v>112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</row>
    <row r="28" spans="1:20" ht="12.75">
      <c r="A28" s="101" t="s">
        <v>65</v>
      </c>
      <c r="B28" s="102" t="s">
        <v>66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</row>
    <row r="29" spans="1:20" ht="12.75">
      <c r="A29" s="101" t="s">
        <v>67</v>
      </c>
      <c r="B29" s="102" t="s">
        <v>68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</row>
    <row r="30" spans="1:20" ht="12.75">
      <c r="A30" s="103" t="s">
        <v>43</v>
      </c>
      <c r="B30" s="102" t="s">
        <v>69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</row>
    <row r="31" spans="1:20" ht="12.75">
      <c r="A31" s="103" t="s">
        <v>44</v>
      </c>
      <c r="B31" s="102" t="s">
        <v>70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</row>
    <row r="32" spans="1:20" ht="12.75">
      <c r="A32" s="103" t="s">
        <v>46</v>
      </c>
      <c r="B32" s="102" t="s">
        <v>71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</row>
    <row r="33" spans="1:20" ht="25.5">
      <c r="A33" s="103" t="s">
        <v>49</v>
      </c>
      <c r="B33" s="102" t="s">
        <v>72</v>
      </c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</row>
    <row r="34" spans="1:20" ht="12.75">
      <c r="A34" s="108"/>
      <c r="B34" s="105" t="s">
        <v>104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</row>
    <row r="35" spans="1:20" ht="25.5">
      <c r="A35" s="101" t="s">
        <v>73</v>
      </c>
      <c r="B35" s="102" t="s">
        <v>74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00">
        <v>0</v>
      </c>
    </row>
    <row r="36" spans="1:20" ht="12.75">
      <c r="A36" s="101" t="s">
        <v>75</v>
      </c>
      <c r="B36" s="102" t="s">
        <v>77</v>
      </c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</row>
    <row r="37" spans="1:20" ht="25.5">
      <c r="A37" s="101" t="s">
        <v>76</v>
      </c>
      <c r="B37" s="102" t="s">
        <v>115</v>
      </c>
      <c r="C37" s="100">
        <v>0</v>
      </c>
      <c r="D37" s="100">
        <v>528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528</v>
      </c>
    </row>
    <row r="38" spans="1:20" ht="12.75">
      <c r="A38" s="109" t="s">
        <v>15</v>
      </c>
      <c r="B38" s="61" t="s">
        <v>79</v>
      </c>
      <c r="C38" s="100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</row>
    <row r="39" spans="1:20" ht="12.75">
      <c r="A39" s="101" t="s">
        <v>42</v>
      </c>
      <c r="B39" s="102" t="s">
        <v>124</v>
      </c>
      <c r="C39" s="100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v>0</v>
      </c>
      <c r="S39" s="100">
        <v>0</v>
      </c>
      <c r="T39" s="100">
        <v>0</v>
      </c>
    </row>
    <row r="40" spans="1:20" ht="12.75">
      <c r="A40" s="103" t="s">
        <v>43</v>
      </c>
      <c r="B40" s="102" t="s">
        <v>116</v>
      </c>
      <c r="C40" s="100">
        <v>58948</v>
      </c>
      <c r="D40" s="100">
        <v>40972</v>
      </c>
      <c r="E40" s="100">
        <v>37784</v>
      </c>
      <c r="F40" s="100">
        <v>31818</v>
      </c>
      <c r="G40" s="100">
        <v>24397</v>
      </c>
      <c r="H40" s="100">
        <v>18509</v>
      </c>
      <c r="I40" s="100">
        <v>16887</v>
      </c>
      <c r="J40" s="100">
        <v>13074</v>
      </c>
      <c r="K40" s="100">
        <v>9344</v>
      </c>
      <c r="L40" s="100">
        <v>4152</v>
      </c>
      <c r="M40" s="100">
        <v>2803</v>
      </c>
      <c r="N40" s="100">
        <v>1768</v>
      </c>
      <c r="O40" s="100">
        <v>1137</v>
      </c>
      <c r="P40" s="100">
        <v>910</v>
      </c>
      <c r="Q40" s="100">
        <v>60</v>
      </c>
      <c r="R40" s="100">
        <v>7425</v>
      </c>
      <c r="S40" s="100">
        <v>259</v>
      </c>
      <c r="T40" s="100">
        <v>270247</v>
      </c>
    </row>
    <row r="41" spans="1:20" ht="12.75">
      <c r="A41" s="103" t="s">
        <v>44</v>
      </c>
      <c r="B41" s="102" t="s">
        <v>45</v>
      </c>
      <c r="C41" s="100">
        <v>-1242</v>
      </c>
      <c r="D41" s="100">
        <v>-297</v>
      </c>
      <c r="E41" s="100">
        <v>-435</v>
      </c>
      <c r="F41" s="100">
        <v>-1096</v>
      </c>
      <c r="G41" s="100">
        <v>-1104</v>
      </c>
      <c r="H41" s="100">
        <v>-1229</v>
      </c>
      <c r="I41" s="100">
        <v>-709</v>
      </c>
      <c r="J41" s="100">
        <v>-2608</v>
      </c>
      <c r="K41" s="100">
        <v>-48</v>
      </c>
      <c r="L41" s="100">
        <v>-25</v>
      </c>
      <c r="M41" s="100">
        <v>-8</v>
      </c>
      <c r="N41" s="100">
        <v>-41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-8842</v>
      </c>
    </row>
    <row r="42" spans="1:20" ht="25.5">
      <c r="A42" s="103" t="s">
        <v>46</v>
      </c>
      <c r="B42" s="102" t="s">
        <v>47</v>
      </c>
      <c r="C42" s="100">
        <v>-198</v>
      </c>
      <c r="D42" s="100">
        <v>3</v>
      </c>
      <c r="E42" s="100">
        <v>-4871</v>
      </c>
      <c r="F42" s="100">
        <v>-589</v>
      </c>
      <c r="G42" s="100">
        <v>-785</v>
      </c>
      <c r="H42" s="100">
        <v>18</v>
      </c>
      <c r="I42" s="100">
        <v>-1264</v>
      </c>
      <c r="J42" s="100">
        <v>-678</v>
      </c>
      <c r="K42" s="100">
        <v>-576</v>
      </c>
      <c r="L42" s="100">
        <v>114</v>
      </c>
      <c r="M42" s="100">
        <v>-893</v>
      </c>
      <c r="N42" s="100">
        <v>-52</v>
      </c>
      <c r="O42" s="100">
        <v>-83</v>
      </c>
      <c r="P42" s="100">
        <v>-87</v>
      </c>
      <c r="Q42" s="100">
        <v>-49</v>
      </c>
      <c r="R42" s="100">
        <v>0</v>
      </c>
      <c r="S42" s="100">
        <v>48</v>
      </c>
      <c r="T42" s="100">
        <v>-9942</v>
      </c>
    </row>
    <row r="43" spans="1:20" ht="25.5">
      <c r="A43" s="103" t="s">
        <v>49</v>
      </c>
      <c r="B43" s="102" t="s">
        <v>50</v>
      </c>
      <c r="C43" s="100">
        <v>-19</v>
      </c>
      <c r="D43" s="100">
        <v>-27</v>
      </c>
      <c r="E43" s="100">
        <v>-42</v>
      </c>
      <c r="F43" s="100">
        <v>0</v>
      </c>
      <c r="G43" s="100">
        <v>-1</v>
      </c>
      <c r="H43" s="100">
        <v>65</v>
      </c>
      <c r="I43" s="100">
        <v>51</v>
      </c>
      <c r="J43" s="100">
        <v>254</v>
      </c>
      <c r="K43" s="100">
        <v>3</v>
      </c>
      <c r="L43" s="100">
        <v>0</v>
      </c>
      <c r="M43" s="100">
        <v>1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285</v>
      </c>
    </row>
    <row r="44" spans="1:20" ht="12.75">
      <c r="A44" s="104"/>
      <c r="B44" s="105" t="s">
        <v>101</v>
      </c>
      <c r="C44" s="100">
        <v>57489</v>
      </c>
      <c r="D44" s="100">
        <v>40651</v>
      </c>
      <c r="E44" s="100">
        <v>32436</v>
      </c>
      <c r="F44" s="100">
        <v>30133</v>
      </c>
      <c r="G44" s="100">
        <v>22507</v>
      </c>
      <c r="H44" s="100">
        <v>17363</v>
      </c>
      <c r="I44" s="100">
        <v>14965</v>
      </c>
      <c r="J44" s="100">
        <v>10042</v>
      </c>
      <c r="K44" s="100">
        <v>8723</v>
      </c>
      <c r="L44" s="100">
        <v>4241</v>
      </c>
      <c r="M44" s="100">
        <v>1903</v>
      </c>
      <c r="N44" s="100">
        <v>1675</v>
      </c>
      <c r="O44" s="100">
        <v>1054</v>
      </c>
      <c r="P44" s="100">
        <v>823</v>
      </c>
      <c r="Q44" s="100">
        <v>11</v>
      </c>
      <c r="R44" s="100">
        <v>7425</v>
      </c>
      <c r="S44" s="100">
        <v>307</v>
      </c>
      <c r="T44" s="100">
        <v>251748</v>
      </c>
    </row>
    <row r="45" spans="1:20" ht="12.75">
      <c r="A45" s="108" t="s">
        <v>51</v>
      </c>
      <c r="B45" s="102" t="s">
        <v>80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</row>
    <row r="46" spans="1:20" ht="12.75">
      <c r="A46" s="103" t="s">
        <v>43</v>
      </c>
      <c r="B46" s="102" t="s">
        <v>128</v>
      </c>
      <c r="C46" s="100">
        <v>107</v>
      </c>
      <c r="D46" s="100">
        <v>0</v>
      </c>
      <c r="E46" s="100">
        <v>0</v>
      </c>
      <c r="F46" s="100">
        <v>0</v>
      </c>
      <c r="G46" s="100">
        <v>24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131</v>
      </c>
    </row>
    <row r="47" spans="1:20" ht="25.5">
      <c r="A47" s="104"/>
      <c r="B47" s="102" t="s">
        <v>117</v>
      </c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0</v>
      </c>
      <c r="T47" s="100">
        <v>0</v>
      </c>
    </row>
    <row r="48" spans="1:20" ht="12.75">
      <c r="A48" s="104" t="s">
        <v>44</v>
      </c>
      <c r="B48" s="102" t="s">
        <v>81</v>
      </c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</row>
    <row r="49" spans="1:20" ht="25.5">
      <c r="A49" s="104"/>
      <c r="B49" s="102" t="s">
        <v>117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0">
        <v>0</v>
      </c>
      <c r="T49" s="100">
        <v>0</v>
      </c>
    </row>
    <row r="50" spans="1:20" ht="12.75">
      <c r="A50" s="110" t="s">
        <v>82</v>
      </c>
      <c r="B50" s="102" t="s">
        <v>83</v>
      </c>
      <c r="C50" s="100">
        <v>646</v>
      </c>
      <c r="D50" s="100">
        <v>0</v>
      </c>
      <c r="E50" s="100">
        <v>0</v>
      </c>
      <c r="F50" s="100">
        <v>0</v>
      </c>
      <c r="G50" s="100">
        <v>186</v>
      </c>
      <c r="H50" s="100">
        <v>48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0">
        <v>880</v>
      </c>
    </row>
    <row r="51" spans="1:20" ht="12.75">
      <c r="A51" s="110" t="s">
        <v>84</v>
      </c>
      <c r="B51" s="102" t="s">
        <v>85</v>
      </c>
      <c r="C51" s="100">
        <v>5935</v>
      </c>
      <c r="D51" s="100">
        <v>0</v>
      </c>
      <c r="E51" s="100">
        <v>0</v>
      </c>
      <c r="F51" s="100">
        <v>2736</v>
      </c>
      <c r="G51" s="100">
        <v>765</v>
      </c>
      <c r="H51" s="100">
        <v>325</v>
      </c>
      <c r="I51" s="100">
        <v>1424.95319561</v>
      </c>
      <c r="J51" s="100">
        <v>717</v>
      </c>
      <c r="K51" s="100">
        <v>510</v>
      </c>
      <c r="L51" s="100">
        <v>419</v>
      </c>
      <c r="M51" s="100">
        <v>252</v>
      </c>
      <c r="N51" s="100">
        <v>138</v>
      </c>
      <c r="O51" s="100">
        <v>345</v>
      </c>
      <c r="P51" s="100">
        <v>0</v>
      </c>
      <c r="Q51" s="100">
        <v>0</v>
      </c>
      <c r="R51" s="100">
        <v>0</v>
      </c>
      <c r="S51" s="100">
        <v>54</v>
      </c>
      <c r="T51" s="100">
        <v>13620.95319561</v>
      </c>
    </row>
    <row r="52" spans="1:20" ht="12.75">
      <c r="A52" s="111"/>
      <c r="B52" s="103" t="s">
        <v>106</v>
      </c>
      <c r="C52" s="100">
        <v>6581</v>
      </c>
      <c r="D52" s="100">
        <v>0</v>
      </c>
      <c r="E52" s="100">
        <v>0</v>
      </c>
      <c r="F52" s="100">
        <v>2736</v>
      </c>
      <c r="G52" s="100">
        <v>951</v>
      </c>
      <c r="H52" s="100">
        <v>373</v>
      </c>
      <c r="I52" s="100">
        <v>1424.95319561</v>
      </c>
      <c r="J52" s="100">
        <v>717</v>
      </c>
      <c r="K52" s="100">
        <v>510</v>
      </c>
      <c r="L52" s="100">
        <v>419</v>
      </c>
      <c r="M52" s="100">
        <v>252</v>
      </c>
      <c r="N52" s="100">
        <v>138</v>
      </c>
      <c r="O52" s="100">
        <v>345</v>
      </c>
      <c r="P52" s="100">
        <v>0</v>
      </c>
      <c r="Q52" s="100">
        <v>0</v>
      </c>
      <c r="R52" s="100">
        <v>0</v>
      </c>
      <c r="S52" s="100">
        <v>54</v>
      </c>
      <c r="T52" s="100">
        <v>14500.95319561</v>
      </c>
    </row>
    <row r="53" spans="1:20" ht="25.5">
      <c r="A53" s="104" t="s">
        <v>46</v>
      </c>
      <c r="B53" s="102" t="s">
        <v>86</v>
      </c>
      <c r="C53" s="100">
        <v>17602</v>
      </c>
      <c r="D53" s="100">
        <v>4598</v>
      </c>
      <c r="E53" s="100">
        <v>0</v>
      </c>
      <c r="F53" s="100">
        <v>14</v>
      </c>
      <c r="G53" s="100">
        <v>884</v>
      </c>
      <c r="H53" s="100">
        <v>169</v>
      </c>
      <c r="I53" s="100">
        <v>0</v>
      </c>
      <c r="J53" s="100">
        <v>0</v>
      </c>
      <c r="K53" s="100">
        <v>88</v>
      </c>
      <c r="L53" s="100">
        <v>35</v>
      </c>
      <c r="M53" s="100">
        <v>0</v>
      </c>
      <c r="N53" s="100">
        <v>0</v>
      </c>
      <c r="O53" s="100">
        <v>0</v>
      </c>
      <c r="P53" s="100">
        <v>0</v>
      </c>
      <c r="Q53" s="100">
        <v>0</v>
      </c>
      <c r="R53" s="100">
        <v>2</v>
      </c>
      <c r="S53" s="100">
        <v>11</v>
      </c>
      <c r="T53" s="100">
        <v>23403</v>
      </c>
    </row>
    <row r="54" spans="1:20" ht="12.75">
      <c r="A54" s="104" t="s">
        <v>49</v>
      </c>
      <c r="B54" s="102" t="s">
        <v>87</v>
      </c>
      <c r="C54" s="100">
        <v>194</v>
      </c>
      <c r="D54" s="100">
        <v>11905</v>
      </c>
      <c r="E54" s="100">
        <v>2090</v>
      </c>
      <c r="F54" s="100">
        <v>40</v>
      </c>
      <c r="G54" s="100">
        <v>0</v>
      </c>
      <c r="H54" s="100">
        <v>1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14230</v>
      </c>
    </row>
    <row r="55" spans="1:20" ht="12.75">
      <c r="A55" s="99"/>
      <c r="B55" s="105" t="s">
        <v>107</v>
      </c>
      <c r="C55" s="100">
        <v>24484</v>
      </c>
      <c r="D55" s="100">
        <v>16503</v>
      </c>
      <c r="E55" s="100">
        <v>2090</v>
      </c>
      <c r="F55" s="100">
        <v>2790</v>
      </c>
      <c r="G55" s="100">
        <v>1859</v>
      </c>
      <c r="H55" s="100">
        <v>543</v>
      </c>
      <c r="I55" s="100">
        <v>1424.95319561</v>
      </c>
      <c r="J55" s="100">
        <v>717</v>
      </c>
      <c r="K55" s="100">
        <v>598</v>
      </c>
      <c r="L55" s="100">
        <v>454</v>
      </c>
      <c r="M55" s="100">
        <v>252</v>
      </c>
      <c r="N55" s="100">
        <v>138</v>
      </c>
      <c r="O55" s="100">
        <v>345</v>
      </c>
      <c r="P55" s="100">
        <v>0</v>
      </c>
      <c r="Q55" s="100">
        <v>0</v>
      </c>
      <c r="R55" s="100">
        <v>2</v>
      </c>
      <c r="S55" s="100">
        <v>65</v>
      </c>
      <c r="T55" s="100">
        <v>52264.953195609996</v>
      </c>
    </row>
    <row r="56" spans="1:20" ht="12.75">
      <c r="A56" s="108" t="s">
        <v>52</v>
      </c>
      <c r="B56" s="111" t="s">
        <v>125</v>
      </c>
      <c r="C56" s="100">
        <v>744</v>
      </c>
      <c r="D56" s="100">
        <v>4</v>
      </c>
      <c r="E56" s="100">
        <v>42</v>
      </c>
      <c r="F56" s="100">
        <v>1724</v>
      </c>
      <c r="G56" s="100">
        <v>6</v>
      </c>
      <c r="H56" s="100">
        <v>91</v>
      </c>
      <c r="I56" s="100">
        <v>62</v>
      </c>
      <c r="J56" s="100">
        <v>0</v>
      </c>
      <c r="K56" s="100">
        <v>0</v>
      </c>
      <c r="L56" s="100">
        <v>22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-2</v>
      </c>
      <c r="S56" s="100">
        <v>7</v>
      </c>
      <c r="T56" s="100">
        <v>2700</v>
      </c>
    </row>
    <row r="57" spans="1:20" ht="12.75">
      <c r="A57" s="101" t="s">
        <v>53</v>
      </c>
      <c r="B57" s="102" t="s">
        <v>54</v>
      </c>
      <c r="C57" s="100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100">
        <v>0</v>
      </c>
      <c r="S57" s="100">
        <v>0</v>
      </c>
      <c r="T57" s="100">
        <v>0</v>
      </c>
    </row>
    <row r="58" spans="1:20" ht="12.75">
      <c r="A58" s="103" t="s">
        <v>43</v>
      </c>
      <c r="B58" s="102" t="s">
        <v>118</v>
      </c>
      <c r="C58" s="100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</row>
    <row r="59" spans="1:20" ht="12.75">
      <c r="A59" s="103" t="s">
        <v>56</v>
      </c>
      <c r="B59" s="102" t="s">
        <v>57</v>
      </c>
      <c r="C59" s="100">
        <v>-15254</v>
      </c>
      <c r="D59" s="100">
        <v>-27825</v>
      </c>
      <c r="E59" s="100">
        <v>-16434</v>
      </c>
      <c r="F59" s="100">
        <v>-3704</v>
      </c>
      <c r="G59" s="100">
        <v>-7842</v>
      </c>
      <c r="H59" s="100">
        <v>-12984</v>
      </c>
      <c r="I59" s="100">
        <v>-1187</v>
      </c>
      <c r="J59" s="100">
        <v>-2056</v>
      </c>
      <c r="K59" s="100">
        <v>-1158</v>
      </c>
      <c r="L59" s="100">
        <v>-1623</v>
      </c>
      <c r="M59" s="100">
        <v>-2</v>
      </c>
      <c r="N59" s="100">
        <v>-60</v>
      </c>
      <c r="O59" s="100">
        <v>-744</v>
      </c>
      <c r="P59" s="100">
        <v>-275</v>
      </c>
      <c r="Q59" s="100">
        <v>0</v>
      </c>
      <c r="R59" s="100">
        <v>-624</v>
      </c>
      <c r="S59" s="100">
        <v>-468</v>
      </c>
      <c r="T59" s="100">
        <v>-92240</v>
      </c>
    </row>
    <row r="60" spans="1:20" ht="12.75">
      <c r="A60" s="103" t="s">
        <v>58</v>
      </c>
      <c r="B60" s="102" t="s">
        <v>59</v>
      </c>
      <c r="C60" s="100">
        <v>533</v>
      </c>
      <c r="D60" s="100">
        <v>15</v>
      </c>
      <c r="E60" s="100">
        <v>34</v>
      </c>
      <c r="F60" s="100">
        <v>598</v>
      </c>
      <c r="G60" s="100">
        <v>238</v>
      </c>
      <c r="H60" s="100">
        <v>910</v>
      </c>
      <c r="I60" s="100">
        <v>124</v>
      </c>
      <c r="J60" s="100">
        <v>372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100">
        <v>0</v>
      </c>
      <c r="Q60" s="100">
        <v>0</v>
      </c>
      <c r="R60" s="100">
        <v>0</v>
      </c>
      <c r="S60" s="100">
        <v>0</v>
      </c>
      <c r="T60" s="100">
        <v>2824</v>
      </c>
    </row>
    <row r="61" spans="1:20" ht="12.75">
      <c r="A61" s="104"/>
      <c r="B61" s="103" t="s">
        <v>109</v>
      </c>
      <c r="C61" s="100">
        <v>-14721</v>
      </c>
      <c r="D61" s="100">
        <v>-27810</v>
      </c>
      <c r="E61" s="100">
        <v>-16400</v>
      </c>
      <c r="F61" s="100">
        <v>-3106</v>
      </c>
      <c r="G61" s="100">
        <v>-7604</v>
      </c>
      <c r="H61" s="100">
        <v>-12074</v>
      </c>
      <c r="I61" s="100">
        <v>-1063</v>
      </c>
      <c r="J61" s="100">
        <v>-1684</v>
      </c>
      <c r="K61" s="100">
        <v>-1158</v>
      </c>
      <c r="L61" s="100">
        <v>-1623</v>
      </c>
      <c r="M61" s="100">
        <v>-2</v>
      </c>
      <c r="N61" s="100">
        <v>-60</v>
      </c>
      <c r="O61" s="100">
        <v>-744</v>
      </c>
      <c r="P61" s="100">
        <v>-275</v>
      </c>
      <c r="Q61" s="100">
        <v>0</v>
      </c>
      <c r="R61" s="100">
        <v>-624</v>
      </c>
      <c r="S61" s="100">
        <v>-468</v>
      </c>
      <c r="T61" s="100">
        <v>-89416</v>
      </c>
    </row>
    <row r="62" spans="1:20" ht="12.75">
      <c r="A62" s="104" t="s">
        <v>44</v>
      </c>
      <c r="B62" s="102" t="s">
        <v>88</v>
      </c>
      <c r="C62" s="100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</row>
    <row r="63" spans="1:20" ht="12.75">
      <c r="A63" s="110" t="s">
        <v>82</v>
      </c>
      <c r="B63" s="102" t="s">
        <v>57</v>
      </c>
      <c r="C63" s="100">
        <v>-538</v>
      </c>
      <c r="D63" s="100">
        <v>-7</v>
      </c>
      <c r="E63" s="100">
        <v>-356</v>
      </c>
      <c r="F63" s="100">
        <v>-756</v>
      </c>
      <c r="G63" s="100">
        <v>-64</v>
      </c>
      <c r="H63" s="100">
        <v>185</v>
      </c>
      <c r="I63" s="100">
        <v>-151</v>
      </c>
      <c r="J63" s="100">
        <v>-1209</v>
      </c>
      <c r="K63" s="100">
        <v>-1424</v>
      </c>
      <c r="L63" s="100">
        <v>-172</v>
      </c>
      <c r="M63" s="100">
        <v>-1</v>
      </c>
      <c r="N63" s="100">
        <v>-992</v>
      </c>
      <c r="O63" s="100">
        <v>31</v>
      </c>
      <c r="P63" s="100">
        <v>-64</v>
      </c>
      <c r="Q63" s="100">
        <v>0</v>
      </c>
      <c r="R63" s="100">
        <v>0</v>
      </c>
      <c r="S63" s="100">
        <v>0</v>
      </c>
      <c r="T63" s="100">
        <v>-5518</v>
      </c>
    </row>
    <row r="64" spans="1:20" ht="12.75">
      <c r="A64" s="110" t="s">
        <v>84</v>
      </c>
      <c r="B64" s="102" t="s">
        <v>59</v>
      </c>
      <c r="C64" s="100">
        <v>21</v>
      </c>
      <c r="D64" s="100">
        <v>-5</v>
      </c>
      <c r="E64" s="100">
        <v>0</v>
      </c>
      <c r="F64" s="100">
        <v>-57</v>
      </c>
      <c r="G64" s="100">
        <v>-124</v>
      </c>
      <c r="H64" s="100">
        <v>-107</v>
      </c>
      <c r="I64" s="100">
        <v>27</v>
      </c>
      <c r="J64" s="100">
        <v>119</v>
      </c>
      <c r="K64" s="100">
        <v>0</v>
      </c>
      <c r="L64" s="100">
        <v>0</v>
      </c>
      <c r="M64" s="100">
        <v>0</v>
      </c>
      <c r="N64" s="100">
        <v>27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-99</v>
      </c>
    </row>
    <row r="65" spans="1:20" ht="12.75">
      <c r="A65" s="104"/>
      <c r="B65" s="103" t="s">
        <v>106</v>
      </c>
      <c r="C65" s="100">
        <v>-517</v>
      </c>
      <c r="D65" s="100">
        <v>-12</v>
      </c>
      <c r="E65" s="100">
        <v>-356</v>
      </c>
      <c r="F65" s="100">
        <v>-813</v>
      </c>
      <c r="G65" s="100">
        <v>-188</v>
      </c>
      <c r="H65" s="100">
        <v>78</v>
      </c>
      <c r="I65" s="100">
        <v>-124</v>
      </c>
      <c r="J65" s="100">
        <v>-1090</v>
      </c>
      <c r="K65" s="100">
        <v>-1424</v>
      </c>
      <c r="L65" s="100">
        <v>-172</v>
      </c>
      <c r="M65" s="100">
        <v>-1</v>
      </c>
      <c r="N65" s="100">
        <v>-965</v>
      </c>
      <c r="O65" s="100">
        <v>31</v>
      </c>
      <c r="P65" s="100">
        <v>-64</v>
      </c>
      <c r="Q65" s="100">
        <v>0</v>
      </c>
      <c r="R65" s="100">
        <v>0</v>
      </c>
      <c r="S65" s="100">
        <v>0</v>
      </c>
      <c r="T65" s="100">
        <v>-5617</v>
      </c>
    </row>
    <row r="66" spans="1:20" ht="12.75">
      <c r="A66" s="108"/>
      <c r="B66" s="112" t="s">
        <v>102</v>
      </c>
      <c r="C66" s="100">
        <v>-15238</v>
      </c>
      <c r="D66" s="100">
        <v>-27822</v>
      </c>
      <c r="E66" s="100">
        <v>-16756</v>
      </c>
      <c r="F66" s="100">
        <v>-3919</v>
      </c>
      <c r="G66" s="100">
        <v>-7792</v>
      </c>
      <c r="H66" s="100">
        <v>-11996</v>
      </c>
      <c r="I66" s="100">
        <v>-1187</v>
      </c>
      <c r="J66" s="100">
        <v>-2774</v>
      </c>
      <c r="K66" s="100">
        <v>-2582</v>
      </c>
      <c r="L66" s="100">
        <v>-1795</v>
      </c>
      <c r="M66" s="100">
        <v>-3</v>
      </c>
      <c r="N66" s="100">
        <v>-1025</v>
      </c>
      <c r="O66" s="100">
        <v>-713</v>
      </c>
      <c r="P66" s="100">
        <v>-339</v>
      </c>
      <c r="Q66" s="100">
        <v>0</v>
      </c>
      <c r="R66" s="100">
        <v>-624</v>
      </c>
      <c r="S66" s="100">
        <v>-468</v>
      </c>
      <c r="T66" s="100">
        <v>-95033</v>
      </c>
    </row>
    <row r="67" spans="1:20" ht="38.25">
      <c r="A67" s="101" t="s">
        <v>62</v>
      </c>
      <c r="B67" s="102" t="s">
        <v>119</v>
      </c>
      <c r="C67" s="100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0">
        <v>0</v>
      </c>
      <c r="R67" s="100">
        <v>0</v>
      </c>
      <c r="S67" s="100">
        <v>0</v>
      </c>
      <c r="T67" s="100">
        <v>0</v>
      </c>
    </row>
    <row r="68" spans="1:20" ht="12.75">
      <c r="A68" s="103" t="s">
        <v>43</v>
      </c>
      <c r="B68" s="111" t="s">
        <v>89</v>
      </c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0">
        <v>0</v>
      </c>
      <c r="O68" s="100">
        <v>0</v>
      </c>
      <c r="P68" s="100">
        <v>0</v>
      </c>
      <c r="Q68" s="100">
        <v>0</v>
      </c>
      <c r="R68" s="100">
        <v>0</v>
      </c>
      <c r="S68" s="100">
        <v>0</v>
      </c>
      <c r="T68" s="100">
        <v>0</v>
      </c>
    </row>
    <row r="69" spans="1:20" ht="12.75">
      <c r="A69" s="103" t="s">
        <v>56</v>
      </c>
      <c r="B69" s="102" t="s">
        <v>57</v>
      </c>
      <c r="C69" s="100">
        <v>-31424</v>
      </c>
      <c r="D69" s="100">
        <v>-3806</v>
      </c>
      <c r="E69" s="100">
        <v>-2394</v>
      </c>
      <c r="F69" s="100">
        <v>-8765</v>
      </c>
      <c r="G69" s="100">
        <v>-8279</v>
      </c>
      <c r="H69" s="100">
        <v>159</v>
      </c>
      <c r="I69" s="100">
        <v>-8355</v>
      </c>
      <c r="J69" s="100">
        <v>0</v>
      </c>
      <c r="K69" s="100">
        <v>-2814</v>
      </c>
      <c r="L69" s="100">
        <v>-196</v>
      </c>
      <c r="M69" s="100">
        <v>-4</v>
      </c>
      <c r="N69" s="100">
        <v>-1</v>
      </c>
      <c r="O69" s="100">
        <v>-96</v>
      </c>
      <c r="P69" s="100">
        <v>0</v>
      </c>
      <c r="Q69" s="100">
        <v>-3</v>
      </c>
      <c r="R69" s="100">
        <v>-5317</v>
      </c>
      <c r="S69" s="100">
        <v>171</v>
      </c>
      <c r="T69" s="100">
        <v>-71124</v>
      </c>
    </row>
    <row r="70" spans="1:20" ht="12.75">
      <c r="A70" s="103" t="s">
        <v>58</v>
      </c>
      <c r="B70" s="102" t="s">
        <v>59</v>
      </c>
      <c r="C70" s="100">
        <v>0</v>
      </c>
      <c r="D70" s="100">
        <v>0</v>
      </c>
      <c r="E70" s="100">
        <v>0</v>
      </c>
      <c r="F70" s="100">
        <v>0</v>
      </c>
      <c r="G70" s="100">
        <v>24</v>
      </c>
      <c r="H70" s="100">
        <v>-8</v>
      </c>
      <c r="I70" s="100">
        <v>0</v>
      </c>
      <c r="J70" s="100">
        <v>0</v>
      </c>
      <c r="K70" s="100">
        <v>16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0">
        <v>0</v>
      </c>
      <c r="R70" s="100">
        <v>0</v>
      </c>
      <c r="S70" s="100">
        <v>0</v>
      </c>
      <c r="T70" s="100">
        <v>32</v>
      </c>
    </row>
    <row r="71" spans="1:20" ht="12.75">
      <c r="A71" s="104"/>
      <c r="B71" s="103" t="s">
        <v>109</v>
      </c>
      <c r="C71" s="100">
        <v>-31424</v>
      </c>
      <c r="D71" s="100">
        <v>-3806</v>
      </c>
      <c r="E71" s="100">
        <v>-2394</v>
      </c>
      <c r="F71" s="100">
        <v>-8765</v>
      </c>
      <c r="G71" s="100">
        <v>-8255</v>
      </c>
      <c r="H71" s="100">
        <v>151</v>
      </c>
      <c r="I71" s="100">
        <v>-8355</v>
      </c>
      <c r="J71" s="100">
        <v>0</v>
      </c>
      <c r="K71" s="100">
        <v>-2798</v>
      </c>
      <c r="L71" s="100">
        <v>-196</v>
      </c>
      <c r="M71" s="100">
        <v>-4</v>
      </c>
      <c r="N71" s="100">
        <v>-1</v>
      </c>
      <c r="O71" s="100">
        <v>-96</v>
      </c>
      <c r="P71" s="100">
        <v>0</v>
      </c>
      <c r="Q71" s="100">
        <v>-3</v>
      </c>
      <c r="R71" s="100">
        <v>-5317</v>
      </c>
      <c r="S71" s="100">
        <v>171</v>
      </c>
      <c r="T71" s="100">
        <v>-71092</v>
      </c>
    </row>
    <row r="72" spans="1:20" ht="25.5">
      <c r="A72" s="104" t="s">
        <v>44</v>
      </c>
      <c r="B72" s="102" t="s">
        <v>129</v>
      </c>
      <c r="C72" s="100">
        <v>0</v>
      </c>
      <c r="D72" s="100">
        <v>-197</v>
      </c>
      <c r="E72" s="100">
        <v>0</v>
      </c>
      <c r="F72" s="100">
        <v>0</v>
      </c>
      <c r="G72" s="100">
        <v>14</v>
      </c>
      <c r="H72" s="100">
        <v>0</v>
      </c>
      <c r="I72" s="100">
        <v>-452</v>
      </c>
      <c r="J72" s="100">
        <v>0</v>
      </c>
      <c r="K72" s="100">
        <v>0</v>
      </c>
      <c r="L72" s="100">
        <v>0</v>
      </c>
      <c r="M72" s="100">
        <v>-456</v>
      </c>
      <c r="N72" s="100">
        <v>0</v>
      </c>
      <c r="O72" s="100">
        <v>0</v>
      </c>
      <c r="P72" s="100">
        <v>0</v>
      </c>
      <c r="Q72" s="100">
        <v>0</v>
      </c>
      <c r="R72" s="100">
        <v>0</v>
      </c>
      <c r="S72" s="100">
        <v>62</v>
      </c>
      <c r="T72" s="100">
        <v>-1029</v>
      </c>
    </row>
    <row r="73" spans="1:20" ht="12.75">
      <c r="A73" s="104"/>
      <c r="B73" s="105" t="s">
        <v>103</v>
      </c>
      <c r="C73" s="100">
        <v>-31424</v>
      </c>
      <c r="D73" s="100">
        <v>-4003</v>
      </c>
      <c r="E73" s="100">
        <v>-2394</v>
      </c>
      <c r="F73" s="100">
        <v>-8765</v>
      </c>
      <c r="G73" s="100">
        <v>-8241</v>
      </c>
      <c r="H73" s="100">
        <v>151</v>
      </c>
      <c r="I73" s="100">
        <v>-8807</v>
      </c>
      <c r="J73" s="100">
        <v>0</v>
      </c>
      <c r="K73" s="100">
        <v>-2798</v>
      </c>
      <c r="L73" s="100">
        <v>-196</v>
      </c>
      <c r="M73" s="100">
        <v>-460</v>
      </c>
      <c r="N73" s="100">
        <v>-1</v>
      </c>
      <c r="O73" s="100">
        <v>-96</v>
      </c>
      <c r="P73" s="100">
        <v>0</v>
      </c>
      <c r="Q73" s="100">
        <v>-3</v>
      </c>
      <c r="R73" s="100">
        <v>-5317</v>
      </c>
      <c r="S73" s="100">
        <v>233</v>
      </c>
      <c r="T73" s="100">
        <v>-72121</v>
      </c>
    </row>
    <row r="74" spans="1:20" ht="12.75">
      <c r="A74" s="101" t="s">
        <v>65</v>
      </c>
      <c r="B74" s="102" t="s">
        <v>90</v>
      </c>
      <c r="C74" s="100">
        <v>-1151</v>
      </c>
      <c r="D74" s="100">
        <v>0</v>
      </c>
      <c r="E74" s="100">
        <v>0</v>
      </c>
      <c r="F74" s="100">
        <v>0</v>
      </c>
      <c r="G74" s="100">
        <v>-1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0">
        <v>0</v>
      </c>
      <c r="R74" s="100">
        <v>0</v>
      </c>
      <c r="S74" s="100">
        <v>0</v>
      </c>
      <c r="T74" s="100">
        <v>-1152</v>
      </c>
    </row>
    <row r="75" spans="1:20" ht="12.75">
      <c r="A75" s="101" t="s">
        <v>67</v>
      </c>
      <c r="B75" s="102" t="s">
        <v>130</v>
      </c>
      <c r="C75" s="100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0">
        <v>0</v>
      </c>
      <c r="R75" s="100">
        <v>0</v>
      </c>
      <c r="S75" s="100">
        <v>0</v>
      </c>
      <c r="T75" s="100">
        <v>0</v>
      </c>
    </row>
    <row r="76" spans="1:20" ht="12.75">
      <c r="A76" s="103" t="s">
        <v>43</v>
      </c>
      <c r="B76" s="102" t="s">
        <v>69</v>
      </c>
      <c r="C76" s="100">
        <v>-8373</v>
      </c>
      <c r="D76" s="100">
        <v>-2577</v>
      </c>
      <c r="E76" s="100">
        <v>-8059</v>
      </c>
      <c r="F76" s="100">
        <v>-11925</v>
      </c>
      <c r="G76" s="100">
        <v>-3529</v>
      </c>
      <c r="H76" s="100">
        <v>-2442</v>
      </c>
      <c r="I76" s="100">
        <v>-3645</v>
      </c>
      <c r="J76" s="100">
        <v>-4243</v>
      </c>
      <c r="K76" s="100">
        <v>-3112</v>
      </c>
      <c r="L76" s="100">
        <v>-1229</v>
      </c>
      <c r="M76" s="100">
        <v>-1394</v>
      </c>
      <c r="N76" s="100">
        <v>-490</v>
      </c>
      <c r="O76" s="100">
        <v>-71</v>
      </c>
      <c r="P76" s="100">
        <v>-14</v>
      </c>
      <c r="Q76" s="100">
        <v>-943</v>
      </c>
      <c r="R76" s="100">
        <v>-153</v>
      </c>
      <c r="S76" s="100">
        <v>-7</v>
      </c>
      <c r="T76" s="100">
        <v>-52206</v>
      </c>
    </row>
    <row r="77" spans="1:20" ht="12.75">
      <c r="A77" s="103" t="s">
        <v>44</v>
      </c>
      <c r="B77" s="102" t="s">
        <v>70</v>
      </c>
      <c r="C77" s="100">
        <v>1504</v>
      </c>
      <c r="D77" s="100">
        <v>514</v>
      </c>
      <c r="E77" s="100">
        <v>0</v>
      </c>
      <c r="F77" s="100">
        <v>0</v>
      </c>
      <c r="G77" s="100">
        <v>1282</v>
      </c>
      <c r="H77" s="100">
        <v>-106</v>
      </c>
      <c r="I77" s="100">
        <v>0</v>
      </c>
      <c r="J77" s="100">
        <v>0</v>
      </c>
      <c r="K77" s="100">
        <v>1028</v>
      </c>
      <c r="L77" s="100">
        <v>0</v>
      </c>
      <c r="M77" s="100">
        <v>91</v>
      </c>
      <c r="N77" s="100">
        <v>0</v>
      </c>
      <c r="O77" s="100">
        <v>0</v>
      </c>
      <c r="P77" s="100">
        <v>0</v>
      </c>
      <c r="Q77" s="100">
        <v>0</v>
      </c>
      <c r="R77" s="100">
        <v>0</v>
      </c>
      <c r="S77" s="100">
        <v>0</v>
      </c>
      <c r="T77" s="100">
        <v>4313</v>
      </c>
    </row>
    <row r="78" spans="1:20" ht="12.75">
      <c r="A78" s="103" t="s">
        <v>46</v>
      </c>
      <c r="B78" s="102" t="s">
        <v>71</v>
      </c>
      <c r="C78" s="100">
        <v>-3140</v>
      </c>
      <c r="D78" s="100">
        <v>-12530</v>
      </c>
      <c r="E78" s="100">
        <v>-2783</v>
      </c>
      <c r="F78" s="100">
        <v>-4529</v>
      </c>
      <c r="G78" s="100">
        <v>-3729</v>
      </c>
      <c r="H78" s="100">
        <v>-3272</v>
      </c>
      <c r="I78" s="100">
        <v>-1871</v>
      </c>
      <c r="J78" s="100">
        <v>-2127</v>
      </c>
      <c r="K78" s="100">
        <v>-4872</v>
      </c>
      <c r="L78" s="100">
        <v>-875</v>
      </c>
      <c r="M78" s="100">
        <v>-2792</v>
      </c>
      <c r="N78" s="100">
        <v>-1966</v>
      </c>
      <c r="O78" s="100">
        <v>-55</v>
      </c>
      <c r="P78" s="100">
        <v>-578</v>
      </c>
      <c r="Q78" s="100">
        <v>-1170</v>
      </c>
      <c r="R78" s="100">
        <v>-1106</v>
      </c>
      <c r="S78" s="100">
        <v>-175</v>
      </c>
      <c r="T78" s="100">
        <v>-47570</v>
      </c>
    </row>
    <row r="79" spans="1:20" ht="25.5">
      <c r="A79" s="103" t="s">
        <v>49</v>
      </c>
      <c r="B79" s="102" t="s">
        <v>131</v>
      </c>
      <c r="C79" s="100">
        <v>0</v>
      </c>
      <c r="D79" s="100">
        <v>59</v>
      </c>
      <c r="E79" s="100">
        <v>193</v>
      </c>
      <c r="F79" s="100">
        <v>447</v>
      </c>
      <c r="G79" s="100">
        <v>333</v>
      </c>
      <c r="H79" s="100">
        <v>289</v>
      </c>
      <c r="I79" s="100">
        <v>285</v>
      </c>
      <c r="J79" s="100">
        <v>1359</v>
      </c>
      <c r="K79" s="100">
        <v>11</v>
      </c>
      <c r="L79" s="100">
        <v>0</v>
      </c>
      <c r="M79" s="100">
        <v>2</v>
      </c>
      <c r="N79" s="100">
        <v>0</v>
      </c>
      <c r="O79" s="100">
        <v>0</v>
      </c>
      <c r="P79" s="100">
        <v>0</v>
      </c>
      <c r="Q79" s="100">
        <v>0</v>
      </c>
      <c r="R79" s="100">
        <v>0</v>
      </c>
      <c r="S79" s="100">
        <v>0</v>
      </c>
      <c r="T79" s="100">
        <v>2978</v>
      </c>
    </row>
    <row r="80" spans="1:20" ht="12.75">
      <c r="A80" s="108"/>
      <c r="B80" s="105" t="s">
        <v>104</v>
      </c>
      <c r="C80" s="100">
        <v>-10009</v>
      </c>
      <c r="D80" s="100">
        <v>-14534</v>
      </c>
      <c r="E80" s="100">
        <v>-10649</v>
      </c>
      <c r="F80" s="100">
        <v>-16007</v>
      </c>
      <c r="G80" s="100">
        <v>-5643</v>
      </c>
      <c r="H80" s="100">
        <v>-5531</v>
      </c>
      <c r="I80" s="100">
        <v>-5231</v>
      </c>
      <c r="J80" s="100">
        <v>-5011</v>
      </c>
      <c r="K80" s="100">
        <v>-6945</v>
      </c>
      <c r="L80" s="100">
        <v>-2104</v>
      </c>
      <c r="M80" s="100">
        <v>-4093</v>
      </c>
      <c r="N80" s="100">
        <v>-2456</v>
      </c>
      <c r="O80" s="100">
        <v>-126</v>
      </c>
      <c r="P80" s="100">
        <v>-592</v>
      </c>
      <c r="Q80" s="100">
        <v>-2113</v>
      </c>
      <c r="R80" s="100">
        <v>-1259</v>
      </c>
      <c r="S80" s="100">
        <v>-182</v>
      </c>
      <c r="T80" s="100">
        <v>-92485</v>
      </c>
    </row>
    <row r="81" spans="1:20" ht="12.75">
      <c r="A81" s="101" t="s">
        <v>73</v>
      </c>
      <c r="B81" s="102" t="s">
        <v>132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0">
        <v>0</v>
      </c>
      <c r="R81" s="100">
        <v>0</v>
      </c>
      <c r="S81" s="100">
        <v>0</v>
      </c>
      <c r="T81" s="100">
        <v>0</v>
      </c>
    </row>
    <row r="82" spans="1:20" ht="25.5">
      <c r="A82" s="103" t="s">
        <v>43</v>
      </c>
      <c r="B82" s="102" t="s">
        <v>91</v>
      </c>
      <c r="C82" s="100">
        <v>-33</v>
      </c>
      <c r="D82" s="100">
        <v>0</v>
      </c>
      <c r="E82" s="100">
        <v>0</v>
      </c>
      <c r="F82" s="100">
        <v>0</v>
      </c>
      <c r="G82" s="100">
        <v>0</v>
      </c>
      <c r="H82" s="100">
        <v>-1</v>
      </c>
      <c r="I82" s="100">
        <v>0</v>
      </c>
      <c r="J82" s="100">
        <v>0</v>
      </c>
      <c r="K82" s="100">
        <v>-23</v>
      </c>
      <c r="L82" s="100">
        <v>0</v>
      </c>
      <c r="M82" s="100">
        <v>0</v>
      </c>
      <c r="N82" s="100">
        <v>0</v>
      </c>
      <c r="O82" s="100">
        <v>-65</v>
      </c>
      <c r="P82" s="100">
        <v>0</v>
      </c>
      <c r="Q82" s="100">
        <v>0</v>
      </c>
      <c r="R82" s="100">
        <v>0</v>
      </c>
      <c r="S82" s="100">
        <v>-5</v>
      </c>
      <c r="T82" s="100">
        <v>-127</v>
      </c>
    </row>
    <row r="83" spans="1:20" ht="25.5">
      <c r="A83" s="103" t="s">
        <v>44</v>
      </c>
      <c r="B83" s="102" t="s">
        <v>92</v>
      </c>
      <c r="C83" s="100">
        <v>-18759</v>
      </c>
      <c r="D83" s="100">
        <v>-4046</v>
      </c>
      <c r="E83" s="100">
        <v>-1942</v>
      </c>
      <c r="F83" s="100">
        <v>-9</v>
      </c>
      <c r="G83" s="100">
        <v>-3331</v>
      </c>
      <c r="H83" s="100">
        <v>-876</v>
      </c>
      <c r="I83" s="100">
        <v>0</v>
      </c>
      <c r="J83" s="100">
        <v>0</v>
      </c>
      <c r="K83" s="100">
        <v>-704</v>
      </c>
      <c r="L83" s="100">
        <v>-214</v>
      </c>
      <c r="M83" s="100">
        <v>-471</v>
      </c>
      <c r="N83" s="100">
        <v>0</v>
      </c>
      <c r="O83" s="100">
        <v>0</v>
      </c>
      <c r="P83" s="100">
        <v>0</v>
      </c>
      <c r="Q83" s="100">
        <v>-65</v>
      </c>
      <c r="R83" s="100">
        <v>0</v>
      </c>
      <c r="S83" s="100">
        <v>-113</v>
      </c>
      <c r="T83" s="100">
        <v>-30530</v>
      </c>
    </row>
    <row r="84" spans="1:20" ht="12.75">
      <c r="A84" s="103" t="s">
        <v>46</v>
      </c>
      <c r="B84" s="102" t="s">
        <v>93</v>
      </c>
      <c r="C84" s="100">
        <v>-193</v>
      </c>
      <c r="D84" s="100">
        <v>-7162</v>
      </c>
      <c r="E84" s="100">
        <v>0</v>
      </c>
      <c r="F84" s="100">
        <v>-178</v>
      </c>
      <c r="G84" s="100">
        <v>0</v>
      </c>
      <c r="H84" s="100">
        <v>-9</v>
      </c>
      <c r="I84" s="100"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100">
        <v>0</v>
      </c>
      <c r="P84" s="100">
        <v>0</v>
      </c>
      <c r="Q84" s="100">
        <v>0</v>
      </c>
      <c r="R84" s="100">
        <v>0</v>
      </c>
      <c r="S84" s="100">
        <v>0</v>
      </c>
      <c r="T84" s="100">
        <v>-7542</v>
      </c>
    </row>
    <row r="85" spans="1:20" ht="12.75">
      <c r="A85" s="103"/>
      <c r="B85" s="105" t="s">
        <v>133</v>
      </c>
      <c r="C85" s="100">
        <v>-18985</v>
      </c>
      <c r="D85" s="100">
        <v>-11208</v>
      </c>
      <c r="E85" s="100">
        <v>-1942</v>
      </c>
      <c r="F85" s="100">
        <v>-187</v>
      </c>
      <c r="G85" s="100">
        <v>-3331</v>
      </c>
      <c r="H85" s="100">
        <v>-886</v>
      </c>
      <c r="I85" s="100">
        <v>0</v>
      </c>
      <c r="J85" s="100">
        <v>0</v>
      </c>
      <c r="K85" s="100">
        <v>-727</v>
      </c>
      <c r="L85" s="100">
        <v>-214</v>
      </c>
      <c r="M85" s="100">
        <v>-471</v>
      </c>
      <c r="N85" s="100">
        <v>0</v>
      </c>
      <c r="O85" s="100">
        <v>-65</v>
      </c>
      <c r="P85" s="100">
        <v>0</v>
      </c>
      <c r="Q85" s="100">
        <v>-65</v>
      </c>
      <c r="R85" s="100">
        <v>0</v>
      </c>
      <c r="S85" s="100">
        <v>-118</v>
      </c>
      <c r="T85" s="100">
        <v>-38199</v>
      </c>
    </row>
    <row r="86" spans="1:20" ht="25.5">
      <c r="A86" s="101" t="s">
        <v>75</v>
      </c>
      <c r="B86" s="102" t="s">
        <v>74</v>
      </c>
      <c r="C86" s="100">
        <v>-55</v>
      </c>
      <c r="D86" s="100">
        <v>-3210</v>
      </c>
      <c r="E86" s="100">
        <v>-818</v>
      </c>
      <c r="F86" s="100">
        <v>-467</v>
      </c>
      <c r="G86" s="100">
        <v>-1704</v>
      </c>
      <c r="H86" s="100">
        <v>-1784</v>
      </c>
      <c r="I86" s="100">
        <v>0</v>
      </c>
      <c r="J86" s="100">
        <v>0</v>
      </c>
      <c r="K86" s="100">
        <v>-118</v>
      </c>
      <c r="L86" s="100">
        <v>-50</v>
      </c>
      <c r="M86" s="100">
        <v>0</v>
      </c>
      <c r="N86" s="100">
        <v>0</v>
      </c>
      <c r="O86" s="100">
        <v>0</v>
      </c>
      <c r="P86" s="100">
        <v>-14</v>
      </c>
      <c r="Q86" s="100">
        <v>0</v>
      </c>
      <c r="R86" s="100">
        <v>-57</v>
      </c>
      <c r="S86" s="100">
        <v>-3</v>
      </c>
      <c r="T86" s="100">
        <v>-8280</v>
      </c>
    </row>
    <row r="87" spans="1:20" ht="25.5">
      <c r="A87" s="101" t="s">
        <v>76</v>
      </c>
      <c r="B87" s="102" t="s">
        <v>277</v>
      </c>
      <c r="C87" s="100">
        <v>0</v>
      </c>
      <c r="D87" s="100">
        <v>-1085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0">
        <v>0</v>
      </c>
      <c r="P87" s="100">
        <v>0</v>
      </c>
      <c r="Q87" s="100">
        <v>0</v>
      </c>
      <c r="R87" s="100">
        <v>0</v>
      </c>
      <c r="S87" s="100">
        <v>0</v>
      </c>
      <c r="T87" s="100">
        <v>-1085</v>
      </c>
    </row>
    <row r="88" spans="1:20" ht="25.5">
      <c r="A88" s="101" t="s">
        <v>78</v>
      </c>
      <c r="B88" s="102" t="s">
        <v>110</v>
      </c>
      <c r="C88" s="100">
        <v>5855</v>
      </c>
      <c r="D88" s="100">
        <v>-4704</v>
      </c>
      <c r="E88" s="100">
        <v>2009</v>
      </c>
      <c r="F88" s="100">
        <v>5302</v>
      </c>
      <c r="G88" s="100">
        <v>-2340</v>
      </c>
      <c r="H88" s="100">
        <v>-2049</v>
      </c>
      <c r="I88" s="100">
        <v>1226.95319561</v>
      </c>
      <c r="J88" s="100">
        <v>2974</v>
      </c>
      <c r="K88" s="100">
        <v>-3849</v>
      </c>
      <c r="L88" s="100">
        <v>358</v>
      </c>
      <c r="M88" s="100">
        <v>-2872</v>
      </c>
      <c r="N88" s="100">
        <v>-1669</v>
      </c>
      <c r="O88" s="100">
        <v>399</v>
      </c>
      <c r="P88" s="100">
        <v>-122</v>
      </c>
      <c r="Q88" s="100">
        <v>-2170</v>
      </c>
      <c r="R88" s="100">
        <v>168</v>
      </c>
      <c r="S88" s="100">
        <v>-159</v>
      </c>
      <c r="T88" s="100">
        <v>-1642.04680439</v>
      </c>
    </row>
    <row r="89" spans="1:20" ht="12.75">
      <c r="A89" s="99" t="s">
        <v>14</v>
      </c>
      <c r="B89" s="61" t="s">
        <v>97</v>
      </c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100">
        <v>0</v>
      </c>
      <c r="P89" s="100">
        <v>0</v>
      </c>
      <c r="Q89" s="100">
        <v>0</v>
      </c>
      <c r="R89" s="100">
        <v>0</v>
      </c>
      <c r="S89" s="100">
        <v>0</v>
      </c>
      <c r="T89" s="100">
        <v>0</v>
      </c>
    </row>
    <row r="90" spans="1:20" ht="25.5">
      <c r="A90" s="101" t="s">
        <v>42</v>
      </c>
      <c r="B90" s="102" t="s">
        <v>278</v>
      </c>
      <c r="C90" s="100">
        <v>0</v>
      </c>
      <c r="D90" s="100">
        <v>528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100">
        <v>0</v>
      </c>
      <c r="P90" s="100">
        <v>0</v>
      </c>
      <c r="Q90" s="100">
        <v>0</v>
      </c>
      <c r="R90" s="100">
        <v>0</v>
      </c>
      <c r="S90" s="100">
        <v>0</v>
      </c>
      <c r="T90" s="100">
        <v>528</v>
      </c>
    </row>
    <row r="91" spans="1:20" ht="25.5">
      <c r="A91" s="101" t="s">
        <v>51</v>
      </c>
      <c r="B91" s="102" t="s">
        <v>279</v>
      </c>
      <c r="C91" s="100">
        <v>5855</v>
      </c>
      <c r="D91" s="100">
        <v>-4704</v>
      </c>
      <c r="E91" s="100">
        <v>2009</v>
      </c>
      <c r="F91" s="100">
        <v>5302</v>
      </c>
      <c r="G91" s="100">
        <v>-2340</v>
      </c>
      <c r="H91" s="100">
        <v>-2049</v>
      </c>
      <c r="I91" s="100">
        <v>1226.95319561</v>
      </c>
      <c r="J91" s="100">
        <v>2974</v>
      </c>
      <c r="K91" s="100">
        <v>-3849</v>
      </c>
      <c r="L91" s="100">
        <v>358</v>
      </c>
      <c r="M91" s="100">
        <v>-2872</v>
      </c>
      <c r="N91" s="100">
        <v>-1669</v>
      </c>
      <c r="O91" s="100">
        <v>399</v>
      </c>
      <c r="P91" s="100">
        <v>-122</v>
      </c>
      <c r="Q91" s="100">
        <v>-2170</v>
      </c>
      <c r="R91" s="100">
        <v>168</v>
      </c>
      <c r="S91" s="100">
        <v>-159</v>
      </c>
      <c r="T91" s="100">
        <v>-1642.04680439</v>
      </c>
    </row>
    <row r="92" spans="1:20" ht="12.75">
      <c r="A92" s="108" t="s">
        <v>52</v>
      </c>
      <c r="B92" s="102" t="s">
        <v>98</v>
      </c>
      <c r="C92" s="100">
        <v>0</v>
      </c>
      <c r="D92" s="100">
        <v>0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0">
        <v>0</v>
      </c>
      <c r="P92" s="100">
        <v>0</v>
      </c>
      <c r="Q92" s="100">
        <v>0</v>
      </c>
      <c r="R92" s="100">
        <v>0</v>
      </c>
      <c r="S92" s="100">
        <v>0</v>
      </c>
      <c r="T92" s="100">
        <v>0</v>
      </c>
    </row>
    <row r="93" spans="1:20" ht="12.75">
      <c r="A93" s="103" t="s">
        <v>43</v>
      </c>
      <c r="B93" s="102" t="s">
        <v>128</v>
      </c>
      <c r="C93" s="100">
        <v>0</v>
      </c>
      <c r="D93" s="100">
        <v>1892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100">
        <v>0</v>
      </c>
      <c r="P93" s="100">
        <v>0</v>
      </c>
      <c r="Q93" s="100">
        <v>0</v>
      </c>
      <c r="R93" s="100">
        <v>0</v>
      </c>
      <c r="S93" s="100">
        <v>0</v>
      </c>
      <c r="T93" s="100">
        <v>1892</v>
      </c>
    </row>
    <row r="94" spans="1:20" ht="25.5">
      <c r="A94" s="104"/>
      <c r="B94" s="102" t="s">
        <v>117</v>
      </c>
      <c r="C94" s="100">
        <v>0</v>
      </c>
      <c r="D94" s="100">
        <v>1889</v>
      </c>
      <c r="E94" s="100">
        <v>0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100">
        <v>0</v>
      </c>
      <c r="P94" s="100">
        <v>0</v>
      </c>
      <c r="Q94" s="100">
        <v>0</v>
      </c>
      <c r="R94" s="100">
        <v>0</v>
      </c>
      <c r="S94" s="100">
        <v>0</v>
      </c>
      <c r="T94" s="100">
        <v>1889</v>
      </c>
    </row>
    <row r="95" spans="1:20" ht="12.75">
      <c r="A95" s="104" t="s">
        <v>44</v>
      </c>
      <c r="B95" s="102" t="s">
        <v>81</v>
      </c>
      <c r="C95" s="100">
        <v>0</v>
      </c>
      <c r="D95" s="100">
        <v>0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100">
        <v>0</v>
      </c>
      <c r="P95" s="100">
        <v>0</v>
      </c>
      <c r="Q95" s="100">
        <v>0</v>
      </c>
      <c r="R95" s="100">
        <v>0</v>
      </c>
      <c r="S95" s="100">
        <v>0</v>
      </c>
      <c r="T95" s="100">
        <v>0</v>
      </c>
    </row>
    <row r="96" spans="1:20" ht="25.5">
      <c r="A96" s="104"/>
      <c r="B96" s="102" t="s">
        <v>117</v>
      </c>
      <c r="C96" s="100">
        <v>0</v>
      </c>
      <c r="D96" s="100">
        <v>0</v>
      </c>
      <c r="E96" s="100">
        <v>0</v>
      </c>
      <c r="F96" s="100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0</v>
      </c>
      <c r="O96" s="100">
        <v>0</v>
      </c>
      <c r="P96" s="100">
        <v>0</v>
      </c>
      <c r="Q96" s="100">
        <v>0</v>
      </c>
      <c r="R96" s="100">
        <v>0</v>
      </c>
      <c r="S96" s="100">
        <v>0</v>
      </c>
      <c r="T96" s="100">
        <v>0</v>
      </c>
    </row>
    <row r="97" spans="1:20" ht="12.75">
      <c r="A97" s="110" t="s">
        <v>82</v>
      </c>
      <c r="B97" s="102" t="s">
        <v>83</v>
      </c>
      <c r="C97" s="100">
        <v>0</v>
      </c>
      <c r="D97" s="100">
        <v>0</v>
      </c>
      <c r="E97" s="100">
        <v>0</v>
      </c>
      <c r="F97" s="100">
        <v>0</v>
      </c>
      <c r="G97" s="100">
        <v>0</v>
      </c>
      <c r="H97" s="100">
        <v>76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0</v>
      </c>
      <c r="O97" s="100">
        <v>0</v>
      </c>
      <c r="P97" s="100">
        <v>0</v>
      </c>
      <c r="Q97" s="100">
        <v>0</v>
      </c>
      <c r="R97" s="100">
        <v>0</v>
      </c>
      <c r="S97" s="100">
        <v>0</v>
      </c>
      <c r="T97" s="100">
        <v>76</v>
      </c>
    </row>
    <row r="98" spans="1:20" ht="12.75">
      <c r="A98" s="110" t="s">
        <v>84</v>
      </c>
      <c r="B98" s="102" t="s">
        <v>85</v>
      </c>
      <c r="C98" s="100">
        <v>0</v>
      </c>
      <c r="D98" s="100">
        <v>0</v>
      </c>
      <c r="E98" s="100">
        <v>0</v>
      </c>
      <c r="F98" s="100">
        <v>0</v>
      </c>
      <c r="G98" s="100">
        <v>33</v>
      </c>
      <c r="H98" s="100">
        <v>0</v>
      </c>
      <c r="I98" s="100">
        <v>615</v>
      </c>
      <c r="J98" s="100">
        <v>0</v>
      </c>
      <c r="K98" s="100">
        <v>0</v>
      </c>
      <c r="L98" s="100">
        <v>0</v>
      </c>
      <c r="M98" s="100">
        <v>0</v>
      </c>
      <c r="N98" s="100">
        <v>136</v>
      </c>
      <c r="O98" s="100">
        <v>0</v>
      </c>
      <c r="P98" s="100">
        <v>174</v>
      </c>
      <c r="Q98" s="100">
        <v>451</v>
      </c>
      <c r="R98" s="100">
        <v>0</v>
      </c>
      <c r="S98" s="100">
        <v>0</v>
      </c>
      <c r="T98" s="100">
        <v>1409</v>
      </c>
    </row>
    <row r="99" spans="1:20" ht="12.75">
      <c r="A99" s="111"/>
      <c r="B99" s="103" t="s">
        <v>106</v>
      </c>
      <c r="C99" s="100">
        <v>0</v>
      </c>
      <c r="D99" s="100">
        <v>0</v>
      </c>
      <c r="E99" s="100">
        <v>0</v>
      </c>
      <c r="F99" s="100">
        <v>0</v>
      </c>
      <c r="G99" s="100">
        <v>33</v>
      </c>
      <c r="H99" s="100">
        <v>76</v>
      </c>
      <c r="I99" s="100">
        <v>615</v>
      </c>
      <c r="J99" s="100">
        <v>0</v>
      </c>
      <c r="K99" s="100">
        <v>0</v>
      </c>
      <c r="L99" s="100">
        <v>0</v>
      </c>
      <c r="M99" s="100">
        <v>0</v>
      </c>
      <c r="N99" s="100">
        <v>136</v>
      </c>
      <c r="O99" s="100">
        <v>0</v>
      </c>
      <c r="P99" s="100">
        <v>174</v>
      </c>
      <c r="Q99" s="100">
        <v>451</v>
      </c>
      <c r="R99" s="100">
        <v>0</v>
      </c>
      <c r="S99" s="100">
        <v>0</v>
      </c>
      <c r="T99" s="100">
        <v>1485</v>
      </c>
    </row>
    <row r="100" spans="1:20" ht="25.5">
      <c r="A100" s="104" t="s">
        <v>46</v>
      </c>
      <c r="B100" s="102" t="s">
        <v>86</v>
      </c>
      <c r="C100" s="100">
        <v>0</v>
      </c>
      <c r="D100" s="100">
        <v>6067</v>
      </c>
      <c r="E100" s="100">
        <v>0</v>
      </c>
      <c r="F100" s="100">
        <v>0</v>
      </c>
      <c r="G100" s="100">
        <v>6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  <c r="O100" s="100">
        <v>0</v>
      </c>
      <c r="P100" s="100">
        <v>48</v>
      </c>
      <c r="Q100" s="100">
        <v>0</v>
      </c>
      <c r="R100" s="100">
        <v>0</v>
      </c>
      <c r="S100" s="100">
        <v>0</v>
      </c>
      <c r="T100" s="100">
        <v>6121</v>
      </c>
    </row>
    <row r="101" spans="1:20" ht="12.75">
      <c r="A101" s="104" t="s">
        <v>49</v>
      </c>
      <c r="B101" s="102" t="s">
        <v>87</v>
      </c>
      <c r="C101" s="100">
        <v>0</v>
      </c>
      <c r="D101" s="100">
        <v>12712</v>
      </c>
      <c r="E101" s="100">
        <v>0</v>
      </c>
      <c r="F101" s="100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  <c r="R101" s="100">
        <v>0</v>
      </c>
      <c r="S101" s="100">
        <v>0</v>
      </c>
      <c r="T101" s="100">
        <v>12712</v>
      </c>
    </row>
    <row r="102" spans="1:20" ht="12.75">
      <c r="A102" s="99"/>
      <c r="B102" s="105" t="s">
        <v>111</v>
      </c>
      <c r="C102" s="100">
        <v>0</v>
      </c>
      <c r="D102" s="100">
        <v>20671</v>
      </c>
      <c r="E102" s="100">
        <v>0</v>
      </c>
      <c r="F102" s="100">
        <v>0</v>
      </c>
      <c r="G102" s="100">
        <v>39</v>
      </c>
      <c r="H102" s="100">
        <v>76</v>
      </c>
      <c r="I102" s="100">
        <v>615</v>
      </c>
      <c r="J102" s="100">
        <v>0</v>
      </c>
      <c r="K102" s="100">
        <v>0</v>
      </c>
      <c r="L102" s="100">
        <v>0</v>
      </c>
      <c r="M102" s="100">
        <v>0</v>
      </c>
      <c r="N102" s="100">
        <v>136</v>
      </c>
      <c r="O102" s="100">
        <v>0</v>
      </c>
      <c r="P102" s="100">
        <v>222</v>
      </c>
      <c r="Q102" s="100">
        <v>451</v>
      </c>
      <c r="R102" s="100">
        <v>0</v>
      </c>
      <c r="S102" s="100">
        <v>0</v>
      </c>
      <c r="T102" s="100">
        <v>22210</v>
      </c>
    </row>
    <row r="103" spans="1:20" ht="38.25">
      <c r="A103" s="108" t="s">
        <v>53</v>
      </c>
      <c r="B103" s="102" t="s">
        <v>280</v>
      </c>
      <c r="C103" s="100">
        <v>0</v>
      </c>
      <c r="D103" s="100">
        <v>1085</v>
      </c>
      <c r="E103" s="100">
        <v>0</v>
      </c>
      <c r="F103" s="100">
        <v>0</v>
      </c>
      <c r="G103" s="100">
        <v>0</v>
      </c>
      <c r="H103" s="100">
        <v>0</v>
      </c>
      <c r="I103" s="100">
        <v>0</v>
      </c>
      <c r="J103" s="100">
        <v>0</v>
      </c>
      <c r="K103" s="100">
        <v>0</v>
      </c>
      <c r="L103" s="100">
        <v>0</v>
      </c>
      <c r="M103" s="100">
        <v>0</v>
      </c>
      <c r="N103" s="100">
        <v>0</v>
      </c>
      <c r="O103" s="100">
        <v>0</v>
      </c>
      <c r="P103" s="100">
        <v>0</v>
      </c>
      <c r="Q103" s="100">
        <v>0</v>
      </c>
      <c r="R103" s="100">
        <v>0</v>
      </c>
      <c r="S103" s="100">
        <v>0</v>
      </c>
      <c r="T103" s="100">
        <v>1085</v>
      </c>
    </row>
    <row r="104" spans="1:20" ht="12.75">
      <c r="A104" s="101" t="s">
        <v>62</v>
      </c>
      <c r="B104" s="102" t="s">
        <v>132</v>
      </c>
      <c r="C104" s="100">
        <v>0</v>
      </c>
      <c r="D104" s="100">
        <v>0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>
        <v>0</v>
      </c>
      <c r="K104" s="100">
        <v>0</v>
      </c>
      <c r="L104" s="100">
        <v>0</v>
      </c>
      <c r="M104" s="100">
        <v>0</v>
      </c>
      <c r="N104" s="100">
        <v>0</v>
      </c>
      <c r="O104" s="100">
        <v>0</v>
      </c>
      <c r="P104" s="100">
        <v>0</v>
      </c>
      <c r="Q104" s="100">
        <v>0</v>
      </c>
      <c r="R104" s="100">
        <v>0</v>
      </c>
      <c r="S104" s="100">
        <v>0</v>
      </c>
      <c r="T104" s="100">
        <v>0</v>
      </c>
    </row>
    <row r="105" spans="1:20" ht="12.75">
      <c r="A105" s="103" t="s">
        <v>43</v>
      </c>
      <c r="B105" s="102" t="s">
        <v>134</v>
      </c>
      <c r="C105" s="100">
        <v>0</v>
      </c>
      <c r="D105" s="100">
        <v>-2</v>
      </c>
      <c r="E105" s="100">
        <v>0</v>
      </c>
      <c r="F105" s="100">
        <v>0</v>
      </c>
      <c r="G105" s="100">
        <v>-32</v>
      </c>
      <c r="H105" s="100">
        <v>-51</v>
      </c>
      <c r="I105" s="100">
        <v>-293</v>
      </c>
      <c r="J105" s="100">
        <v>0</v>
      </c>
      <c r="K105" s="100">
        <v>0</v>
      </c>
      <c r="L105" s="100">
        <v>-10</v>
      </c>
      <c r="M105" s="100">
        <v>0</v>
      </c>
      <c r="N105" s="100">
        <v>0</v>
      </c>
      <c r="O105" s="100">
        <v>0</v>
      </c>
      <c r="P105" s="100">
        <v>0</v>
      </c>
      <c r="Q105" s="100">
        <v>0</v>
      </c>
      <c r="R105" s="100">
        <v>0</v>
      </c>
      <c r="S105" s="100">
        <v>0</v>
      </c>
      <c r="T105" s="100">
        <v>-388</v>
      </c>
    </row>
    <row r="106" spans="1:20" ht="25.5">
      <c r="A106" s="103" t="s">
        <v>44</v>
      </c>
      <c r="B106" s="102" t="s">
        <v>92</v>
      </c>
      <c r="C106" s="100">
        <v>0</v>
      </c>
      <c r="D106" s="100">
        <v>-6090</v>
      </c>
      <c r="E106" s="100">
        <v>-95</v>
      </c>
      <c r="F106" s="100">
        <v>0</v>
      </c>
      <c r="G106" s="100">
        <v>0</v>
      </c>
      <c r="H106" s="100">
        <v>0</v>
      </c>
      <c r="I106" s="100">
        <v>0</v>
      </c>
      <c r="J106" s="100">
        <v>0</v>
      </c>
      <c r="K106" s="100">
        <v>0</v>
      </c>
      <c r="L106" s="100">
        <v>-1</v>
      </c>
      <c r="M106" s="100">
        <v>0</v>
      </c>
      <c r="N106" s="100">
        <v>0</v>
      </c>
      <c r="O106" s="100">
        <v>0</v>
      </c>
      <c r="P106" s="100">
        <v>-221</v>
      </c>
      <c r="Q106" s="100">
        <v>0</v>
      </c>
      <c r="R106" s="100">
        <v>0</v>
      </c>
      <c r="S106" s="100">
        <v>0</v>
      </c>
      <c r="T106" s="100">
        <v>-6407</v>
      </c>
    </row>
    <row r="107" spans="1:20" ht="12.75">
      <c r="A107" s="103" t="s">
        <v>46</v>
      </c>
      <c r="B107" s="102" t="s">
        <v>135</v>
      </c>
      <c r="C107" s="100">
        <v>0</v>
      </c>
      <c r="D107" s="100">
        <v>-3546</v>
      </c>
      <c r="E107" s="100">
        <v>0</v>
      </c>
      <c r="F107" s="100">
        <v>0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00">
        <v>0</v>
      </c>
      <c r="M107" s="100">
        <v>0</v>
      </c>
      <c r="N107" s="100">
        <v>0</v>
      </c>
      <c r="O107" s="100">
        <v>0</v>
      </c>
      <c r="P107" s="100">
        <v>0</v>
      </c>
      <c r="Q107" s="100">
        <v>0</v>
      </c>
      <c r="R107" s="100">
        <v>0</v>
      </c>
      <c r="S107" s="100">
        <v>0</v>
      </c>
      <c r="T107" s="100">
        <v>-3546</v>
      </c>
    </row>
    <row r="108" spans="1:20" ht="12.75">
      <c r="A108" s="103"/>
      <c r="B108" s="105" t="s">
        <v>103</v>
      </c>
      <c r="C108" s="100">
        <v>0</v>
      </c>
      <c r="D108" s="100">
        <v>-9638</v>
      </c>
      <c r="E108" s="100">
        <v>-95</v>
      </c>
      <c r="F108" s="100">
        <v>0</v>
      </c>
      <c r="G108" s="100">
        <v>-32</v>
      </c>
      <c r="H108" s="100">
        <v>-51</v>
      </c>
      <c r="I108" s="100">
        <v>-293</v>
      </c>
      <c r="J108" s="100">
        <v>0</v>
      </c>
      <c r="K108" s="100">
        <v>0</v>
      </c>
      <c r="L108" s="100">
        <v>-11</v>
      </c>
      <c r="M108" s="100">
        <v>0</v>
      </c>
      <c r="N108" s="100">
        <v>0</v>
      </c>
      <c r="O108" s="100">
        <v>0</v>
      </c>
      <c r="P108" s="100">
        <v>-221</v>
      </c>
      <c r="Q108" s="100">
        <v>0</v>
      </c>
      <c r="R108" s="100">
        <v>0</v>
      </c>
      <c r="S108" s="100">
        <v>0</v>
      </c>
      <c r="T108" s="100">
        <v>-10341</v>
      </c>
    </row>
    <row r="109" spans="1:20" ht="38.25">
      <c r="A109" s="108" t="s">
        <v>65</v>
      </c>
      <c r="B109" s="102" t="s">
        <v>281</v>
      </c>
      <c r="C109" s="100">
        <v>0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100">
        <v>0</v>
      </c>
      <c r="N109" s="100">
        <v>0</v>
      </c>
      <c r="O109" s="100">
        <v>0</v>
      </c>
      <c r="P109" s="100">
        <v>0</v>
      </c>
      <c r="Q109" s="100">
        <v>0</v>
      </c>
      <c r="R109" s="100">
        <v>0</v>
      </c>
      <c r="S109" s="100">
        <v>0</v>
      </c>
      <c r="T109" s="100">
        <v>0</v>
      </c>
    </row>
    <row r="110" spans="1:20" ht="12.75">
      <c r="A110" s="108" t="s">
        <v>67</v>
      </c>
      <c r="B110" s="102" t="s">
        <v>136</v>
      </c>
      <c r="C110" s="100">
        <v>1061</v>
      </c>
      <c r="D110" s="100">
        <v>191</v>
      </c>
      <c r="E110" s="100">
        <v>0</v>
      </c>
      <c r="F110" s="100">
        <v>0</v>
      </c>
      <c r="G110" s="100">
        <v>0</v>
      </c>
      <c r="H110" s="100">
        <v>6</v>
      </c>
      <c r="I110" s="100">
        <v>0</v>
      </c>
      <c r="J110" s="100">
        <v>0</v>
      </c>
      <c r="K110" s="100">
        <v>0</v>
      </c>
      <c r="L110" s="100">
        <v>0</v>
      </c>
      <c r="M110" s="100">
        <v>22</v>
      </c>
      <c r="N110" s="100">
        <v>0</v>
      </c>
      <c r="O110" s="100">
        <v>0</v>
      </c>
      <c r="P110" s="100">
        <v>139</v>
      </c>
      <c r="Q110" s="100">
        <v>2</v>
      </c>
      <c r="R110" s="100">
        <v>0</v>
      </c>
      <c r="S110" s="100">
        <v>0</v>
      </c>
      <c r="T110" s="100">
        <v>1421</v>
      </c>
    </row>
    <row r="111" spans="1:20" ht="25.5">
      <c r="A111" s="108" t="s">
        <v>73</v>
      </c>
      <c r="B111" s="102" t="s">
        <v>99</v>
      </c>
      <c r="C111" s="100">
        <v>-919</v>
      </c>
      <c r="D111" s="100">
        <v>-1</v>
      </c>
      <c r="E111" s="100">
        <v>-30</v>
      </c>
      <c r="F111" s="100">
        <v>0</v>
      </c>
      <c r="G111" s="100">
        <v>0</v>
      </c>
      <c r="H111" s="100">
        <v>-2</v>
      </c>
      <c r="I111" s="100">
        <v>-15</v>
      </c>
      <c r="J111" s="100">
        <v>0</v>
      </c>
      <c r="K111" s="100">
        <v>0</v>
      </c>
      <c r="L111" s="100">
        <v>0</v>
      </c>
      <c r="M111" s="100">
        <v>-9</v>
      </c>
      <c r="N111" s="100">
        <v>0</v>
      </c>
      <c r="O111" s="100">
        <v>-397</v>
      </c>
      <c r="P111" s="100">
        <v>-3</v>
      </c>
      <c r="Q111" s="100">
        <v>0</v>
      </c>
      <c r="R111" s="100">
        <v>0</v>
      </c>
      <c r="S111" s="100">
        <v>0</v>
      </c>
      <c r="T111" s="100">
        <v>-1376</v>
      </c>
    </row>
    <row r="112" spans="1:20" ht="12.75">
      <c r="A112" s="108" t="s">
        <v>75</v>
      </c>
      <c r="B112" s="102" t="s">
        <v>113</v>
      </c>
      <c r="C112" s="100">
        <v>5997</v>
      </c>
      <c r="D112" s="100">
        <v>8132</v>
      </c>
      <c r="E112" s="100">
        <v>1884</v>
      </c>
      <c r="F112" s="100">
        <v>5302</v>
      </c>
      <c r="G112" s="100">
        <v>-2333</v>
      </c>
      <c r="H112" s="100">
        <v>-2020</v>
      </c>
      <c r="I112" s="100">
        <v>1533.95319561</v>
      </c>
      <c r="J112" s="100">
        <v>2974</v>
      </c>
      <c r="K112" s="100">
        <v>-3849</v>
      </c>
      <c r="L112" s="100">
        <v>347</v>
      </c>
      <c r="M112" s="100">
        <v>-2859</v>
      </c>
      <c r="N112" s="100">
        <v>-1533</v>
      </c>
      <c r="O112" s="100">
        <v>2</v>
      </c>
      <c r="P112" s="100">
        <v>15</v>
      </c>
      <c r="Q112" s="100">
        <v>-1717</v>
      </c>
      <c r="R112" s="100">
        <v>168</v>
      </c>
      <c r="S112" s="100">
        <v>-159</v>
      </c>
      <c r="T112" s="100">
        <v>11884.95319561</v>
      </c>
    </row>
    <row r="113" spans="1:20" ht="12.75">
      <c r="A113" s="108" t="s">
        <v>76</v>
      </c>
      <c r="B113" s="102" t="s">
        <v>5</v>
      </c>
      <c r="C113" s="100">
        <v>0</v>
      </c>
      <c r="D113" s="100">
        <v>120</v>
      </c>
      <c r="E113" s="100">
        <v>0</v>
      </c>
      <c r="F113" s="100">
        <v>0</v>
      </c>
      <c r="G113" s="100">
        <v>138</v>
      </c>
      <c r="H113" s="100">
        <v>0</v>
      </c>
      <c r="I113" s="100">
        <v>0</v>
      </c>
      <c r="J113" s="100">
        <v>0</v>
      </c>
      <c r="K113" s="100">
        <v>-0.054329999999999996</v>
      </c>
      <c r="L113" s="100">
        <v>0</v>
      </c>
      <c r="M113" s="100">
        <v>0</v>
      </c>
      <c r="N113" s="100">
        <v>0</v>
      </c>
      <c r="O113" s="100">
        <v>0</v>
      </c>
      <c r="P113" s="100">
        <v>0</v>
      </c>
      <c r="Q113" s="100">
        <v>0</v>
      </c>
      <c r="R113" s="100">
        <v>0</v>
      </c>
      <c r="S113" s="100">
        <v>0</v>
      </c>
      <c r="T113" s="100">
        <v>257.94567</v>
      </c>
    </row>
    <row r="114" spans="1:20" ht="12.75">
      <c r="A114" s="108" t="s">
        <v>78</v>
      </c>
      <c r="B114" s="102" t="s">
        <v>4</v>
      </c>
      <c r="C114" s="100">
        <v>0</v>
      </c>
      <c r="D114" s="100">
        <v>-5273</v>
      </c>
      <c r="E114" s="100">
        <v>0</v>
      </c>
      <c r="F114" s="100">
        <v>0</v>
      </c>
      <c r="G114" s="100">
        <v>0</v>
      </c>
      <c r="H114" s="100">
        <v>0</v>
      </c>
      <c r="I114" s="100">
        <v>0</v>
      </c>
      <c r="J114" s="100">
        <v>0</v>
      </c>
      <c r="K114" s="100">
        <v>-0.05093</v>
      </c>
      <c r="L114" s="100">
        <v>0</v>
      </c>
      <c r="M114" s="100">
        <v>0</v>
      </c>
      <c r="N114" s="100">
        <v>0</v>
      </c>
      <c r="O114" s="100">
        <v>0</v>
      </c>
      <c r="P114" s="100">
        <v>0</v>
      </c>
      <c r="Q114" s="100">
        <v>0</v>
      </c>
      <c r="R114" s="100">
        <v>0</v>
      </c>
      <c r="S114" s="100">
        <v>0</v>
      </c>
      <c r="T114" s="100">
        <v>-5273.05093</v>
      </c>
    </row>
    <row r="115" spans="1:20" ht="12.75">
      <c r="A115" s="108" t="s">
        <v>94</v>
      </c>
      <c r="B115" s="102" t="s">
        <v>114</v>
      </c>
      <c r="C115" s="100">
        <v>0</v>
      </c>
      <c r="D115" s="100">
        <v>-5153</v>
      </c>
      <c r="E115" s="100">
        <v>0</v>
      </c>
      <c r="F115" s="100">
        <v>0</v>
      </c>
      <c r="G115" s="100">
        <v>138</v>
      </c>
      <c r="H115" s="100">
        <v>0</v>
      </c>
      <c r="I115" s="100">
        <v>0</v>
      </c>
      <c r="J115" s="100">
        <v>0</v>
      </c>
      <c r="K115" s="100">
        <v>-0.10525999999999999</v>
      </c>
      <c r="L115" s="100">
        <v>0</v>
      </c>
      <c r="M115" s="100">
        <v>0</v>
      </c>
      <c r="N115" s="100">
        <v>0</v>
      </c>
      <c r="O115" s="100">
        <v>0</v>
      </c>
      <c r="P115" s="100">
        <v>0</v>
      </c>
      <c r="Q115" s="100">
        <v>0</v>
      </c>
      <c r="R115" s="100">
        <v>0</v>
      </c>
      <c r="S115" s="100">
        <v>0</v>
      </c>
      <c r="T115" s="100">
        <v>-5015.10526</v>
      </c>
    </row>
    <row r="116" spans="1:20" ht="12.75">
      <c r="A116" s="108" t="s">
        <v>95</v>
      </c>
      <c r="B116" s="102" t="s">
        <v>137</v>
      </c>
      <c r="C116" s="100">
        <v>-601</v>
      </c>
      <c r="D116" s="100">
        <v>0</v>
      </c>
      <c r="E116" s="100">
        <v>0</v>
      </c>
      <c r="F116" s="100">
        <v>0</v>
      </c>
      <c r="G116" s="100">
        <v>0</v>
      </c>
      <c r="H116" s="100">
        <v>0</v>
      </c>
      <c r="I116" s="100">
        <v>0</v>
      </c>
      <c r="J116" s="100">
        <v>0</v>
      </c>
      <c r="K116" s="100">
        <v>0</v>
      </c>
      <c r="L116" s="100">
        <v>0</v>
      </c>
      <c r="M116" s="100">
        <v>0</v>
      </c>
      <c r="N116" s="100">
        <v>0</v>
      </c>
      <c r="O116" s="100">
        <v>0</v>
      </c>
      <c r="P116" s="100">
        <v>-3</v>
      </c>
      <c r="Q116" s="100">
        <v>0</v>
      </c>
      <c r="R116" s="100">
        <v>0</v>
      </c>
      <c r="S116" s="100">
        <v>0</v>
      </c>
      <c r="T116" s="100">
        <v>-604</v>
      </c>
    </row>
    <row r="117" spans="1:20" ht="12.75">
      <c r="A117" s="108" t="s">
        <v>96</v>
      </c>
      <c r="B117" s="102" t="s">
        <v>100</v>
      </c>
      <c r="C117" s="100">
        <v>0</v>
      </c>
      <c r="D117" s="100">
        <v>1375</v>
      </c>
      <c r="E117" s="100">
        <v>-147</v>
      </c>
      <c r="F117" s="100">
        <v>-541</v>
      </c>
      <c r="G117" s="100">
        <v>0</v>
      </c>
      <c r="H117" s="100">
        <v>-6</v>
      </c>
      <c r="I117" s="100">
        <v>1</v>
      </c>
      <c r="J117" s="100">
        <v>-306</v>
      </c>
      <c r="K117" s="100">
        <v>0</v>
      </c>
      <c r="L117" s="100">
        <v>-34</v>
      </c>
      <c r="M117" s="100">
        <v>0</v>
      </c>
      <c r="N117" s="100">
        <v>0</v>
      </c>
      <c r="O117" s="100">
        <v>0</v>
      </c>
      <c r="P117" s="100">
        <v>0</v>
      </c>
      <c r="Q117" s="100">
        <v>1</v>
      </c>
      <c r="R117" s="100">
        <v>-19</v>
      </c>
      <c r="S117" s="100">
        <v>0</v>
      </c>
      <c r="T117" s="100">
        <v>324</v>
      </c>
    </row>
    <row r="118" spans="1:20" ht="12.75">
      <c r="A118" s="108" t="s">
        <v>138</v>
      </c>
      <c r="B118" s="102" t="s">
        <v>139</v>
      </c>
      <c r="C118" s="100">
        <v>5396</v>
      </c>
      <c r="D118" s="100">
        <v>4354</v>
      </c>
      <c r="E118" s="100">
        <v>1737</v>
      </c>
      <c r="F118" s="100">
        <v>4761</v>
      </c>
      <c r="G118" s="100">
        <v>-2195</v>
      </c>
      <c r="H118" s="100">
        <v>-2026</v>
      </c>
      <c r="I118" s="100">
        <v>1534.95319561</v>
      </c>
      <c r="J118" s="100">
        <v>2668</v>
      </c>
      <c r="K118" s="100">
        <v>-3849.10526</v>
      </c>
      <c r="L118" s="100">
        <v>313</v>
      </c>
      <c r="M118" s="100">
        <v>-2859</v>
      </c>
      <c r="N118" s="100">
        <v>-1533</v>
      </c>
      <c r="O118" s="100">
        <v>2</v>
      </c>
      <c r="P118" s="100">
        <v>12</v>
      </c>
      <c r="Q118" s="100">
        <v>-1716</v>
      </c>
      <c r="R118" s="100">
        <v>149</v>
      </c>
      <c r="S118" s="100">
        <v>-159</v>
      </c>
      <c r="T118" s="100">
        <v>6589.84793561</v>
      </c>
    </row>
    <row r="119" spans="1:22" s="5" customFormat="1" ht="12.75">
      <c r="A119" s="53"/>
      <c r="B119" s="53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12" s="2" customFormat="1" ht="15.75">
      <c r="A120" s="84" t="s">
        <v>291</v>
      </c>
      <c r="B120" s="1"/>
      <c r="L120" s="11"/>
    </row>
  </sheetData>
  <mergeCells count="1">
    <mergeCell ref="A2:T2"/>
  </mergeCells>
  <printOptions/>
  <pageMargins left="0.75" right="0.75" top="1" bottom="1" header="0.5" footer="0.5"/>
  <pageSetup orientation="portrait" paperSize="9" scale="3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39"/>
  <sheetViews>
    <sheetView view="pageBreakPreview" zoomScaleSheetLayoutView="100" workbookViewId="0" topLeftCell="A1">
      <selection activeCell="V143" sqref="V143"/>
    </sheetView>
  </sheetViews>
  <sheetFormatPr defaultColWidth="9.140625" defaultRowHeight="12.75"/>
  <cols>
    <col min="1" max="1" width="5.00390625" style="130" customWidth="1"/>
    <col min="2" max="2" width="43.7109375" style="131" customWidth="1"/>
    <col min="3" max="3" width="11.28125" style="131" bestFit="1" customWidth="1"/>
    <col min="4" max="4" width="10.57421875" style="131" bestFit="1" customWidth="1"/>
    <col min="5" max="5" width="11.8515625" style="131" bestFit="1" customWidth="1"/>
    <col min="6" max="6" width="12.00390625" style="125" bestFit="1" customWidth="1"/>
    <col min="7" max="7" width="12.28125" style="132" bestFit="1" customWidth="1"/>
    <col min="8" max="8" width="13.57421875" style="125" bestFit="1" customWidth="1"/>
    <col min="9" max="9" width="13.28125" style="125" bestFit="1" customWidth="1"/>
    <col min="10" max="10" width="12.7109375" style="125" customWidth="1"/>
    <col min="11" max="11" width="12.00390625" style="125" bestFit="1" customWidth="1"/>
    <col min="12" max="12" width="12.57421875" style="125" bestFit="1" customWidth="1"/>
    <col min="13" max="13" width="11.8515625" style="132" bestFit="1" customWidth="1"/>
    <col min="14" max="14" width="12.28125" style="132" bestFit="1" customWidth="1"/>
    <col min="15" max="15" width="10.00390625" style="132" bestFit="1" customWidth="1"/>
    <col min="16" max="16" width="11.7109375" style="132" bestFit="1" customWidth="1"/>
    <col min="17" max="17" width="15.8515625" style="132" bestFit="1" customWidth="1"/>
    <col min="18" max="18" width="14.140625" style="132" bestFit="1" customWidth="1"/>
    <col min="19" max="19" width="12.7109375" style="125" customWidth="1"/>
    <col min="20" max="20" width="12.28125" style="125" customWidth="1"/>
    <col min="21" max="16384" width="9.140625" style="125" customWidth="1"/>
  </cols>
  <sheetData>
    <row r="1" spans="1:18" s="115" customFormat="1" ht="12.75">
      <c r="A1" s="164"/>
      <c r="B1" s="164"/>
      <c r="C1" s="164"/>
      <c r="D1" s="164"/>
      <c r="E1" s="114"/>
      <c r="G1" s="116"/>
      <c r="M1" s="116"/>
      <c r="N1" s="116"/>
      <c r="O1" s="116"/>
      <c r="P1" s="116"/>
      <c r="Q1" s="116"/>
      <c r="R1" s="116"/>
    </row>
    <row r="2" spans="1:20" s="117" customFormat="1" ht="18" customHeight="1">
      <c r="A2" s="163" t="s">
        <v>284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1:20" s="119" customFormat="1" ht="12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T3" s="113" t="s">
        <v>283</v>
      </c>
    </row>
    <row r="4" spans="1:20" s="117" customFormat="1" ht="63.75">
      <c r="A4" s="165" t="s">
        <v>26</v>
      </c>
      <c r="B4" s="166"/>
      <c r="C4" s="66" t="s">
        <v>263</v>
      </c>
      <c r="D4" s="66" t="s">
        <v>264</v>
      </c>
      <c r="E4" s="12" t="s">
        <v>265</v>
      </c>
      <c r="F4" s="12" t="s">
        <v>167</v>
      </c>
      <c r="G4" s="12" t="s">
        <v>266</v>
      </c>
      <c r="H4" s="12" t="s">
        <v>168</v>
      </c>
      <c r="I4" s="12" t="s">
        <v>267</v>
      </c>
      <c r="J4" s="66" t="s">
        <v>268</v>
      </c>
      <c r="K4" s="12" t="s">
        <v>269</v>
      </c>
      <c r="L4" s="12" t="s">
        <v>270</v>
      </c>
      <c r="M4" s="12" t="s">
        <v>271</v>
      </c>
      <c r="N4" s="12" t="s">
        <v>272</v>
      </c>
      <c r="O4" s="12" t="s">
        <v>273</v>
      </c>
      <c r="P4" s="66" t="s">
        <v>274</v>
      </c>
      <c r="Q4" s="66" t="s">
        <v>275</v>
      </c>
      <c r="R4" s="12" t="s">
        <v>169</v>
      </c>
      <c r="S4" s="66" t="s">
        <v>170</v>
      </c>
      <c r="T4" s="35" t="s">
        <v>120</v>
      </c>
    </row>
    <row r="5" spans="1:20" s="123" customFormat="1" ht="12.75">
      <c r="A5" s="133" t="s">
        <v>6</v>
      </c>
      <c r="B5" s="58" t="s">
        <v>171</v>
      </c>
      <c r="C5" s="120">
        <v>11</v>
      </c>
      <c r="D5" s="121">
        <v>2297</v>
      </c>
      <c r="E5" s="120">
        <v>1</v>
      </c>
      <c r="F5" s="121">
        <v>69</v>
      </c>
      <c r="G5" s="120">
        <v>92</v>
      </c>
      <c r="H5" s="121">
        <v>4</v>
      </c>
      <c r="I5" s="120">
        <v>2</v>
      </c>
      <c r="J5" s="121">
        <v>39</v>
      </c>
      <c r="K5" s="121">
        <v>30</v>
      </c>
      <c r="L5" s="120">
        <v>0</v>
      </c>
      <c r="M5" s="121">
        <v>50</v>
      </c>
      <c r="N5" s="121">
        <v>77</v>
      </c>
      <c r="O5" s="121">
        <v>0</v>
      </c>
      <c r="P5" s="121">
        <v>0</v>
      </c>
      <c r="Q5" s="121">
        <v>1049</v>
      </c>
      <c r="R5" s="121">
        <v>80</v>
      </c>
      <c r="S5" s="121">
        <v>0</v>
      </c>
      <c r="T5" s="122">
        <v>3801</v>
      </c>
    </row>
    <row r="6" spans="1:20" ht="12.75">
      <c r="A6" s="134" t="s">
        <v>172</v>
      </c>
      <c r="B6" s="124" t="s">
        <v>173</v>
      </c>
      <c r="C6" s="120">
        <v>11</v>
      </c>
      <c r="D6" s="121">
        <v>326</v>
      </c>
      <c r="E6" s="120">
        <v>0</v>
      </c>
      <c r="F6" s="121">
        <v>69</v>
      </c>
      <c r="G6" s="120">
        <v>73</v>
      </c>
      <c r="H6" s="121">
        <v>4</v>
      </c>
      <c r="I6" s="120">
        <v>2</v>
      </c>
      <c r="J6" s="121">
        <v>1</v>
      </c>
      <c r="K6" s="121">
        <v>2</v>
      </c>
      <c r="L6" s="120">
        <v>0</v>
      </c>
      <c r="M6" s="121">
        <v>50</v>
      </c>
      <c r="N6" s="121">
        <v>77</v>
      </c>
      <c r="O6" s="121">
        <v>0</v>
      </c>
      <c r="P6" s="121">
        <v>0</v>
      </c>
      <c r="Q6" s="121">
        <v>1049</v>
      </c>
      <c r="R6" s="121">
        <v>79</v>
      </c>
      <c r="S6" s="121">
        <v>0</v>
      </c>
      <c r="T6" s="122">
        <v>1743</v>
      </c>
    </row>
    <row r="7" spans="1:20" ht="12.75">
      <c r="A7" s="134" t="s">
        <v>172</v>
      </c>
      <c r="B7" s="124" t="s">
        <v>174</v>
      </c>
      <c r="C7" s="120">
        <v>0</v>
      </c>
      <c r="D7" s="121">
        <v>0</v>
      </c>
      <c r="E7" s="120">
        <v>0</v>
      </c>
      <c r="F7" s="121">
        <v>0</v>
      </c>
      <c r="G7" s="120">
        <v>0</v>
      </c>
      <c r="H7" s="121">
        <v>0</v>
      </c>
      <c r="I7" s="120">
        <v>0</v>
      </c>
      <c r="J7" s="121">
        <v>0</v>
      </c>
      <c r="K7" s="121">
        <v>0</v>
      </c>
      <c r="L7" s="120">
        <v>0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122">
        <v>0</v>
      </c>
    </row>
    <row r="8" spans="1:20" ht="12.75">
      <c r="A8" s="134" t="s">
        <v>172</v>
      </c>
      <c r="B8" s="124" t="s">
        <v>175</v>
      </c>
      <c r="C8" s="120">
        <v>0</v>
      </c>
      <c r="D8" s="121">
        <v>1971</v>
      </c>
      <c r="E8" s="120">
        <v>1</v>
      </c>
      <c r="F8" s="121">
        <v>0</v>
      </c>
      <c r="G8" s="120">
        <v>19</v>
      </c>
      <c r="H8" s="121">
        <v>0</v>
      </c>
      <c r="I8" s="120">
        <v>0</v>
      </c>
      <c r="J8" s="121">
        <v>38</v>
      </c>
      <c r="K8" s="121">
        <v>28</v>
      </c>
      <c r="L8" s="120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1</v>
      </c>
      <c r="S8" s="121">
        <v>0</v>
      </c>
      <c r="T8" s="122">
        <v>2058</v>
      </c>
    </row>
    <row r="9" spans="1:20" ht="12.75">
      <c r="A9" s="134" t="s">
        <v>7</v>
      </c>
      <c r="B9" s="59" t="s">
        <v>27</v>
      </c>
      <c r="C9" s="120">
        <v>0</v>
      </c>
      <c r="D9" s="121">
        <v>0</v>
      </c>
      <c r="E9" s="120">
        <v>0</v>
      </c>
      <c r="F9" s="121">
        <v>0</v>
      </c>
      <c r="G9" s="120">
        <v>19257</v>
      </c>
      <c r="H9" s="121">
        <v>0</v>
      </c>
      <c r="I9" s="120">
        <v>0</v>
      </c>
      <c r="J9" s="121">
        <v>0</v>
      </c>
      <c r="K9" s="121">
        <v>0</v>
      </c>
      <c r="L9" s="120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2">
        <v>19257</v>
      </c>
    </row>
    <row r="10" spans="1:20" ht="12.75">
      <c r="A10" s="134" t="s">
        <v>176</v>
      </c>
      <c r="B10" s="124" t="s">
        <v>177</v>
      </c>
      <c r="C10" s="120">
        <v>17997</v>
      </c>
      <c r="D10" s="121">
        <v>11314</v>
      </c>
      <c r="E10" s="120">
        <v>0</v>
      </c>
      <c r="F10" s="121">
        <v>0</v>
      </c>
      <c r="G10" s="120">
        <v>590</v>
      </c>
      <c r="H10" s="121">
        <v>152</v>
      </c>
      <c r="I10" s="120">
        <v>0</v>
      </c>
      <c r="J10" s="121">
        <v>0</v>
      </c>
      <c r="K10" s="121">
        <v>0</v>
      </c>
      <c r="L10" s="120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254</v>
      </c>
      <c r="T10" s="122">
        <v>30307</v>
      </c>
    </row>
    <row r="11" spans="1:20" ht="38.25">
      <c r="A11" s="134" t="s">
        <v>15</v>
      </c>
      <c r="B11" s="124" t="s">
        <v>178</v>
      </c>
      <c r="C11" s="120">
        <v>0</v>
      </c>
      <c r="D11" s="121">
        <v>86218</v>
      </c>
      <c r="E11" s="120">
        <v>61</v>
      </c>
      <c r="F11" s="121">
        <v>0</v>
      </c>
      <c r="G11" s="120">
        <v>1964</v>
      </c>
      <c r="H11" s="121">
        <v>0</v>
      </c>
      <c r="I11" s="120">
        <v>0</v>
      </c>
      <c r="J11" s="121">
        <v>0</v>
      </c>
      <c r="K11" s="121">
        <v>0</v>
      </c>
      <c r="L11" s="120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403</v>
      </c>
      <c r="T11" s="122">
        <v>88646</v>
      </c>
    </row>
    <row r="12" spans="1:20" ht="25.5">
      <c r="A12" s="134" t="s">
        <v>42</v>
      </c>
      <c r="B12" s="124" t="s">
        <v>179</v>
      </c>
      <c r="C12" s="120">
        <v>0</v>
      </c>
      <c r="D12" s="121">
        <v>86218</v>
      </c>
      <c r="E12" s="120">
        <v>61</v>
      </c>
      <c r="F12" s="121">
        <v>0</v>
      </c>
      <c r="G12" s="120">
        <v>1964</v>
      </c>
      <c r="H12" s="121">
        <v>0</v>
      </c>
      <c r="I12" s="120">
        <v>0</v>
      </c>
      <c r="J12" s="121">
        <v>0</v>
      </c>
      <c r="K12" s="121">
        <v>0</v>
      </c>
      <c r="L12" s="120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2">
        <v>88243</v>
      </c>
    </row>
    <row r="13" spans="1:20" ht="38.25">
      <c r="A13" s="134" t="s">
        <v>51</v>
      </c>
      <c r="B13" s="124" t="s">
        <v>180</v>
      </c>
      <c r="C13" s="120">
        <v>0</v>
      </c>
      <c r="D13" s="121">
        <v>0</v>
      </c>
      <c r="E13" s="120">
        <v>0</v>
      </c>
      <c r="F13" s="121">
        <v>0</v>
      </c>
      <c r="G13" s="120">
        <v>0</v>
      </c>
      <c r="H13" s="121">
        <v>0</v>
      </c>
      <c r="I13" s="120">
        <v>0</v>
      </c>
      <c r="J13" s="121">
        <v>0</v>
      </c>
      <c r="K13" s="121">
        <v>0</v>
      </c>
      <c r="L13" s="120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2">
        <v>0</v>
      </c>
    </row>
    <row r="14" spans="1:20" ht="12.75">
      <c r="A14" s="134" t="s">
        <v>52</v>
      </c>
      <c r="B14" s="124" t="s">
        <v>181</v>
      </c>
      <c r="C14" s="120">
        <v>0</v>
      </c>
      <c r="D14" s="121">
        <v>0</v>
      </c>
      <c r="E14" s="120">
        <v>0</v>
      </c>
      <c r="F14" s="121">
        <v>0</v>
      </c>
      <c r="G14" s="120">
        <v>0</v>
      </c>
      <c r="H14" s="121">
        <v>0</v>
      </c>
      <c r="I14" s="120">
        <v>0</v>
      </c>
      <c r="J14" s="121">
        <v>0</v>
      </c>
      <c r="K14" s="121">
        <v>0</v>
      </c>
      <c r="L14" s="120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403</v>
      </c>
      <c r="T14" s="122">
        <v>403</v>
      </c>
    </row>
    <row r="15" spans="1:20" ht="38.25">
      <c r="A15" s="134" t="s">
        <v>53</v>
      </c>
      <c r="B15" s="124" t="s">
        <v>182</v>
      </c>
      <c r="C15" s="120">
        <v>0</v>
      </c>
      <c r="D15" s="121">
        <v>0</v>
      </c>
      <c r="E15" s="120">
        <v>0</v>
      </c>
      <c r="F15" s="121">
        <v>0</v>
      </c>
      <c r="G15" s="120">
        <v>0</v>
      </c>
      <c r="H15" s="121">
        <v>0</v>
      </c>
      <c r="I15" s="120">
        <v>0</v>
      </c>
      <c r="J15" s="121">
        <v>0</v>
      </c>
      <c r="K15" s="121">
        <v>0</v>
      </c>
      <c r="L15" s="120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2">
        <v>0</v>
      </c>
    </row>
    <row r="16" spans="1:20" s="123" customFormat="1" ht="12.75">
      <c r="A16" s="134" t="s">
        <v>183</v>
      </c>
      <c r="B16" s="124" t="s">
        <v>184</v>
      </c>
      <c r="C16" s="120">
        <v>140574</v>
      </c>
      <c r="D16" s="121">
        <v>221033</v>
      </c>
      <c r="E16" s="120">
        <v>25592</v>
      </c>
      <c r="F16" s="121">
        <v>53277</v>
      </c>
      <c r="G16" s="120">
        <v>16703</v>
      </c>
      <c r="H16" s="121">
        <v>15746</v>
      </c>
      <c r="I16" s="120">
        <v>42795</v>
      </c>
      <c r="J16" s="121">
        <v>13979</v>
      </c>
      <c r="K16" s="121">
        <v>11490</v>
      </c>
      <c r="L16" s="120">
        <v>5786</v>
      </c>
      <c r="M16" s="121">
        <v>6824</v>
      </c>
      <c r="N16" s="121">
        <v>9145</v>
      </c>
      <c r="O16" s="121">
        <v>6792</v>
      </c>
      <c r="P16" s="121">
        <v>4452</v>
      </c>
      <c r="Q16" s="121">
        <v>6676</v>
      </c>
      <c r="R16" s="121">
        <v>11935</v>
      </c>
      <c r="S16" s="121">
        <v>1581</v>
      </c>
      <c r="T16" s="122">
        <v>594380</v>
      </c>
    </row>
    <row r="17" spans="1:20" s="123" customFormat="1" ht="25.5">
      <c r="A17" s="134" t="s">
        <v>42</v>
      </c>
      <c r="B17" s="124" t="s">
        <v>185</v>
      </c>
      <c r="C17" s="120">
        <v>13563</v>
      </c>
      <c r="D17" s="121">
        <v>0</v>
      </c>
      <c r="E17" s="120">
        <v>2033</v>
      </c>
      <c r="F17" s="121">
        <v>0</v>
      </c>
      <c r="G17" s="120">
        <v>1391</v>
      </c>
      <c r="H17" s="121">
        <v>714</v>
      </c>
      <c r="I17" s="120">
        <v>1722</v>
      </c>
      <c r="J17" s="121">
        <v>0</v>
      </c>
      <c r="K17" s="121">
        <v>3145</v>
      </c>
      <c r="L17" s="120">
        <v>212</v>
      </c>
      <c r="M17" s="121">
        <v>0</v>
      </c>
      <c r="N17" s="121">
        <v>0</v>
      </c>
      <c r="O17" s="121">
        <v>1</v>
      </c>
      <c r="P17" s="121">
        <v>131</v>
      </c>
      <c r="Q17" s="121">
        <v>130</v>
      </c>
      <c r="R17" s="121">
        <v>0</v>
      </c>
      <c r="S17" s="121">
        <v>4</v>
      </c>
      <c r="T17" s="122">
        <v>23046</v>
      </c>
    </row>
    <row r="18" spans="1:20" ht="25.5">
      <c r="A18" s="134" t="s">
        <v>51</v>
      </c>
      <c r="B18" s="124" t="s">
        <v>186</v>
      </c>
      <c r="C18" s="120">
        <v>78808</v>
      </c>
      <c r="D18" s="121">
        <v>89060</v>
      </c>
      <c r="E18" s="120">
        <v>10860</v>
      </c>
      <c r="F18" s="121">
        <v>45282</v>
      </c>
      <c r="G18" s="120">
        <v>6280</v>
      </c>
      <c r="H18" s="121">
        <v>5640</v>
      </c>
      <c r="I18" s="120">
        <v>40965</v>
      </c>
      <c r="J18" s="121">
        <v>2553</v>
      </c>
      <c r="K18" s="121">
        <v>2209</v>
      </c>
      <c r="L18" s="120">
        <v>2911</v>
      </c>
      <c r="M18" s="121">
        <v>1374</v>
      </c>
      <c r="N18" s="121">
        <v>958</v>
      </c>
      <c r="O18" s="121">
        <v>585</v>
      </c>
      <c r="P18" s="121">
        <v>3975</v>
      </c>
      <c r="Q18" s="121">
        <v>46</v>
      </c>
      <c r="R18" s="121">
        <v>0</v>
      </c>
      <c r="S18" s="121">
        <v>0</v>
      </c>
      <c r="T18" s="122">
        <v>291506</v>
      </c>
    </row>
    <row r="19" spans="1:20" ht="25.5">
      <c r="A19" s="134"/>
      <c r="B19" s="124" t="s">
        <v>187</v>
      </c>
      <c r="C19" s="120">
        <v>60171</v>
      </c>
      <c r="D19" s="121">
        <v>9682</v>
      </c>
      <c r="E19" s="120">
        <v>6750</v>
      </c>
      <c r="F19" s="121">
        <v>45282</v>
      </c>
      <c r="G19" s="120">
        <v>2520</v>
      </c>
      <c r="H19" s="121">
        <v>5640</v>
      </c>
      <c r="I19" s="120">
        <v>0</v>
      </c>
      <c r="J19" s="121">
        <v>2553</v>
      </c>
      <c r="K19" s="121">
        <v>2209</v>
      </c>
      <c r="L19" s="120">
        <v>1611</v>
      </c>
      <c r="M19" s="121">
        <v>1374</v>
      </c>
      <c r="N19" s="121">
        <v>958</v>
      </c>
      <c r="O19" s="121">
        <v>585</v>
      </c>
      <c r="P19" s="121">
        <v>3975</v>
      </c>
      <c r="Q19" s="121">
        <v>46</v>
      </c>
      <c r="R19" s="121">
        <v>0</v>
      </c>
      <c r="S19" s="121">
        <v>0</v>
      </c>
      <c r="T19" s="122">
        <v>143356</v>
      </c>
    </row>
    <row r="20" spans="1:20" s="123" customFormat="1" ht="12.75">
      <c r="A20" s="134" t="s">
        <v>52</v>
      </c>
      <c r="B20" s="124" t="s">
        <v>188</v>
      </c>
      <c r="C20" s="120">
        <v>0</v>
      </c>
      <c r="D20" s="121">
        <v>0</v>
      </c>
      <c r="E20" s="120">
        <v>0</v>
      </c>
      <c r="F20" s="121">
        <v>0</v>
      </c>
      <c r="G20" s="120">
        <v>0</v>
      </c>
      <c r="H20" s="121">
        <v>0</v>
      </c>
      <c r="I20" s="120">
        <v>0</v>
      </c>
      <c r="J20" s="121">
        <v>0</v>
      </c>
      <c r="K20" s="121">
        <v>0</v>
      </c>
      <c r="L20" s="120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2">
        <v>0</v>
      </c>
    </row>
    <row r="21" spans="1:20" s="123" customFormat="1" ht="12.75">
      <c r="A21" s="134" t="s">
        <v>53</v>
      </c>
      <c r="B21" s="124" t="s">
        <v>189</v>
      </c>
      <c r="C21" s="120">
        <v>0</v>
      </c>
      <c r="D21" s="121">
        <v>0</v>
      </c>
      <c r="E21" s="120">
        <v>0</v>
      </c>
      <c r="F21" s="121">
        <v>0</v>
      </c>
      <c r="G21" s="120">
        <v>0</v>
      </c>
      <c r="H21" s="121">
        <v>0</v>
      </c>
      <c r="I21" s="120">
        <v>0</v>
      </c>
      <c r="J21" s="121">
        <v>0</v>
      </c>
      <c r="K21" s="121">
        <v>0</v>
      </c>
      <c r="L21" s="120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2">
        <v>0</v>
      </c>
    </row>
    <row r="22" spans="1:20" s="123" customFormat="1" ht="12.75">
      <c r="A22" s="134" t="s">
        <v>62</v>
      </c>
      <c r="B22" s="124" t="s">
        <v>190</v>
      </c>
      <c r="C22" s="120">
        <v>8172</v>
      </c>
      <c r="D22" s="121">
        <v>745</v>
      </c>
      <c r="E22" s="120">
        <v>0</v>
      </c>
      <c r="F22" s="121">
        <v>0</v>
      </c>
      <c r="G22" s="120">
        <v>196</v>
      </c>
      <c r="H22" s="121">
        <v>4207</v>
      </c>
      <c r="I22" s="120">
        <v>0</v>
      </c>
      <c r="J22" s="121">
        <v>0</v>
      </c>
      <c r="K22" s="121">
        <v>0</v>
      </c>
      <c r="L22" s="120">
        <v>9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11862</v>
      </c>
      <c r="S22" s="121">
        <v>1577</v>
      </c>
      <c r="T22" s="122">
        <v>26768</v>
      </c>
    </row>
    <row r="23" spans="1:20" ht="12.75">
      <c r="A23" s="134" t="s">
        <v>65</v>
      </c>
      <c r="B23" s="124" t="s">
        <v>191</v>
      </c>
      <c r="C23" s="120">
        <v>40031</v>
      </c>
      <c r="D23" s="121">
        <v>131228</v>
      </c>
      <c r="E23" s="120">
        <v>12177</v>
      </c>
      <c r="F23" s="121">
        <v>7995</v>
      </c>
      <c r="G23" s="120">
        <v>8836</v>
      </c>
      <c r="H23" s="121">
        <v>5185</v>
      </c>
      <c r="I23" s="120">
        <v>0</v>
      </c>
      <c r="J23" s="121">
        <v>11188</v>
      </c>
      <c r="K23" s="121">
        <v>5970</v>
      </c>
      <c r="L23" s="120">
        <v>2654</v>
      </c>
      <c r="M23" s="121">
        <v>5450</v>
      </c>
      <c r="N23" s="121">
        <v>8187</v>
      </c>
      <c r="O23" s="121">
        <v>6206</v>
      </c>
      <c r="P23" s="121">
        <v>346</v>
      </c>
      <c r="Q23" s="121">
        <v>6500</v>
      </c>
      <c r="R23" s="121">
        <v>73</v>
      </c>
      <c r="S23" s="121">
        <v>0</v>
      </c>
      <c r="T23" s="122">
        <v>252026</v>
      </c>
    </row>
    <row r="24" spans="1:20" s="123" customFormat="1" ht="12.75">
      <c r="A24" s="134" t="s">
        <v>67</v>
      </c>
      <c r="B24" s="124" t="s">
        <v>175</v>
      </c>
      <c r="C24" s="120">
        <v>0</v>
      </c>
      <c r="D24" s="121">
        <v>0</v>
      </c>
      <c r="E24" s="120">
        <v>522</v>
      </c>
      <c r="F24" s="121">
        <v>0</v>
      </c>
      <c r="G24" s="120">
        <v>0</v>
      </c>
      <c r="H24" s="121">
        <v>0</v>
      </c>
      <c r="I24" s="120">
        <v>108</v>
      </c>
      <c r="J24" s="121">
        <v>238</v>
      </c>
      <c r="K24" s="121">
        <v>166</v>
      </c>
      <c r="L24" s="120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2">
        <v>1034</v>
      </c>
    </row>
    <row r="25" spans="1:20" ht="12.75">
      <c r="A25" s="134" t="s">
        <v>192</v>
      </c>
      <c r="B25" s="124" t="s">
        <v>193</v>
      </c>
      <c r="C25" s="120">
        <v>0</v>
      </c>
      <c r="D25" s="121">
        <v>0</v>
      </c>
      <c r="E25" s="120">
        <v>0</v>
      </c>
      <c r="F25" s="121">
        <v>0</v>
      </c>
      <c r="G25" s="120">
        <v>0</v>
      </c>
      <c r="H25" s="121">
        <v>0</v>
      </c>
      <c r="I25" s="120">
        <v>0</v>
      </c>
      <c r="J25" s="121">
        <v>0</v>
      </c>
      <c r="K25" s="121">
        <v>0</v>
      </c>
      <c r="L25" s="120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2">
        <v>0</v>
      </c>
    </row>
    <row r="26" spans="1:20" ht="12.75">
      <c r="A26" s="134"/>
      <c r="B26" s="59" t="s">
        <v>194</v>
      </c>
      <c r="C26" s="120">
        <v>158571</v>
      </c>
      <c r="D26" s="121">
        <v>318565</v>
      </c>
      <c r="E26" s="120">
        <v>25653</v>
      </c>
      <c r="F26" s="121">
        <v>53277</v>
      </c>
      <c r="G26" s="120">
        <v>19257</v>
      </c>
      <c r="H26" s="121">
        <v>15898</v>
      </c>
      <c r="I26" s="120">
        <v>42795</v>
      </c>
      <c r="J26" s="121">
        <v>13979</v>
      </c>
      <c r="K26" s="121">
        <v>11490</v>
      </c>
      <c r="L26" s="120">
        <v>5786</v>
      </c>
      <c r="M26" s="121">
        <v>6824</v>
      </c>
      <c r="N26" s="121">
        <v>9145</v>
      </c>
      <c r="O26" s="121">
        <v>6792</v>
      </c>
      <c r="P26" s="121">
        <v>4452</v>
      </c>
      <c r="Q26" s="121">
        <v>6676</v>
      </c>
      <c r="R26" s="121">
        <v>11935</v>
      </c>
      <c r="S26" s="121">
        <v>2238</v>
      </c>
      <c r="T26" s="122">
        <v>713333</v>
      </c>
    </row>
    <row r="27" spans="1:20" ht="38.25">
      <c r="A27" s="134" t="s">
        <v>8</v>
      </c>
      <c r="B27" s="59" t="s">
        <v>156</v>
      </c>
      <c r="C27" s="120">
        <v>14342</v>
      </c>
      <c r="D27" s="121">
        <v>34559</v>
      </c>
      <c r="E27" s="120">
        <v>369</v>
      </c>
      <c r="F27" s="121">
        <v>52</v>
      </c>
      <c r="G27" s="120">
        <v>39</v>
      </c>
      <c r="H27" s="121">
        <v>694</v>
      </c>
      <c r="I27" s="120">
        <v>200</v>
      </c>
      <c r="J27" s="121">
        <v>0</v>
      </c>
      <c r="K27" s="121">
        <v>0</v>
      </c>
      <c r="L27" s="120">
        <v>0</v>
      </c>
      <c r="M27" s="121">
        <v>708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53</v>
      </c>
      <c r="T27" s="122">
        <v>51016</v>
      </c>
    </row>
    <row r="28" spans="1:20" ht="12.75">
      <c r="A28" s="134" t="s">
        <v>9</v>
      </c>
      <c r="B28" s="59" t="s">
        <v>28</v>
      </c>
      <c r="C28" s="120">
        <v>0</v>
      </c>
      <c r="D28" s="121">
        <v>0</v>
      </c>
      <c r="E28" s="120">
        <v>0</v>
      </c>
      <c r="F28" s="121">
        <v>0</v>
      </c>
      <c r="G28" s="120">
        <v>0</v>
      </c>
      <c r="H28" s="121">
        <v>0</v>
      </c>
      <c r="I28" s="120">
        <v>0</v>
      </c>
      <c r="J28" s="121">
        <v>0</v>
      </c>
      <c r="K28" s="121">
        <v>0</v>
      </c>
      <c r="L28" s="120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2">
        <v>0</v>
      </c>
    </row>
    <row r="29" spans="1:20" s="123" customFormat="1" ht="12.75">
      <c r="A29" s="134" t="s">
        <v>176</v>
      </c>
      <c r="B29" s="124" t="s">
        <v>195</v>
      </c>
      <c r="C29" s="120">
        <v>0</v>
      </c>
      <c r="D29" s="121">
        <v>0</v>
      </c>
      <c r="E29" s="120">
        <v>0</v>
      </c>
      <c r="F29" s="121">
        <v>0</v>
      </c>
      <c r="G29" s="120">
        <v>0</v>
      </c>
      <c r="H29" s="121">
        <v>0</v>
      </c>
      <c r="I29" s="120">
        <v>0</v>
      </c>
      <c r="J29" s="121">
        <v>0</v>
      </c>
      <c r="K29" s="121">
        <v>0</v>
      </c>
      <c r="L29" s="120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2">
        <v>0</v>
      </c>
    </row>
    <row r="30" spans="1:20" s="123" customFormat="1" ht="12.75">
      <c r="A30" s="134" t="s">
        <v>42</v>
      </c>
      <c r="B30" s="124" t="s">
        <v>196</v>
      </c>
      <c r="C30" s="120">
        <v>5300</v>
      </c>
      <c r="D30" s="121">
        <v>8204</v>
      </c>
      <c r="E30" s="120">
        <v>4539</v>
      </c>
      <c r="F30" s="121">
        <v>1267</v>
      </c>
      <c r="G30" s="120">
        <v>6766</v>
      </c>
      <c r="H30" s="121">
        <v>2972</v>
      </c>
      <c r="I30" s="120">
        <v>1502</v>
      </c>
      <c r="J30" s="121">
        <v>137</v>
      </c>
      <c r="K30" s="121">
        <v>2246</v>
      </c>
      <c r="L30" s="120">
        <v>0</v>
      </c>
      <c r="M30" s="121">
        <v>1251</v>
      </c>
      <c r="N30" s="121">
        <v>102</v>
      </c>
      <c r="O30" s="121">
        <v>45</v>
      </c>
      <c r="P30" s="121">
        <v>143</v>
      </c>
      <c r="Q30" s="121">
        <v>16</v>
      </c>
      <c r="R30" s="121">
        <v>0</v>
      </c>
      <c r="S30" s="121">
        <v>0</v>
      </c>
      <c r="T30" s="122">
        <v>34490</v>
      </c>
    </row>
    <row r="31" spans="1:20" ht="25.5">
      <c r="A31" s="134" t="s">
        <v>172</v>
      </c>
      <c r="B31" s="124" t="s">
        <v>197</v>
      </c>
      <c r="C31" s="120">
        <v>0</v>
      </c>
      <c r="D31" s="121">
        <v>0</v>
      </c>
      <c r="E31" s="120">
        <v>0</v>
      </c>
      <c r="F31" s="121">
        <v>0</v>
      </c>
      <c r="G31" s="120">
        <v>0</v>
      </c>
      <c r="H31" s="121">
        <v>0</v>
      </c>
      <c r="I31" s="120">
        <v>0</v>
      </c>
      <c r="J31" s="121">
        <v>0</v>
      </c>
      <c r="K31" s="121">
        <v>0</v>
      </c>
      <c r="L31" s="120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2">
        <v>0</v>
      </c>
    </row>
    <row r="32" spans="1:20" ht="25.5">
      <c r="A32" s="134" t="s">
        <v>172</v>
      </c>
      <c r="B32" s="124" t="s">
        <v>198</v>
      </c>
      <c r="C32" s="120">
        <v>0</v>
      </c>
      <c r="D32" s="121">
        <v>0</v>
      </c>
      <c r="E32" s="120">
        <v>0</v>
      </c>
      <c r="F32" s="121">
        <v>0</v>
      </c>
      <c r="G32" s="120">
        <v>0</v>
      </c>
      <c r="H32" s="121">
        <v>0</v>
      </c>
      <c r="I32" s="120">
        <v>0</v>
      </c>
      <c r="J32" s="121">
        <v>0</v>
      </c>
      <c r="K32" s="121">
        <v>0</v>
      </c>
      <c r="L32" s="120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2">
        <v>0</v>
      </c>
    </row>
    <row r="33" spans="1:20" ht="12.75">
      <c r="A33" s="134" t="s">
        <v>51</v>
      </c>
      <c r="B33" s="124" t="s">
        <v>199</v>
      </c>
      <c r="C33" s="120">
        <v>0</v>
      </c>
      <c r="D33" s="121">
        <v>0</v>
      </c>
      <c r="E33" s="120">
        <v>0</v>
      </c>
      <c r="F33" s="121">
        <v>0</v>
      </c>
      <c r="G33" s="120">
        <v>0</v>
      </c>
      <c r="H33" s="121">
        <v>0</v>
      </c>
      <c r="I33" s="120">
        <v>0</v>
      </c>
      <c r="J33" s="121">
        <v>0</v>
      </c>
      <c r="K33" s="121">
        <v>0</v>
      </c>
      <c r="L33" s="120">
        <v>141</v>
      </c>
      <c r="M33" s="121">
        <v>0</v>
      </c>
      <c r="N33" s="121">
        <v>201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2">
        <v>342</v>
      </c>
    </row>
    <row r="34" spans="1:20" s="123" customFormat="1" ht="25.5">
      <c r="A34" s="134" t="s">
        <v>172</v>
      </c>
      <c r="B34" s="124" t="s">
        <v>197</v>
      </c>
      <c r="C34" s="120">
        <v>0</v>
      </c>
      <c r="D34" s="121">
        <v>0</v>
      </c>
      <c r="E34" s="120">
        <v>0</v>
      </c>
      <c r="F34" s="121">
        <v>0</v>
      </c>
      <c r="G34" s="120">
        <v>0</v>
      </c>
      <c r="H34" s="121">
        <v>0</v>
      </c>
      <c r="I34" s="120">
        <v>0</v>
      </c>
      <c r="J34" s="121">
        <v>0</v>
      </c>
      <c r="K34" s="121">
        <v>0</v>
      </c>
      <c r="L34" s="120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2">
        <v>0</v>
      </c>
    </row>
    <row r="35" spans="1:20" s="123" customFormat="1" ht="25.5">
      <c r="A35" s="134" t="s">
        <v>172</v>
      </c>
      <c r="B35" s="124" t="s">
        <v>198</v>
      </c>
      <c r="C35" s="120">
        <v>0</v>
      </c>
      <c r="D35" s="121">
        <v>0</v>
      </c>
      <c r="E35" s="120">
        <v>0</v>
      </c>
      <c r="F35" s="121">
        <v>0</v>
      </c>
      <c r="G35" s="120">
        <v>0</v>
      </c>
      <c r="H35" s="121">
        <v>0</v>
      </c>
      <c r="I35" s="120">
        <v>0</v>
      </c>
      <c r="J35" s="121">
        <v>0</v>
      </c>
      <c r="K35" s="121">
        <v>0</v>
      </c>
      <c r="L35" s="120">
        <v>0</v>
      </c>
      <c r="M35" s="121"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2">
        <v>0</v>
      </c>
    </row>
    <row r="36" spans="1:20" ht="12.75">
      <c r="A36" s="134" t="s">
        <v>200</v>
      </c>
      <c r="B36" s="59" t="s">
        <v>201</v>
      </c>
      <c r="C36" s="120">
        <v>5300</v>
      </c>
      <c r="D36" s="121">
        <v>8204</v>
      </c>
      <c r="E36" s="120">
        <v>4539</v>
      </c>
      <c r="F36" s="121">
        <v>1267</v>
      </c>
      <c r="G36" s="120">
        <v>6766</v>
      </c>
      <c r="H36" s="121">
        <v>2972</v>
      </c>
      <c r="I36" s="120">
        <v>1502</v>
      </c>
      <c r="J36" s="121">
        <v>137</v>
      </c>
      <c r="K36" s="121">
        <v>2246</v>
      </c>
      <c r="L36" s="120">
        <v>141</v>
      </c>
      <c r="M36" s="121">
        <v>1251</v>
      </c>
      <c r="N36" s="121">
        <v>303</v>
      </c>
      <c r="O36" s="121">
        <v>45</v>
      </c>
      <c r="P36" s="121">
        <v>143</v>
      </c>
      <c r="Q36" s="121">
        <v>16</v>
      </c>
      <c r="R36" s="121">
        <v>0</v>
      </c>
      <c r="S36" s="121">
        <v>0</v>
      </c>
      <c r="T36" s="122">
        <v>34832</v>
      </c>
    </row>
    <row r="37" spans="1:20" ht="12.75">
      <c r="A37" s="134" t="s">
        <v>15</v>
      </c>
      <c r="B37" s="124" t="s">
        <v>202</v>
      </c>
      <c r="C37" s="120">
        <v>91</v>
      </c>
      <c r="D37" s="121">
        <v>0</v>
      </c>
      <c r="E37" s="120">
        <v>129</v>
      </c>
      <c r="F37" s="121">
        <v>0</v>
      </c>
      <c r="G37" s="120">
        <v>4</v>
      </c>
      <c r="H37" s="121">
        <v>1252</v>
      </c>
      <c r="I37" s="120">
        <v>0</v>
      </c>
      <c r="J37" s="121">
        <v>0</v>
      </c>
      <c r="K37" s="121">
        <v>0</v>
      </c>
      <c r="L37" s="120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2">
        <v>1476</v>
      </c>
    </row>
    <row r="38" spans="1:20" ht="25.5">
      <c r="A38" s="134" t="s">
        <v>172</v>
      </c>
      <c r="B38" s="124" t="s">
        <v>197</v>
      </c>
      <c r="C38" s="120">
        <v>91</v>
      </c>
      <c r="D38" s="121">
        <v>0</v>
      </c>
      <c r="E38" s="120">
        <v>0</v>
      </c>
      <c r="F38" s="121">
        <v>0</v>
      </c>
      <c r="G38" s="120">
        <v>0</v>
      </c>
      <c r="H38" s="121">
        <v>0</v>
      </c>
      <c r="I38" s="120">
        <v>0</v>
      </c>
      <c r="J38" s="121">
        <v>0</v>
      </c>
      <c r="K38" s="121">
        <v>0</v>
      </c>
      <c r="L38" s="120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2">
        <v>91</v>
      </c>
    </row>
    <row r="39" spans="1:20" s="123" customFormat="1" ht="25.5">
      <c r="A39" s="134" t="s">
        <v>172</v>
      </c>
      <c r="B39" s="124" t="s">
        <v>198</v>
      </c>
      <c r="C39" s="120">
        <v>0</v>
      </c>
      <c r="D39" s="121">
        <v>0</v>
      </c>
      <c r="E39" s="120">
        <v>0</v>
      </c>
      <c r="F39" s="121">
        <v>0</v>
      </c>
      <c r="G39" s="120">
        <v>0</v>
      </c>
      <c r="H39" s="121">
        <v>0</v>
      </c>
      <c r="I39" s="120">
        <v>0</v>
      </c>
      <c r="J39" s="121">
        <v>0</v>
      </c>
      <c r="K39" s="121">
        <v>0</v>
      </c>
      <c r="L39" s="120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2">
        <v>0</v>
      </c>
    </row>
    <row r="40" spans="1:20" s="123" customFormat="1" ht="12.75">
      <c r="A40" s="134" t="s">
        <v>183</v>
      </c>
      <c r="B40" s="124" t="s">
        <v>203</v>
      </c>
      <c r="C40" s="120">
        <v>0</v>
      </c>
      <c r="D40" s="121">
        <v>0</v>
      </c>
      <c r="E40" s="120">
        <v>0</v>
      </c>
      <c r="F40" s="121">
        <v>0</v>
      </c>
      <c r="G40" s="120">
        <v>0</v>
      </c>
      <c r="H40" s="121">
        <v>0</v>
      </c>
      <c r="I40" s="120">
        <v>0</v>
      </c>
      <c r="J40" s="121">
        <v>0</v>
      </c>
      <c r="K40" s="121">
        <v>0</v>
      </c>
      <c r="L40" s="120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2">
        <v>0</v>
      </c>
    </row>
    <row r="41" spans="1:20" ht="12.75">
      <c r="A41" s="134" t="s">
        <v>42</v>
      </c>
      <c r="B41" s="124" t="s">
        <v>204</v>
      </c>
      <c r="C41" s="120">
        <v>0</v>
      </c>
      <c r="D41" s="121">
        <v>10</v>
      </c>
      <c r="E41" s="120">
        <v>0</v>
      </c>
      <c r="F41" s="121">
        <v>0</v>
      </c>
      <c r="G41" s="120">
        <v>0</v>
      </c>
      <c r="H41" s="121">
        <v>0</v>
      </c>
      <c r="I41" s="120">
        <v>0</v>
      </c>
      <c r="J41" s="121">
        <v>0</v>
      </c>
      <c r="K41" s="121">
        <v>0</v>
      </c>
      <c r="L41" s="120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2">
        <v>10</v>
      </c>
    </row>
    <row r="42" spans="1:20" ht="25.5">
      <c r="A42" s="134" t="s">
        <v>172</v>
      </c>
      <c r="B42" s="124" t="s">
        <v>197</v>
      </c>
      <c r="C42" s="120">
        <v>0</v>
      </c>
      <c r="D42" s="121">
        <v>0</v>
      </c>
      <c r="E42" s="120">
        <v>0</v>
      </c>
      <c r="F42" s="121">
        <v>0</v>
      </c>
      <c r="G42" s="120">
        <v>0</v>
      </c>
      <c r="H42" s="121">
        <v>0</v>
      </c>
      <c r="I42" s="120">
        <v>0</v>
      </c>
      <c r="J42" s="121">
        <v>0</v>
      </c>
      <c r="K42" s="121">
        <v>0</v>
      </c>
      <c r="L42" s="120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2">
        <v>0</v>
      </c>
    </row>
    <row r="43" spans="1:20" ht="25.5">
      <c r="A43" s="134" t="s">
        <v>172</v>
      </c>
      <c r="B43" s="124" t="s">
        <v>198</v>
      </c>
      <c r="C43" s="120">
        <v>0</v>
      </c>
      <c r="D43" s="121">
        <v>0</v>
      </c>
      <c r="E43" s="120">
        <v>0</v>
      </c>
      <c r="F43" s="121">
        <v>0</v>
      </c>
      <c r="G43" s="120">
        <v>0</v>
      </c>
      <c r="H43" s="121">
        <v>0</v>
      </c>
      <c r="I43" s="120">
        <v>0</v>
      </c>
      <c r="J43" s="121">
        <v>0</v>
      </c>
      <c r="K43" s="121">
        <v>0</v>
      </c>
      <c r="L43" s="120">
        <v>0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2">
        <v>0</v>
      </c>
    </row>
    <row r="44" spans="1:20" s="123" customFormat="1" ht="12.75">
      <c r="A44" s="134" t="s">
        <v>51</v>
      </c>
      <c r="B44" s="124" t="s">
        <v>205</v>
      </c>
      <c r="C44" s="120">
        <v>713</v>
      </c>
      <c r="D44" s="121">
        <v>3613</v>
      </c>
      <c r="E44" s="120">
        <v>860</v>
      </c>
      <c r="F44" s="121">
        <v>380</v>
      </c>
      <c r="G44" s="120">
        <v>780</v>
      </c>
      <c r="H44" s="121">
        <v>478</v>
      </c>
      <c r="I44" s="120">
        <v>172</v>
      </c>
      <c r="J44" s="121">
        <v>0</v>
      </c>
      <c r="K44" s="121">
        <v>177</v>
      </c>
      <c r="L44" s="120">
        <v>6874</v>
      </c>
      <c r="M44" s="121">
        <v>56</v>
      </c>
      <c r="N44" s="121">
        <v>7</v>
      </c>
      <c r="O44" s="121">
        <v>857</v>
      </c>
      <c r="P44" s="121">
        <v>2320</v>
      </c>
      <c r="Q44" s="121">
        <v>33</v>
      </c>
      <c r="R44" s="121">
        <v>485</v>
      </c>
      <c r="S44" s="121">
        <v>1</v>
      </c>
      <c r="T44" s="122">
        <v>17806</v>
      </c>
    </row>
    <row r="45" spans="1:20" ht="25.5">
      <c r="A45" s="134" t="s">
        <v>172</v>
      </c>
      <c r="B45" s="124" t="s">
        <v>197</v>
      </c>
      <c r="C45" s="120">
        <v>0</v>
      </c>
      <c r="D45" s="121">
        <v>0</v>
      </c>
      <c r="E45" s="120">
        <v>415</v>
      </c>
      <c r="F45" s="121">
        <v>0</v>
      </c>
      <c r="G45" s="120">
        <v>0</v>
      </c>
      <c r="H45" s="121">
        <v>0</v>
      </c>
      <c r="I45" s="120">
        <v>0</v>
      </c>
      <c r="J45" s="121">
        <v>0</v>
      </c>
      <c r="K45" s="121">
        <v>0</v>
      </c>
      <c r="L45" s="120">
        <v>5256</v>
      </c>
      <c r="M45" s="121"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2">
        <v>5671</v>
      </c>
    </row>
    <row r="46" spans="1:20" s="126" customFormat="1" ht="25.5">
      <c r="A46" s="134" t="s">
        <v>172</v>
      </c>
      <c r="B46" s="124" t="s">
        <v>198</v>
      </c>
      <c r="C46" s="120">
        <v>0</v>
      </c>
      <c r="D46" s="121">
        <v>0</v>
      </c>
      <c r="E46" s="120">
        <v>0</v>
      </c>
      <c r="F46" s="121">
        <v>0</v>
      </c>
      <c r="G46" s="120">
        <v>0</v>
      </c>
      <c r="H46" s="121">
        <v>0</v>
      </c>
      <c r="I46" s="120">
        <v>0</v>
      </c>
      <c r="J46" s="121">
        <v>0</v>
      </c>
      <c r="K46" s="121">
        <v>0</v>
      </c>
      <c r="L46" s="120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2">
        <v>0</v>
      </c>
    </row>
    <row r="47" spans="1:20" s="126" customFormat="1" ht="12.75">
      <c r="A47" s="134"/>
      <c r="B47" s="59" t="s">
        <v>206</v>
      </c>
      <c r="C47" s="120">
        <v>713</v>
      </c>
      <c r="D47" s="121">
        <v>3623</v>
      </c>
      <c r="E47" s="120">
        <v>860</v>
      </c>
      <c r="F47" s="121">
        <v>380</v>
      </c>
      <c r="G47" s="120">
        <v>780</v>
      </c>
      <c r="H47" s="121">
        <v>478</v>
      </c>
      <c r="I47" s="120">
        <v>172</v>
      </c>
      <c r="J47" s="121">
        <v>0</v>
      </c>
      <c r="K47" s="121">
        <v>177</v>
      </c>
      <c r="L47" s="120">
        <v>6874</v>
      </c>
      <c r="M47" s="121">
        <v>56</v>
      </c>
      <c r="N47" s="121">
        <v>7</v>
      </c>
      <c r="O47" s="121">
        <v>857</v>
      </c>
      <c r="P47" s="121">
        <v>2320</v>
      </c>
      <c r="Q47" s="121">
        <v>33</v>
      </c>
      <c r="R47" s="121">
        <v>485</v>
      </c>
      <c r="S47" s="121">
        <v>1</v>
      </c>
      <c r="T47" s="122">
        <v>17816</v>
      </c>
    </row>
    <row r="48" spans="1:20" s="126" customFormat="1" ht="12.75">
      <c r="A48" s="134"/>
      <c r="B48" s="59" t="s">
        <v>207</v>
      </c>
      <c r="C48" s="120">
        <v>6104</v>
      </c>
      <c r="D48" s="121">
        <v>11827</v>
      </c>
      <c r="E48" s="120">
        <v>5528</v>
      </c>
      <c r="F48" s="121">
        <v>1647</v>
      </c>
      <c r="G48" s="120">
        <v>7550</v>
      </c>
      <c r="H48" s="121">
        <v>4702</v>
      </c>
      <c r="I48" s="120">
        <v>1674</v>
      </c>
      <c r="J48" s="121">
        <v>137</v>
      </c>
      <c r="K48" s="121">
        <v>2423</v>
      </c>
      <c r="L48" s="120">
        <v>7015</v>
      </c>
      <c r="M48" s="121">
        <v>1307</v>
      </c>
      <c r="N48" s="121">
        <v>310</v>
      </c>
      <c r="O48" s="121">
        <v>902</v>
      </c>
      <c r="P48" s="121">
        <v>2463</v>
      </c>
      <c r="Q48" s="121">
        <v>49</v>
      </c>
      <c r="R48" s="121">
        <v>485</v>
      </c>
      <c r="S48" s="121">
        <v>1</v>
      </c>
      <c r="T48" s="122">
        <v>54124</v>
      </c>
    </row>
    <row r="49" spans="1:20" s="127" customFormat="1" ht="12.75">
      <c r="A49" s="134" t="s">
        <v>10</v>
      </c>
      <c r="B49" s="59" t="s">
        <v>29</v>
      </c>
      <c r="C49" s="120">
        <v>0</v>
      </c>
      <c r="D49" s="121">
        <v>0</v>
      </c>
      <c r="E49" s="120">
        <v>0</v>
      </c>
      <c r="F49" s="121">
        <v>0</v>
      </c>
      <c r="G49" s="120">
        <v>0</v>
      </c>
      <c r="H49" s="121">
        <v>0</v>
      </c>
      <c r="I49" s="120">
        <v>0</v>
      </c>
      <c r="J49" s="121">
        <v>0</v>
      </c>
      <c r="K49" s="121">
        <v>0</v>
      </c>
      <c r="L49" s="120">
        <v>0</v>
      </c>
      <c r="M49" s="121"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2">
        <v>0</v>
      </c>
    </row>
    <row r="50" spans="1:20" s="127" customFormat="1" ht="12.75">
      <c r="A50" s="134" t="s">
        <v>176</v>
      </c>
      <c r="B50" s="124" t="s">
        <v>208</v>
      </c>
      <c r="C50" s="120">
        <v>958</v>
      </c>
      <c r="D50" s="121">
        <v>7872</v>
      </c>
      <c r="E50" s="120">
        <v>753</v>
      </c>
      <c r="F50" s="121">
        <v>424</v>
      </c>
      <c r="G50" s="120">
        <v>3938</v>
      </c>
      <c r="H50" s="121">
        <v>3754</v>
      </c>
      <c r="I50" s="120">
        <v>419</v>
      </c>
      <c r="J50" s="121">
        <v>135</v>
      </c>
      <c r="K50" s="121">
        <v>331</v>
      </c>
      <c r="L50" s="120">
        <v>10</v>
      </c>
      <c r="M50" s="121">
        <v>429</v>
      </c>
      <c r="N50" s="121">
        <v>78</v>
      </c>
      <c r="O50" s="121">
        <v>0</v>
      </c>
      <c r="P50" s="121">
        <v>92</v>
      </c>
      <c r="Q50" s="121">
        <v>384</v>
      </c>
      <c r="R50" s="121">
        <v>326</v>
      </c>
      <c r="S50" s="121">
        <v>8</v>
      </c>
      <c r="T50" s="122">
        <v>19911</v>
      </c>
    </row>
    <row r="51" spans="1:20" s="127" customFormat="1" ht="12.75">
      <c r="A51" s="134" t="s">
        <v>42</v>
      </c>
      <c r="B51" s="124" t="s">
        <v>209</v>
      </c>
      <c r="C51" s="120">
        <v>200</v>
      </c>
      <c r="D51" s="121">
        <v>411</v>
      </c>
      <c r="E51" s="120">
        <v>19</v>
      </c>
      <c r="F51" s="121">
        <v>257</v>
      </c>
      <c r="G51" s="120">
        <v>86</v>
      </c>
      <c r="H51" s="121">
        <v>41</v>
      </c>
      <c r="I51" s="120">
        <v>419</v>
      </c>
      <c r="J51" s="121">
        <v>0</v>
      </c>
      <c r="K51" s="121">
        <v>46</v>
      </c>
      <c r="L51" s="120">
        <v>0</v>
      </c>
      <c r="M51" s="121">
        <v>402</v>
      </c>
      <c r="N51" s="121">
        <v>0</v>
      </c>
      <c r="O51" s="121">
        <v>0</v>
      </c>
      <c r="P51" s="121">
        <v>25</v>
      </c>
      <c r="Q51" s="121">
        <v>110</v>
      </c>
      <c r="R51" s="121">
        <v>5</v>
      </c>
      <c r="S51" s="121">
        <v>1</v>
      </c>
      <c r="T51" s="122">
        <v>2022</v>
      </c>
    </row>
    <row r="52" spans="1:20" s="126" customFormat="1" ht="12.75">
      <c r="A52" s="134" t="s">
        <v>51</v>
      </c>
      <c r="B52" s="124" t="s">
        <v>175</v>
      </c>
      <c r="C52" s="120">
        <v>758</v>
      </c>
      <c r="D52" s="121">
        <v>7461</v>
      </c>
      <c r="E52" s="120">
        <v>734</v>
      </c>
      <c r="F52" s="121">
        <v>167</v>
      </c>
      <c r="G52" s="120">
        <v>3852</v>
      </c>
      <c r="H52" s="121">
        <v>3713</v>
      </c>
      <c r="I52" s="120">
        <v>0</v>
      </c>
      <c r="J52" s="121">
        <v>135</v>
      </c>
      <c r="K52" s="121">
        <v>285</v>
      </c>
      <c r="L52" s="120">
        <v>10</v>
      </c>
      <c r="M52" s="121">
        <v>27</v>
      </c>
      <c r="N52" s="121">
        <v>78</v>
      </c>
      <c r="O52" s="121">
        <v>0</v>
      </c>
      <c r="P52" s="121">
        <v>67</v>
      </c>
      <c r="Q52" s="121">
        <v>274</v>
      </c>
      <c r="R52" s="121">
        <v>321</v>
      </c>
      <c r="S52" s="121">
        <v>7</v>
      </c>
      <c r="T52" s="122">
        <v>17889</v>
      </c>
    </row>
    <row r="53" spans="1:20" s="126" customFormat="1" ht="12.75">
      <c r="A53" s="134" t="s">
        <v>15</v>
      </c>
      <c r="B53" s="124" t="s">
        <v>210</v>
      </c>
      <c r="C53" s="120">
        <v>0</v>
      </c>
      <c r="D53" s="121">
        <v>0</v>
      </c>
      <c r="E53" s="120">
        <v>0</v>
      </c>
      <c r="F53" s="121">
        <v>0</v>
      </c>
      <c r="G53" s="120">
        <v>0</v>
      </c>
      <c r="H53" s="121">
        <v>0</v>
      </c>
      <c r="I53" s="120">
        <v>0</v>
      </c>
      <c r="J53" s="121">
        <v>0</v>
      </c>
      <c r="K53" s="121">
        <v>0</v>
      </c>
      <c r="L53" s="120">
        <v>0</v>
      </c>
      <c r="M53" s="121"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2">
        <v>0</v>
      </c>
    </row>
    <row r="54" spans="1:20" s="127" customFormat="1" ht="12.75">
      <c r="A54" s="134" t="s">
        <v>42</v>
      </c>
      <c r="B54" s="124" t="s">
        <v>211</v>
      </c>
      <c r="C54" s="120">
        <v>1592</v>
      </c>
      <c r="D54" s="121">
        <v>3960</v>
      </c>
      <c r="E54" s="120">
        <v>220</v>
      </c>
      <c r="F54" s="121">
        <v>1553</v>
      </c>
      <c r="G54" s="120">
        <v>889</v>
      </c>
      <c r="H54" s="121">
        <v>327</v>
      </c>
      <c r="I54" s="120">
        <v>3688</v>
      </c>
      <c r="J54" s="121">
        <v>290</v>
      </c>
      <c r="K54" s="121">
        <v>1384</v>
      </c>
      <c r="L54" s="120">
        <v>1012</v>
      </c>
      <c r="M54" s="121">
        <v>226</v>
      </c>
      <c r="N54" s="121">
        <v>82</v>
      </c>
      <c r="O54" s="121">
        <v>206</v>
      </c>
      <c r="P54" s="121">
        <v>33</v>
      </c>
      <c r="Q54" s="121">
        <v>119</v>
      </c>
      <c r="R54" s="121">
        <v>31</v>
      </c>
      <c r="S54" s="121">
        <v>3</v>
      </c>
      <c r="T54" s="122">
        <v>15615</v>
      </c>
    </row>
    <row r="55" spans="1:20" s="127" customFormat="1" ht="12.75">
      <c r="A55" s="134" t="s">
        <v>51</v>
      </c>
      <c r="B55" s="124" t="s">
        <v>212</v>
      </c>
      <c r="C55" s="120">
        <v>6</v>
      </c>
      <c r="D55" s="121">
        <v>140</v>
      </c>
      <c r="E55" s="120">
        <v>82</v>
      </c>
      <c r="F55" s="121">
        <v>4</v>
      </c>
      <c r="G55" s="120">
        <v>9</v>
      </c>
      <c r="H55" s="121">
        <v>15</v>
      </c>
      <c r="I55" s="120">
        <v>5</v>
      </c>
      <c r="J55" s="121">
        <v>3</v>
      </c>
      <c r="K55" s="121">
        <v>3</v>
      </c>
      <c r="L55" s="120">
        <v>22</v>
      </c>
      <c r="M55" s="121">
        <v>1</v>
      </c>
      <c r="N55" s="121">
        <v>1</v>
      </c>
      <c r="O55" s="121">
        <v>9</v>
      </c>
      <c r="P55" s="121">
        <v>6</v>
      </c>
      <c r="Q55" s="121">
        <v>0</v>
      </c>
      <c r="R55" s="121">
        <v>7</v>
      </c>
      <c r="S55" s="121">
        <v>46</v>
      </c>
      <c r="T55" s="122">
        <v>359</v>
      </c>
    </row>
    <row r="56" spans="1:20" s="126" customFormat="1" ht="12.75">
      <c r="A56" s="134" t="s">
        <v>52</v>
      </c>
      <c r="B56" s="124" t="s">
        <v>213</v>
      </c>
      <c r="C56" s="120">
        <v>0</v>
      </c>
      <c r="D56" s="121">
        <v>0</v>
      </c>
      <c r="E56" s="120">
        <v>1097</v>
      </c>
      <c r="F56" s="121">
        <v>0</v>
      </c>
      <c r="G56" s="120">
        <v>0</v>
      </c>
      <c r="H56" s="121">
        <v>0</v>
      </c>
      <c r="I56" s="120">
        <v>0</v>
      </c>
      <c r="J56" s="121">
        <v>0</v>
      </c>
      <c r="K56" s="121">
        <v>0</v>
      </c>
      <c r="L56" s="120">
        <v>0</v>
      </c>
      <c r="M56" s="121"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2">
        <v>1097</v>
      </c>
    </row>
    <row r="57" spans="1:20" s="127" customFormat="1" ht="12.75">
      <c r="A57" s="134"/>
      <c r="B57" s="59" t="s">
        <v>214</v>
      </c>
      <c r="C57" s="120">
        <v>1598</v>
      </c>
      <c r="D57" s="121">
        <v>4100</v>
      </c>
      <c r="E57" s="120">
        <v>1399</v>
      </c>
      <c r="F57" s="121">
        <v>1557</v>
      </c>
      <c r="G57" s="120">
        <v>898</v>
      </c>
      <c r="H57" s="121">
        <v>342</v>
      </c>
      <c r="I57" s="120">
        <v>3693</v>
      </c>
      <c r="J57" s="121">
        <v>293</v>
      </c>
      <c r="K57" s="121">
        <v>1387</v>
      </c>
      <c r="L57" s="120">
        <v>1034</v>
      </c>
      <c r="M57" s="121">
        <v>227</v>
      </c>
      <c r="N57" s="121">
        <v>83</v>
      </c>
      <c r="O57" s="121">
        <v>215</v>
      </c>
      <c r="P57" s="121">
        <v>39</v>
      </c>
      <c r="Q57" s="121">
        <v>119</v>
      </c>
      <c r="R57" s="121">
        <v>38</v>
      </c>
      <c r="S57" s="121">
        <v>49</v>
      </c>
      <c r="T57" s="122">
        <v>17071</v>
      </c>
    </row>
    <row r="58" spans="1:20" s="127" customFormat="1" ht="12.75">
      <c r="A58" s="134" t="s">
        <v>183</v>
      </c>
      <c r="B58" s="124" t="s">
        <v>175</v>
      </c>
      <c r="C58" s="120">
        <v>0</v>
      </c>
      <c r="D58" s="121">
        <v>401</v>
      </c>
      <c r="E58" s="120">
        <v>0</v>
      </c>
      <c r="F58" s="121">
        <v>36</v>
      </c>
      <c r="G58" s="120">
        <v>0</v>
      </c>
      <c r="H58" s="121">
        <v>0</v>
      </c>
      <c r="I58" s="120">
        <v>112</v>
      </c>
      <c r="J58" s="121">
        <v>44</v>
      </c>
      <c r="K58" s="121">
        <v>0</v>
      </c>
      <c r="L58" s="120">
        <v>0</v>
      </c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  <c r="T58" s="122">
        <v>593</v>
      </c>
    </row>
    <row r="59" spans="1:20" s="126" customFormat="1" ht="12.75">
      <c r="A59" s="134"/>
      <c r="B59" s="59" t="s">
        <v>215</v>
      </c>
      <c r="C59" s="120">
        <v>2556</v>
      </c>
      <c r="D59" s="121">
        <v>12373</v>
      </c>
      <c r="E59" s="120">
        <v>2152</v>
      </c>
      <c r="F59" s="121">
        <v>2017</v>
      </c>
      <c r="G59" s="120">
        <v>4836</v>
      </c>
      <c r="H59" s="121">
        <v>4096</v>
      </c>
      <c r="I59" s="120">
        <v>4224</v>
      </c>
      <c r="J59" s="121">
        <v>472</v>
      </c>
      <c r="K59" s="121">
        <v>1718</v>
      </c>
      <c r="L59" s="120">
        <v>1044</v>
      </c>
      <c r="M59" s="121">
        <v>656</v>
      </c>
      <c r="N59" s="121">
        <v>161</v>
      </c>
      <c r="O59" s="121">
        <v>215</v>
      </c>
      <c r="P59" s="121">
        <v>131</v>
      </c>
      <c r="Q59" s="121">
        <v>503</v>
      </c>
      <c r="R59" s="121">
        <v>364</v>
      </c>
      <c r="S59" s="121">
        <v>57</v>
      </c>
      <c r="T59" s="122">
        <v>37575</v>
      </c>
    </row>
    <row r="60" spans="1:20" s="126" customFormat="1" ht="25.5">
      <c r="A60" s="134" t="s">
        <v>11</v>
      </c>
      <c r="B60" s="59" t="s">
        <v>30</v>
      </c>
      <c r="C60" s="120">
        <v>0</v>
      </c>
      <c r="D60" s="121">
        <v>0</v>
      </c>
      <c r="E60" s="120">
        <v>0</v>
      </c>
      <c r="F60" s="121">
        <v>0</v>
      </c>
      <c r="G60" s="120">
        <v>0</v>
      </c>
      <c r="H60" s="121">
        <v>0</v>
      </c>
      <c r="I60" s="120">
        <v>0</v>
      </c>
      <c r="J60" s="121">
        <v>0</v>
      </c>
      <c r="K60" s="121">
        <v>0</v>
      </c>
      <c r="L60" s="120">
        <v>0</v>
      </c>
      <c r="M60" s="121"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  <c r="T60" s="122">
        <v>0</v>
      </c>
    </row>
    <row r="61" spans="1:20" s="127" customFormat="1" ht="12.75">
      <c r="A61" s="134" t="s">
        <v>176</v>
      </c>
      <c r="B61" s="124" t="s">
        <v>216</v>
      </c>
      <c r="C61" s="120">
        <v>0</v>
      </c>
      <c r="D61" s="121">
        <v>116</v>
      </c>
      <c r="E61" s="120">
        <v>0</v>
      </c>
      <c r="F61" s="121">
        <v>0</v>
      </c>
      <c r="G61" s="120">
        <v>0</v>
      </c>
      <c r="H61" s="121">
        <v>0</v>
      </c>
      <c r="I61" s="120">
        <v>0</v>
      </c>
      <c r="J61" s="121">
        <v>0</v>
      </c>
      <c r="K61" s="121">
        <v>0</v>
      </c>
      <c r="L61" s="120">
        <v>0</v>
      </c>
      <c r="M61" s="121">
        <v>7</v>
      </c>
      <c r="N61" s="121">
        <v>0</v>
      </c>
      <c r="O61" s="121">
        <v>0</v>
      </c>
      <c r="P61" s="121">
        <v>0</v>
      </c>
      <c r="Q61" s="121">
        <v>371</v>
      </c>
      <c r="R61" s="121">
        <v>0</v>
      </c>
      <c r="S61" s="121">
        <v>0</v>
      </c>
      <c r="T61" s="122">
        <v>494</v>
      </c>
    </row>
    <row r="62" spans="1:20" s="127" customFormat="1" ht="12.75">
      <c r="A62" s="134" t="s">
        <v>15</v>
      </c>
      <c r="B62" s="124" t="s">
        <v>217</v>
      </c>
      <c r="C62" s="120">
        <v>26345</v>
      </c>
      <c r="D62" s="121">
        <v>2876</v>
      </c>
      <c r="E62" s="120">
        <v>0</v>
      </c>
      <c r="F62" s="121">
        <v>0</v>
      </c>
      <c r="G62" s="120">
        <v>7403</v>
      </c>
      <c r="H62" s="121">
        <v>675</v>
      </c>
      <c r="I62" s="120">
        <v>0</v>
      </c>
      <c r="J62" s="121">
        <v>0</v>
      </c>
      <c r="K62" s="121">
        <v>1963</v>
      </c>
      <c r="L62" s="120">
        <v>0</v>
      </c>
      <c r="M62" s="121">
        <v>91</v>
      </c>
      <c r="N62" s="121">
        <v>0</v>
      </c>
      <c r="O62" s="121">
        <v>0</v>
      </c>
      <c r="P62" s="121">
        <v>0</v>
      </c>
      <c r="Q62" s="121">
        <v>0</v>
      </c>
      <c r="R62" s="121">
        <v>0</v>
      </c>
      <c r="S62" s="121">
        <v>0</v>
      </c>
      <c r="T62" s="122">
        <v>39353</v>
      </c>
    </row>
    <row r="63" spans="1:20" s="127" customFormat="1" ht="12.75">
      <c r="A63" s="134" t="s">
        <v>183</v>
      </c>
      <c r="B63" s="124" t="s">
        <v>218</v>
      </c>
      <c r="C63" s="120">
        <v>57</v>
      </c>
      <c r="D63" s="121">
        <v>3</v>
      </c>
      <c r="E63" s="120">
        <v>1</v>
      </c>
      <c r="F63" s="121">
        <v>25</v>
      </c>
      <c r="G63" s="120">
        <v>0</v>
      </c>
      <c r="H63" s="121">
        <v>0</v>
      </c>
      <c r="I63" s="120">
        <v>53</v>
      </c>
      <c r="J63" s="121">
        <v>5</v>
      </c>
      <c r="K63" s="121">
        <v>69</v>
      </c>
      <c r="L63" s="120">
        <v>0</v>
      </c>
      <c r="M63" s="121">
        <v>42</v>
      </c>
      <c r="N63" s="121">
        <v>8</v>
      </c>
      <c r="O63" s="121">
        <v>0</v>
      </c>
      <c r="P63" s="121">
        <v>4</v>
      </c>
      <c r="Q63" s="121">
        <v>12</v>
      </c>
      <c r="R63" s="121">
        <v>13</v>
      </c>
      <c r="S63" s="121">
        <v>1</v>
      </c>
      <c r="T63" s="122">
        <v>293</v>
      </c>
    </row>
    <row r="64" spans="1:20" s="126" customFormat="1" ht="12.75">
      <c r="A64" s="134"/>
      <c r="B64" s="59" t="s">
        <v>219</v>
      </c>
      <c r="C64" s="120">
        <v>26402</v>
      </c>
      <c r="D64" s="121">
        <v>2995</v>
      </c>
      <c r="E64" s="120">
        <v>1</v>
      </c>
      <c r="F64" s="121">
        <v>25</v>
      </c>
      <c r="G64" s="120">
        <v>7403</v>
      </c>
      <c r="H64" s="121">
        <v>675</v>
      </c>
      <c r="I64" s="120">
        <v>53</v>
      </c>
      <c r="J64" s="121">
        <v>5</v>
      </c>
      <c r="K64" s="121">
        <v>2032</v>
      </c>
      <c r="L64" s="120">
        <v>0</v>
      </c>
      <c r="M64" s="121">
        <v>140</v>
      </c>
      <c r="N64" s="121">
        <v>8</v>
      </c>
      <c r="O64" s="121">
        <v>0</v>
      </c>
      <c r="P64" s="121">
        <v>4</v>
      </c>
      <c r="Q64" s="121">
        <v>383</v>
      </c>
      <c r="R64" s="121">
        <v>13</v>
      </c>
      <c r="S64" s="121">
        <v>1</v>
      </c>
      <c r="T64" s="122">
        <v>40140</v>
      </c>
    </row>
    <row r="65" spans="1:20" s="126" customFormat="1" ht="12.75">
      <c r="A65" s="134"/>
      <c r="B65" s="59" t="s">
        <v>31</v>
      </c>
      <c r="C65" s="120">
        <v>207986</v>
      </c>
      <c r="D65" s="121">
        <v>382616</v>
      </c>
      <c r="E65" s="120">
        <v>33704</v>
      </c>
      <c r="F65" s="121">
        <v>57087</v>
      </c>
      <c r="G65" s="120">
        <v>39177</v>
      </c>
      <c r="H65" s="121">
        <v>26069</v>
      </c>
      <c r="I65" s="120">
        <v>48948</v>
      </c>
      <c r="J65" s="121">
        <v>14632</v>
      </c>
      <c r="K65" s="121">
        <v>17693</v>
      </c>
      <c r="L65" s="120">
        <v>13845</v>
      </c>
      <c r="M65" s="121">
        <v>9685</v>
      </c>
      <c r="N65" s="121">
        <v>9701</v>
      </c>
      <c r="O65" s="121">
        <v>7909</v>
      </c>
      <c r="P65" s="121">
        <v>7050</v>
      </c>
      <c r="Q65" s="121">
        <v>8660</v>
      </c>
      <c r="R65" s="121">
        <v>12877</v>
      </c>
      <c r="S65" s="121">
        <v>2350</v>
      </c>
      <c r="T65" s="122">
        <v>899989</v>
      </c>
    </row>
    <row r="66" spans="1:20" s="126" customFormat="1" ht="12.75">
      <c r="A66" s="134" t="s">
        <v>32</v>
      </c>
      <c r="B66" s="59" t="s">
        <v>12</v>
      </c>
      <c r="C66" s="120">
        <v>0</v>
      </c>
      <c r="D66" s="121">
        <v>6811</v>
      </c>
      <c r="E66" s="120">
        <v>95</v>
      </c>
      <c r="F66" s="121">
        <v>0</v>
      </c>
      <c r="G66" s="120">
        <v>114</v>
      </c>
      <c r="H66" s="121">
        <v>0</v>
      </c>
      <c r="I66" s="120">
        <v>0</v>
      </c>
      <c r="J66" s="121">
        <v>0</v>
      </c>
      <c r="K66" s="121">
        <v>0</v>
      </c>
      <c r="L66" s="120">
        <v>0</v>
      </c>
      <c r="M66" s="121">
        <v>117</v>
      </c>
      <c r="N66" s="121">
        <v>0</v>
      </c>
      <c r="O66" s="121">
        <v>0</v>
      </c>
      <c r="P66" s="121">
        <v>35</v>
      </c>
      <c r="Q66" s="121">
        <v>0</v>
      </c>
      <c r="R66" s="121">
        <v>0</v>
      </c>
      <c r="S66" s="121">
        <v>390</v>
      </c>
      <c r="T66" s="122">
        <v>7562</v>
      </c>
    </row>
    <row r="67" spans="1:20" s="126" customFormat="1" ht="12.75">
      <c r="A67" s="161" t="s">
        <v>33</v>
      </c>
      <c r="B67" s="162"/>
      <c r="C67" s="66"/>
      <c r="D67" s="66"/>
      <c r="E67" s="12"/>
      <c r="F67" s="12"/>
      <c r="G67" s="12"/>
      <c r="H67" s="12"/>
      <c r="I67" s="12"/>
      <c r="J67" s="66"/>
      <c r="K67" s="12"/>
      <c r="L67" s="12"/>
      <c r="M67" s="12"/>
      <c r="N67" s="12"/>
      <c r="O67" s="12"/>
      <c r="P67" s="66"/>
      <c r="Q67" s="66"/>
      <c r="R67" s="12"/>
      <c r="S67" s="66"/>
      <c r="T67" s="35"/>
    </row>
    <row r="68" spans="1:20" s="127" customFormat="1" ht="12.75">
      <c r="A68" s="135" t="s">
        <v>6</v>
      </c>
      <c r="B68" s="60" t="s">
        <v>34</v>
      </c>
      <c r="C68" s="121">
        <v>0</v>
      </c>
      <c r="D68" s="122">
        <v>0</v>
      </c>
      <c r="E68" s="120">
        <v>0</v>
      </c>
      <c r="F68" s="121">
        <v>0</v>
      </c>
      <c r="G68" s="120">
        <v>0</v>
      </c>
      <c r="H68" s="121">
        <v>0</v>
      </c>
      <c r="I68" s="120">
        <v>0</v>
      </c>
      <c r="J68" s="121">
        <v>0</v>
      </c>
      <c r="K68" s="121">
        <v>0</v>
      </c>
      <c r="L68" s="120">
        <v>0</v>
      </c>
      <c r="M68" s="121">
        <v>0</v>
      </c>
      <c r="N68" s="121">
        <v>0</v>
      </c>
      <c r="O68" s="122">
        <v>0</v>
      </c>
      <c r="P68" s="121">
        <v>0</v>
      </c>
      <c r="Q68" s="121">
        <v>0</v>
      </c>
      <c r="R68" s="121">
        <v>0</v>
      </c>
      <c r="S68" s="121">
        <v>0</v>
      </c>
      <c r="T68" s="122">
        <v>0</v>
      </c>
    </row>
    <row r="69" spans="1:20" s="127" customFormat="1" ht="12.75">
      <c r="A69" s="134" t="s">
        <v>176</v>
      </c>
      <c r="B69" s="128" t="s">
        <v>220</v>
      </c>
      <c r="C69" s="121">
        <v>8640</v>
      </c>
      <c r="D69" s="122">
        <v>38600</v>
      </c>
      <c r="E69" s="120">
        <v>6400</v>
      </c>
      <c r="F69" s="121">
        <v>6400</v>
      </c>
      <c r="G69" s="120">
        <v>7900</v>
      </c>
      <c r="H69" s="121">
        <v>10000</v>
      </c>
      <c r="I69" s="120">
        <v>6400</v>
      </c>
      <c r="J69" s="121">
        <v>6400</v>
      </c>
      <c r="K69" s="121">
        <v>6401</v>
      </c>
      <c r="L69" s="120">
        <v>7000</v>
      </c>
      <c r="M69" s="121">
        <v>6400</v>
      </c>
      <c r="N69" s="121">
        <v>7200</v>
      </c>
      <c r="O69" s="122">
        <v>6500</v>
      </c>
      <c r="P69" s="121">
        <v>6400</v>
      </c>
      <c r="Q69" s="121">
        <v>7000</v>
      </c>
      <c r="R69" s="121">
        <v>229</v>
      </c>
      <c r="S69" s="121">
        <v>44</v>
      </c>
      <c r="T69" s="122">
        <v>137914</v>
      </c>
    </row>
    <row r="70" spans="1:20" s="127" customFormat="1" ht="12.75">
      <c r="A70" s="136" t="s">
        <v>172</v>
      </c>
      <c r="B70" s="124" t="s">
        <v>221</v>
      </c>
      <c r="C70" s="121">
        <v>0</v>
      </c>
      <c r="D70" s="122">
        <v>0</v>
      </c>
      <c r="E70" s="120">
        <v>0</v>
      </c>
      <c r="F70" s="121">
        <v>0</v>
      </c>
      <c r="G70" s="120">
        <v>0</v>
      </c>
      <c r="H70" s="121">
        <v>0</v>
      </c>
      <c r="I70" s="120">
        <v>0</v>
      </c>
      <c r="J70" s="121">
        <v>0</v>
      </c>
      <c r="K70" s="121">
        <v>0</v>
      </c>
      <c r="L70" s="120">
        <v>0</v>
      </c>
      <c r="M70" s="121">
        <v>0</v>
      </c>
      <c r="N70" s="121">
        <v>0</v>
      </c>
      <c r="O70" s="122">
        <v>0</v>
      </c>
      <c r="P70" s="121">
        <v>0</v>
      </c>
      <c r="Q70" s="121">
        <v>0</v>
      </c>
      <c r="R70" s="121">
        <v>0</v>
      </c>
      <c r="S70" s="121">
        <v>0</v>
      </c>
      <c r="T70" s="122">
        <v>0</v>
      </c>
    </row>
    <row r="71" spans="1:20" s="127" customFormat="1" ht="12.75">
      <c r="A71" s="136" t="s">
        <v>172</v>
      </c>
      <c r="B71" s="124" t="s">
        <v>222</v>
      </c>
      <c r="C71" s="121">
        <v>0</v>
      </c>
      <c r="D71" s="122">
        <v>0</v>
      </c>
      <c r="E71" s="120">
        <v>0</v>
      </c>
      <c r="F71" s="121">
        <v>0</v>
      </c>
      <c r="G71" s="120">
        <v>0</v>
      </c>
      <c r="H71" s="121">
        <v>0</v>
      </c>
      <c r="I71" s="120">
        <v>0</v>
      </c>
      <c r="J71" s="121">
        <v>0</v>
      </c>
      <c r="K71" s="121">
        <v>0</v>
      </c>
      <c r="L71" s="120">
        <v>0</v>
      </c>
      <c r="M71" s="121">
        <v>0</v>
      </c>
      <c r="N71" s="121">
        <v>0</v>
      </c>
      <c r="O71" s="122">
        <v>0</v>
      </c>
      <c r="P71" s="121">
        <v>0</v>
      </c>
      <c r="Q71" s="121">
        <v>0</v>
      </c>
      <c r="R71" s="121">
        <v>0</v>
      </c>
      <c r="S71" s="121">
        <v>0</v>
      </c>
      <c r="T71" s="122">
        <v>0</v>
      </c>
    </row>
    <row r="72" spans="1:20" s="127" customFormat="1" ht="12.75">
      <c r="A72" s="134" t="s">
        <v>15</v>
      </c>
      <c r="B72" s="124" t="s">
        <v>223</v>
      </c>
      <c r="C72" s="121">
        <v>0</v>
      </c>
      <c r="D72" s="122">
        <v>0</v>
      </c>
      <c r="E72" s="120">
        <v>0</v>
      </c>
      <c r="F72" s="121">
        <v>0</v>
      </c>
      <c r="G72" s="120">
        <v>0</v>
      </c>
      <c r="H72" s="121">
        <v>0</v>
      </c>
      <c r="I72" s="120">
        <v>0</v>
      </c>
      <c r="J72" s="121">
        <v>0</v>
      </c>
      <c r="K72" s="121">
        <v>0</v>
      </c>
      <c r="L72" s="120">
        <v>0</v>
      </c>
      <c r="M72" s="121">
        <v>0</v>
      </c>
      <c r="N72" s="121">
        <v>766</v>
      </c>
      <c r="O72" s="122">
        <v>0</v>
      </c>
      <c r="P72" s="121">
        <v>0</v>
      </c>
      <c r="Q72" s="121">
        <v>3171</v>
      </c>
      <c r="R72" s="121">
        <v>0</v>
      </c>
      <c r="S72" s="121">
        <v>0</v>
      </c>
      <c r="T72" s="122">
        <v>3937</v>
      </c>
    </row>
    <row r="73" spans="1:20" s="127" customFormat="1" ht="12.75">
      <c r="A73" s="134" t="s">
        <v>183</v>
      </c>
      <c r="B73" s="124" t="s">
        <v>224</v>
      </c>
      <c r="C73" s="121">
        <v>-114</v>
      </c>
      <c r="D73" s="122">
        <v>-4495</v>
      </c>
      <c r="E73" s="120">
        <v>0</v>
      </c>
      <c r="F73" s="121">
        <v>-435</v>
      </c>
      <c r="G73" s="120">
        <v>0</v>
      </c>
      <c r="H73" s="121">
        <v>1162</v>
      </c>
      <c r="I73" s="120">
        <v>-943</v>
      </c>
      <c r="J73" s="121">
        <v>-149</v>
      </c>
      <c r="K73" s="121">
        <v>-435</v>
      </c>
      <c r="L73" s="120">
        <v>-115</v>
      </c>
      <c r="M73" s="121">
        <v>-56</v>
      </c>
      <c r="N73" s="121">
        <v>-3</v>
      </c>
      <c r="O73" s="122">
        <v>0</v>
      </c>
      <c r="P73" s="121">
        <v>0</v>
      </c>
      <c r="Q73" s="121">
        <v>0</v>
      </c>
      <c r="R73" s="121">
        <v>0</v>
      </c>
      <c r="S73" s="121">
        <v>200</v>
      </c>
      <c r="T73" s="122">
        <v>-5383</v>
      </c>
    </row>
    <row r="74" spans="1:20" s="126" customFormat="1" ht="12.75">
      <c r="A74" s="134" t="s">
        <v>192</v>
      </c>
      <c r="B74" s="124" t="s">
        <v>225</v>
      </c>
      <c r="C74" s="121">
        <v>4929</v>
      </c>
      <c r="D74" s="122">
        <v>33134</v>
      </c>
      <c r="E74" s="120">
        <v>234</v>
      </c>
      <c r="F74" s="121">
        <v>486</v>
      </c>
      <c r="G74" s="120">
        <v>3391</v>
      </c>
      <c r="H74" s="121">
        <v>1552</v>
      </c>
      <c r="I74" s="120">
        <v>341</v>
      </c>
      <c r="J74" s="121">
        <v>600</v>
      </c>
      <c r="K74" s="121">
        <v>4546</v>
      </c>
      <c r="L74" s="120">
        <v>1060</v>
      </c>
      <c r="M74" s="121">
        <v>4193</v>
      </c>
      <c r="N74" s="121">
        <v>2234</v>
      </c>
      <c r="O74" s="122">
        <v>398</v>
      </c>
      <c r="P74" s="121">
        <v>1</v>
      </c>
      <c r="Q74" s="121">
        <v>0</v>
      </c>
      <c r="R74" s="121">
        <v>62</v>
      </c>
      <c r="S74" s="121">
        <v>664</v>
      </c>
      <c r="T74" s="122">
        <v>57825</v>
      </c>
    </row>
    <row r="75" spans="1:20" s="127" customFormat="1" ht="12.75">
      <c r="A75" s="134" t="s">
        <v>226</v>
      </c>
      <c r="B75" s="124" t="s">
        <v>227</v>
      </c>
      <c r="C75" s="121">
        <v>4786</v>
      </c>
      <c r="D75" s="122">
        <v>206086</v>
      </c>
      <c r="E75" s="120">
        <v>2155</v>
      </c>
      <c r="F75" s="121">
        <v>6152</v>
      </c>
      <c r="G75" s="120">
        <v>488</v>
      </c>
      <c r="H75" s="121">
        <v>0</v>
      </c>
      <c r="I75" s="120">
        <v>1126</v>
      </c>
      <c r="J75" s="121">
        <v>963</v>
      </c>
      <c r="K75" s="121">
        <v>0</v>
      </c>
      <c r="L75" s="120">
        <v>79</v>
      </c>
      <c r="M75" s="121">
        <v>0</v>
      </c>
      <c r="N75" s="121">
        <v>0</v>
      </c>
      <c r="O75" s="122">
        <v>0</v>
      </c>
      <c r="P75" s="121">
        <v>0</v>
      </c>
      <c r="Q75" s="121">
        <v>0</v>
      </c>
      <c r="R75" s="121">
        <v>356</v>
      </c>
      <c r="S75" s="121">
        <v>0</v>
      </c>
      <c r="T75" s="122">
        <v>222191</v>
      </c>
    </row>
    <row r="76" spans="1:20" s="126" customFormat="1" ht="12.75">
      <c r="A76" s="134" t="s">
        <v>228</v>
      </c>
      <c r="B76" s="124" t="s">
        <v>229</v>
      </c>
      <c r="C76" s="121">
        <v>0</v>
      </c>
      <c r="D76" s="122">
        <v>0</v>
      </c>
      <c r="E76" s="120">
        <v>0</v>
      </c>
      <c r="F76" s="121">
        <v>0</v>
      </c>
      <c r="G76" s="120">
        <v>0</v>
      </c>
      <c r="H76" s="121">
        <v>-4177</v>
      </c>
      <c r="I76" s="120">
        <v>0</v>
      </c>
      <c r="J76" s="121">
        <v>0</v>
      </c>
      <c r="K76" s="121">
        <v>0</v>
      </c>
      <c r="L76" s="120">
        <v>-570</v>
      </c>
      <c r="M76" s="121">
        <v>-264</v>
      </c>
      <c r="N76" s="121">
        <v>-532</v>
      </c>
      <c r="O76" s="122">
        <v>0</v>
      </c>
      <c r="P76" s="121">
        <v>0</v>
      </c>
      <c r="Q76" s="121">
        <v>-42</v>
      </c>
      <c r="R76" s="121">
        <v>0</v>
      </c>
      <c r="S76" s="121">
        <v>0</v>
      </c>
      <c r="T76" s="122">
        <v>-5585</v>
      </c>
    </row>
    <row r="77" spans="1:20" s="127" customFormat="1" ht="12.75">
      <c r="A77" s="134" t="s">
        <v>230</v>
      </c>
      <c r="B77" s="124" t="s">
        <v>231</v>
      </c>
      <c r="C77" s="121">
        <v>5396</v>
      </c>
      <c r="D77" s="122">
        <v>4354</v>
      </c>
      <c r="E77" s="120">
        <v>1737</v>
      </c>
      <c r="F77" s="121">
        <v>4761</v>
      </c>
      <c r="G77" s="120">
        <v>-2195</v>
      </c>
      <c r="H77" s="121">
        <v>-2026</v>
      </c>
      <c r="I77" s="120">
        <v>1535</v>
      </c>
      <c r="J77" s="121">
        <v>2668</v>
      </c>
      <c r="K77" s="121">
        <v>-3849</v>
      </c>
      <c r="L77" s="120">
        <v>313</v>
      </c>
      <c r="M77" s="121">
        <v>-2859</v>
      </c>
      <c r="N77" s="121">
        <v>-1533</v>
      </c>
      <c r="O77" s="122">
        <v>2</v>
      </c>
      <c r="P77" s="121">
        <v>12</v>
      </c>
      <c r="Q77" s="121">
        <v>-1716</v>
      </c>
      <c r="R77" s="121">
        <v>149</v>
      </c>
      <c r="S77" s="121">
        <v>-159</v>
      </c>
      <c r="T77" s="122">
        <v>6590</v>
      </c>
    </row>
    <row r="78" spans="1:20" s="126" customFormat="1" ht="12.75">
      <c r="A78" s="136"/>
      <c r="B78" s="59" t="s">
        <v>232</v>
      </c>
      <c r="C78" s="121">
        <v>23637</v>
      </c>
      <c r="D78" s="122">
        <v>277679</v>
      </c>
      <c r="E78" s="120">
        <v>10526</v>
      </c>
      <c r="F78" s="121">
        <v>17364</v>
      </c>
      <c r="G78" s="120">
        <v>9584</v>
      </c>
      <c r="H78" s="121">
        <v>6511</v>
      </c>
      <c r="I78" s="120">
        <v>8459</v>
      </c>
      <c r="J78" s="121">
        <v>10482</v>
      </c>
      <c r="K78" s="121">
        <v>6663</v>
      </c>
      <c r="L78" s="120">
        <v>7767</v>
      </c>
      <c r="M78" s="121">
        <v>7414</v>
      </c>
      <c r="N78" s="121">
        <v>8132</v>
      </c>
      <c r="O78" s="122">
        <v>6900</v>
      </c>
      <c r="P78" s="121">
        <v>6413</v>
      </c>
      <c r="Q78" s="121">
        <v>8413</v>
      </c>
      <c r="R78" s="121">
        <v>796</v>
      </c>
      <c r="S78" s="121">
        <v>749</v>
      </c>
      <c r="T78" s="122">
        <v>417489</v>
      </c>
    </row>
    <row r="79" spans="1:20" s="126" customFormat="1" ht="12.75">
      <c r="A79" s="134" t="s">
        <v>7</v>
      </c>
      <c r="B79" s="59" t="s">
        <v>35</v>
      </c>
      <c r="C79" s="121">
        <v>0</v>
      </c>
      <c r="D79" s="122">
        <v>0</v>
      </c>
      <c r="E79" s="120">
        <v>0</v>
      </c>
      <c r="F79" s="121">
        <v>0</v>
      </c>
      <c r="G79" s="120">
        <v>0</v>
      </c>
      <c r="H79" s="121">
        <v>0</v>
      </c>
      <c r="I79" s="120">
        <v>0</v>
      </c>
      <c r="J79" s="121">
        <v>0</v>
      </c>
      <c r="K79" s="121">
        <v>0</v>
      </c>
      <c r="L79" s="120">
        <v>0</v>
      </c>
      <c r="M79" s="121">
        <v>0</v>
      </c>
      <c r="N79" s="121">
        <v>0</v>
      </c>
      <c r="O79" s="122">
        <v>0</v>
      </c>
      <c r="P79" s="121">
        <v>0</v>
      </c>
      <c r="Q79" s="121">
        <v>0</v>
      </c>
      <c r="R79" s="121">
        <v>0</v>
      </c>
      <c r="S79" s="121">
        <v>0</v>
      </c>
      <c r="T79" s="122">
        <v>0</v>
      </c>
    </row>
    <row r="80" spans="1:20" s="127" customFormat="1" ht="12.75">
      <c r="A80" s="134" t="s">
        <v>8</v>
      </c>
      <c r="B80" s="59" t="s">
        <v>157</v>
      </c>
      <c r="C80" s="121">
        <v>0</v>
      </c>
      <c r="D80" s="122">
        <v>0</v>
      </c>
      <c r="E80" s="120">
        <v>0</v>
      </c>
      <c r="F80" s="121">
        <v>0</v>
      </c>
      <c r="G80" s="120">
        <v>0</v>
      </c>
      <c r="H80" s="121">
        <v>0</v>
      </c>
      <c r="I80" s="120">
        <v>0</v>
      </c>
      <c r="J80" s="121">
        <v>0</v>
      </c>
      <c r="K80" s="121">
        <v>0</v>
      </c>
      <c r="L80" s="120">
        <v>0</v>
      </c>
      <c r="M80" s="121">
        <v>0</v>
      </c>
      <c r="N80" s="121">
        <v>0</v>
      </c>
      <c r="O80" s="122">
        <v>0</v>
      </c>
      <c r="P80" s="121">
        <v>0</v>
      </c>
      <c r="Q80" s="121">
        <v>0</v>
      </c>
      <c r="R80" s="121">
        <v>0</v>
      </c>
      <c r="S80" s="121">
        <v>0</v>
      </c>
      <c r="T80" s="122">
        <v>0</v>
      </c>
    </row>
    <row r="81" spans="1:20" s="127" customFormat="1" ht="12.75">
      <c r="A81" s="134" t="s">
        <v>42</v>
      </c>
      <c r="B81" s="124" t="s">
        <v>233</v>
      </c>
      <c r="C81" s="121">
        <v>0</v>
      </c>
      <c r="D81" s="122">
        <v>0</v>
      </c>
      <c r="E81" s="120">
        <v>0</v>
      </c>
      <c r="F81" s="121">
        <v>0</v>
      </c>
      <c r="G81" s="120">
        <v>0</v>
      </c>
      <c r="H81" s="121">
        <v>0</v>
      </c>
      <c r="I81" s="120">
        <v>0</v>
      </c>
      <c r="J81" s="121">
        <v>0</v>
      </c>
      <c r="K81" s="121">
        <v>0</v>
      </c>
      <c r="L81" s="120">
        <v>0</v>
      </c>
      <c r="M81" s="121">
        <v>0</v>
      </c>
      <c r="N81" s="121">
        <v>0</v>
      </c>
      <c r="O81" s="122">
        <v>0</v>
      </c>
      <c r="P81" s="121">
        <v>0</v>
      </c>
      <c r="Q81" s="121">
        <v>0</v>
      </c>
      <c r="R81" s="121">
        <v>0</v>
      </c>
      <c r="S81" s="121">
        <v>0</v>
      </c>
      <c r="T81" s="122">
        <v>0</v>
      </c>
    </row>
    <row r="82" spans="1:20" s="127" customFormat="1" ht="12.75">
      <c r="A82" s="137" t="s">
        <v>43</v>
      </c>
      <c r="B82" s="124" t="s">
        <v>57</v>
      </c>
      <c r="C82" s="121">
        <v>1575</v>
      </c>
      <c r="D82" s="122">
        <v>2939</v>
      </c>
      <c r="E82" s="120">
        <v>10055</v>
      </c>
      <c r="F82" s="121">
        <v>2505</v>
      </c>
      <c r="G82" s="120">
        <v>1749</v>
      </c>
      <c r="H82" s="121">
        <v>1644</v>
      </c>
      <c r="I82" s="120">
        <v>9233</v>
      </c>
      <c r="J82" s="121">
        <v>1235</v>
      </c>
      <c r="K82" s="121">
        <v>1815</v>
      </c>
      <c r="L82" s="120">
        <v>218</v>
      </c>
      <c r="M82" s="121">
        <v>1174</v>
      </c>
      <c r="N82" s="121">
        <v>52</v>
      </c>
      <c r="O82" s="122">
        <v>164</v>
      </c>
      <c r="P82" s="121">
        <v>87</v>
      </c>
      <c r="Q82" s="121">
        <v>49</v>
      </c>
      <c r="R82" s="121">
        <v>26</v>
      </c>
      <c r="S82" s="121">
        <v>874</v>
      </c>
      <c r="T82" s="122">
        <v>35394</v>
      </c>
    </row>
    <row r="83" spans="1:20" s="127" customFormat="1" ht="12.75">
      <c r="A83" s="137" t="s">
        <v>44</v>
      </c>
      <c r="B83" s="124" t="s">
        <v>234</v>
      </c>
      <c r="C83" s="121">
        <v>-168</v>
      </c>
      <c r="D83" s="122">
        <v>-37</v>
      </c>
      <c r="E83" s="120">
        <v>-142</v>
      </c>
      <c r="F83" s="121">
        <v>-93</v>
      </c>
      <c r="G83" s="120">
        <v>-30</v>
      </c>
      <c r="H83" s="121">
        <v>-237</v>
      </c>
      <c r="I83" s="120">
        <v>-350</v>
      </c>
      <c r="J83" s="121">
        <v>-388</v>
      </c>
      <c r="K83" s="121">
        <v>-5</v>
      </c>
      <c r="L83" s="120">
        <v>0</v>
      </c>
      <c r="M83" s="121">
        <v>-1</v>
      </c>
      <c r="N83" s="121">
        <v>0</v>
      </c>
      <c r="O83" s="122">
        <v>0</v>
      </c>
      <c r="P83" s="121">
        <v>0</v>
      </c>
      <c r="Q83" s="121">
        <v>0</v>
      </c>
      <c r="R83" s="121">
        <v>0</v>
      </c>
      <c r="S83" s="121">
        <v>0</v>
      </c>
      <c r="T83" s="122">
        <v>-1451</v>
      </c>
    </row>
    <row r="84" spans="1:20" s="126" customFormat="1" ht="25.5">
      <c r="A84" s="136"/>
      <c r="B84" s="129" t="s">
        <v>235</v>
      </c>
      <c r="C84" s="121">
        <v>1407</v>
      </c>
      <c r="D84" s="122">
        <v>2902</v>
      </c>
      <c r="E84" s="120">
        <v>9913</v>
      </c>
      <c r="F84" s="121">
        <v>2412</v>
      </c>
      <c r="G84" s="120">
        <v>1719</v>
      </c>
      <c r="H84" s="121">
        <v>1407</v>
      </c>
      <c r="I84" s="120">
        <v>8883</v>
      </c>
      <c r="J84" s="121">
        <v>847</v>
      </c>
      <c r="K84" s="121">
        <v>1810</v>
      </c>
      <c r="L84" s="120">
        <v>218</v>
      </c>
      <c r="M84" s="121">
        <v>1173</v>
      </c>
      <c r="N84" s="121">
        <v>52</v>
      </c>
      <c r="O84" s="122">
        <v>164</v>
      </c>
      <c r="P84" s="121">
        <v>87</v>
      </c>
      <c r="Q84" s="121">
        <v>49</v>
      </c>
      <c r="R84" s="121">
        <v>26</v>
      </c>
      <c r="S84" s="121">
        <v>874</v>
      </c>
      <c r="T84" s="122">
        <v>33943</v>
      </c>
    </row>
    <row r="85" spans="1:20" s="126" customFormat="1" ht="12.75">
      <c r="A85" s="134" t="s">
        <v>51</v>
      </c>
      <c r="B85" s="124" t="s">
        <v>236</v>
      </c>
      <c r="C85" s="121">
        <v>0</v>
      </c>
      <c r="D85" s="122">
        <v>0</v>
      </c>
      <c r="E85" s="120">
        <v>0</v>
      </c>
      <c r="F85" s="121">
        <v>0</v>
      </c>
      <c r="G85" s="120">
        <v>0</v>
      </c>
      <c r="H85" s="121">
        <v>0</v>
      </c>
      <c r="I85" s="120">
        <v>0</v>
      </c>
      <c r="J85" s="121">
        <v>0</v>
      </c>
      <c r="K85" s="121">
        <v>0</v>
      </c>
      <c r="L85" s="120">
        <v>0</v>
      </c>
      <c r="M85" s="121">
        <v>0</v>
      </c>
      <c r="N85" s="121">
        <v>0</v>
      </c>
      <c r="O85" s="122">
        <v>0</v>
      </c>
      <c r="P85" s="121">
        <v>0</v>
      </c>
      <c r="Q85" s="121">
        <v>0</v>
      </c>
      <c r="R85" s="121">
        <v>0</v>
      </c>
      <c r="S85" s="121">
        <v>0</v>
      </c>
      <c r="T85" s="122">
        <v>0</v>
      </c>
    </row>
    <row r="86" spans="1:20" s="127" customFormat="1" ht="12.75">
      <c r="A86" s="134" t="s">
        <v>52</v>
      </c>
      <c r="B86" s="124" t="s">
        <v>237</v>
      </c>
      <c r="C86" s="121">
        <v>0</v>
      </c>
      <c r="D86" s="122">
        <v>0</v>
      </c>
      <c r="E86" s="120">
        <v>0</v>
      </c>
      <c r="F86" s="121">
        <v>0</v>
      </c>
      <c r="G86" s="120">
        <v>0</v>
      </c>
      <c r="H86" s="121">
        <v>0</v>
      </c>
      <c r="I86" s="120">
        <v>0</v>
      </c>
      <c r="J86" s="121">
        <v>0</v>
      </c>
      <c r="K86" s="121">
        <v>0</v>
      </c>
      <c r="L86" s="120">
        <v>0</v>
      </c>
      <c r="M86" s="121">
        <v>0</v>
      </c>
      <c r="N86" s="121">
        <v>0</v>
      </c>
      <c r="O86" s="122">
        <v>0</v>
      </c>
      <c r="P86" s="121">
        <v>0</v>
      </c>
      <c r="Q86" s="121">
        <v>0</v>
      </c>
      <c r="R86" s="121">
        <v>0</v>
      </c>
      <c r="S86" s="121">
        <v>0</v>
      </c>
      <c r="T86" s="122">
        <v>0</v>
      </c>
    </row>
    <row r="87" spans="1:20" s="127" customFormat="1" ht="12.75">
      <c r="A87" s="137" t="s">
        <v>43</v>
      </c>
      <c r="B87" s="124" t="s">
        <v>57</v>
      </c>
      <c r="C87" s="121">
        <v>129267</v>
      </c>
      <c r="D87" s="122">
        <v>44237</v>
      </c>
      <c r="E87" s="120">
        <v>9444</v>
      </c>
      <c r="F87" s="121">
        <v>34234</v>
      </c>
      <c r="G87" s="120">
        <v>24182</v>
      </c>
      <c r="H87" s="121">
        <v>13825</v>
      </c>
      <c r="I87" s="120">
        <v>27008</v>
      </c>
      <c r="J87" s="121">
        <v>0</v>
      </c>
      <c r="K87" s="121">
        <v>5427</v>
      </c>
      <c r="L87" s="120">
        <v>5254</v>
      </c>
      <c r="M87" s="121">
        <v>5</v>
      </c>
      <c r="N87" s="121">
        <v>1</v>
      </c>
      <c r="O87" s="122">
        <v>781</v>
      </c>
      <c r="P87" s="121">
        <v>0</v>
      </c>
      <c r="Q87" s="121">
        <v>3</v>
      </c>
      <c r="R87" s="121">
        <v>6297</v>
      </c>
      <c r="S87" s="121">
        <v>659</v>
      </c>
      <c r="T87" s="122">
        <v>300624</v>
      </c>
    </row>
    <row r="88" spans="1:20" s="127" customFormat="1" ht="12.75">
      <c r="A88" s="137" t="s">
        <v>44</v>
      </c>
      <c r="B88" s="124" t="s">
        <v>234</v>
      </c>
      <c r="C88" s="121">
        <v>0</v>
      </c>
      <c r="D88" s="122">
        <v>0</v>
      </c>
      <c r="E88" s="120">
        <v>0</v>
      </c>
      <c r="F88" s="121">
        <v>0</v>
      </c>
      <c r="G88" s="120">
        <v>-106</v>
      </c>
      <c r="H88" s="121">
        <v>-45</v>
      </c>
      <c r="I88" s="120">
        <v>0</v>
      </c>
      <c r="J88" s="121">
        <v>0</v>
      </c>
      <c r="K88" s="121">
        <v>-19</v>
      </c>
      <c r="L88" s="120">
        <v>0</v>
      </c>
      <c r="M88" s="121">
        <v>0</v>
      </c>
      <c r="N88" s="121">
        <v>0</v>
      </c>
      <c r="O88" s="122">
        <v>0</v>
      </c>
      <c r="P88" s="121">
        <v>0</v>
      </c>
      <c r="Q88" s="121">
        <v>0</v>
      </c>
      <c r="R88" s="121">
        <v>0</v>
      </c>
      <c r="S88" s="121">
        <v>0</v>
      </c>
      <c r="T88" s="122">
        <v>-170</v>
      </c>
    </row>
    <row r="89" spans="1:20" s="126" customFormat="1" ht="25.5">
      <c r="A89" s="134"/>
      <c r="B89" s="129" t="s">
        <v>238</v>
      </c>
      <c r="C89" s="121">
        <v>129267</v>
      </c>
      <c r="D89" s="122">
        <v>44237</v>
      </c>
      <c r="E89" s="120">
        <v>9444</v>
      </c>
      <c r="F89" s="121">
        <v>34234</v>
      </c>
      <c r="G89" s="120">
        <v>24076</v>
      </c>
      <c r="H89" s="121">
        <v>13780</v>
      </c>
      <c r="I89" s="120">
        <v>27008</v>
      </c>
      <c r="J89" s="121">
        <v>0</v>
      </c>
      <c r="K89" s="121">
        <v>5408</v>
      </c>
      <c r="L89" s="120">
        <v>5254</v>
      </c>
      <c r="M89" s="121">
        <v>5</v>
      </c>
      <c r="N89" s="121">
        <v>1</v>
      </c>
      <c r="O89" s="122">
        <v>781</v>
      </c>
      <c r="P89" s="121">
        <v>0</v>
      </c>
      <c r="Q89" s="121">
        <v>3</v>
      </c>
      <c r="R89" s="121">
        <v>6297</v>
      </c>
      <c r="S89" s="121">
        <v>659</v>
      </c>
      <c r="T89" s="122">
        <v>300454</v>
      </c>
    </row>
    <row r="90" spans="1:20" s="127" customFormat="1" ht="12.75">
      <c r="A90" s="134" t="s">
        <v>53</v>
      </c>
      <c r="B90" s="124" t="s">
        <v>239</v>
      </c>
      <c r="C90" s="121">
        <v>0</v>
      </c>
      <c r="D90" s="122">
        <v>0</v>
      </c>
      <c r="E90" s="120">
        <v>0</v>
      </c>
      <c r="F90" s="121">
        <v>0</v>
      </c>
      <c r="G90" s="120">
        <v>0</v>
      </c>
      <c r="H90" s="121">
        <v>0</v>
      </c>
      <c r="I90" s="120">
        <v>0</v>
      </c>
      <c r="J90" s="121">
        <v>0</v>
      </c>
      <c r="K90" s="121">
        <v>0</v>
      </c>
      <c r="L90" s="120">
        <v>0</v>
      </c>
      <c r="M90" s="121">
        <v>0</v>
      </c>
      <c r="N90" s="121">
        <v>0</v>
      </c>
      <c r="O90" s="122">
        <v>0</v>
      </c>
      <c r="P90" s="121">
        <v>0</v>
      </c>
      <c r="Q90" s="121">
        <v>0</v>
      </c>
      <c r="R90" s="121">
        <v>0</v>
      </c>
      <c r="S90" s="121">
        <v>0</v>
      </c>
      <c r="T90" s="122">
        <v>0</v>
      </c>
    </row>
    <row r="91" spans="1:20" s="127" customFormat="1" ht="12.75">
      <c r="A91" s="137" t="s">
        <v>43</v>
      </c>
      <c r="B91" s="124" t="s">
        <v>57</v>
      </c>
      <c r="C91" s="121">
        <v>1943</v>
      </c>
      <c r="D91" s="122">
        <v>6959</v>
      </c>
      <c r="E91" s="120">
        <v>1418</v>
      </c>
      <c r="F91" s="121">
        <v>1825</v>
      </c>
      <c r="G91" s="120">
        <v>1953</v>
      </c>
      <c r="H91" s="121">
        <v>1205</v>
      </c>
      <c r="I91" s="120">
        <v>598</v>
      </c>
      <c r="J91" s="121">
        <v>1980</v>
      </c>
      <c r="K91" s="121">
        <v>2125</v>
      </c>
      <c r="L91" s="120">
        <v>433</v>
      </c>
      <c r="M91" s="121">
        <v>0</v>
      </c>
      <c r="N91" s="121">
        <v>1004</v>
      </c>
      <c r="O91" s="122">
        <v>7</v>
      </c>
      <c r="P91" s="121">
        <v>64</v>
      </c>
      <c r="Q91" s="121">
        <v>0</v>
      </c>
      <c r="R91" s="121">
        <v>18</v>
      </c>
      <c r="S91" s="121">
        <v>0</v>
      </c>
      <c r="T91" s="122">
        <v>21532</v>
      </c>
    </row>
    <row r="92" spans="1:20" s="127" customFormat="1" ht="12.75">
      <c r="A92" s="137" t="s">
        <v>44</v>
      </c>
      <c r="B92" s="124" t="s">
        <v>234</v>
      </c>
      <c r="C92" s="121">
        <v>-189</v>
      </c>
      <c r="D92" s="122">
        <v>-1</v>
      </c>
      <c r="E92" s="120">
        <v>0</v>
      </c>
      <c r="F92" s="121">
        <v>-181</v>
      </c>
      <c r="G92" s="120">
        <v>-148</v>
      </c>
      <c r="H92" s="121">
        <v>-57</v>
      </c>
      <c r="I92" s="120">
        <v>-182</v>
      </c>
      <c r="J92" s="121">
        <v>-280</v>
      </c>
      <c r="K92" s="121">
        <v>0</v>
      </c>
      <c r="L92" s="120">
        <v>0</v>
      </c>
      <c r="M92" s="121">
        <v>0</v>
      </c>
      <c r="N92" s="121">
        <v>-27</v>
      </c>
      <c r="O92" s="122">
        <v>0</v>
      </c>
      <c r="P92" s="121">
        <v>0</v>
      </c>
      <c r="Q92" s="121">
        <v>0</v>
      </c>
      <c r="R92" s="121">
        <v>0</v>
      </c>
      <c r="S92" s="121">
        <v>0</v>
      </c>
      <c r="T92" s="122">
        <v>-1065</v>
      </c>
    </row>
    <row r="93" spans="1:20" s="126" customFormat="1" ht="25.5">
      <c r="A93" s="134"/>
      <c r="B93" s="129" t="s">
        <v>240</v>
      </c>
      <c r="C93" s="121">
        <v>1754</v>
      </c>
      <c r="D93" s="122">
        <v>6958</v>
      </c>
      <c r="E93" s="120">
        <v>1418</v>
      </c>
      <c r="F93" s="121">
        <v>1644</v>
      </c>
      <c r="G93" s="120">
        <v>1805</v>
      </c>
      <c r="H93" s="121">
        <v>1148</v>
      </c>
      <c r="I93" s="120">
        <v>416</v>
      </c>
      <c r="J93" s="121">
        <v>1700</v>
      </c>
      <c r="K93" s="121">
        <v>2125</v>
      </c>
      <c r="L93" s="120">
        <v>433</v>
      </c>
      <c r="M93" s="121">
        <v>0</v>
      </c>
      <c r="N93" s="121">
        <v>977</v>
      </c>
      <c r="O93" s="122">
        <v>7</v>
      </c>
      <c r="P93" s="121">
        <v>64</v>
      </c>
      <c r="Q93" s="121">
        <v>0</v>
      </c>
      <c r="R93" s="121">
        <v>18</v>
      </c>
      <c r="S93" s="121">
        <v>0</v>
      </c>
      <c r="T93" s="122">
        <v>20467</v>
      </c>
    </row>
    <row r="94" spans="1:20" s="126" customFormat="1" ht="12.75">
      <c r="A94" s="134" t="s">
        <v>62</v>
      </c>
      <c r="B94" s="124" t="s">
        <v>241</v>
      </c>
      <c r="C94" s="121">
        <v>0</v>
      </c>
      <c r="D94" s="122">
        <v>2391</v>
      </c>
      <c r="E94" s="120">
        <v>0</v>
      </c>
      <c r="F94" s="121">
        <v>0</v>
      </c>
      <c r="G94" s="120">
        <v>157</v>
      </c>
      <c r="H94" s="121">
        <v>15</v>
      </c>
      <c r="I94" s="120">
        <v>0</v>
      </c>
      <c r="J94" s="121">
        <v>0</v>
      </c>
      <c r="K94" s="121">
        <v>0</v>
      </c>
      <c r="L94" s="120">
        <v>5</v>
      </c>
      <c r="M94" s="121">
        <v>0</v>
      </c>
      <c r="N94" s="121">
        <v>0</v>
      </c>
      <c r="O94" s="122">
        <v>0</v>
      </c>
      <c r="P94" s="121">
        <v>0</v>
      </c>
      <c r="Q94" s="121">
        <v>0</v>
      </c>
      <c r="R94" s="121">
        <v>30</v>
      </c>
      <c r="S94" s="121">
        <v>0</v>
      </c>
      <c r="T94" s="122">
        <v>2598</v>
      </c>
    </row>
    <row r="95" spans="1:20" s="127" customFormat="1" ht="12.75">
      <c r="A95" s="134" t="s">
        <v>65</v>
      </c>
      <c r="B95" s="124" t="s">
        <v>242</v>
      </c>
      <c r="C95" s="121">
        <v>0</v>
      </c>
      <c r="D95" s="122">
        <v>0</v>
      </c>
      <c r="E95" s="120">
        <v>0</v>
      </c>
      <c r="F95" s="121">
        <v>0</v>
      </c>
      <c r="G95" s="120">
        <v>0</v>
      </c>
      <c r="H95" s="121">
        <v>0</v>
      </c>
      <c r="I95" s="120">
        <v>0</v>
      </c>
      <c r="J95" s="121">
        <v>0</v>
      </c>
      <c r="K95" s="121">
        <v>0</v>
      </c>
      <c r="L95" s="120">
        <v>0</v>
      </c>
      <c r="M95" s="121">
        <v>0</v>
      </c>
      <c r="N95" s="121">
        <v>0</v>
      </c>
      <c r="O95" s="122">
        <v>0</v>
      </c>
      <c r="P95" s="121">
        <v>0</v>
      </c>
      <c r="Q95" s="121">
        <v>0</v>
      </c>
      <c r="R95" s="121">
        <v>0</v>
      </c>
      <c r="S95" s="121">
        <v>0</v>
      </c>
      <c r="T95" s="122">
        <v>0</v>
      </c>
    </row>
    <row r="96" spans="1:20" ht="12.75">
      <c r="A96" s="137" t="s">
        <v>43</v>
      </c>
      <c r="B96" s="124" t="s">
        <v>57</v>
      </c>
      <c r="C96" s="121">
        <v>32062</v>
      </c>
      <c r="D96" s="122">
        <v>2616</v>
      </c>
      <c r="E96" s="120">
        <v>478</v>
      </c>
      <c r="F96" s="121">
        <v>0</v>
      </c>
      <c r="G96" s="120">
        <v>0</v>
      </c>
      <c r="H96" s="121">
        <v>150</v>
      </c>
      <c r="I96" s="120">
        <v>0</v>
      </c>
      <c r="J96" s="121">
        <v>0</v>
      </c>
      <c r="K96" s="121">
        <v>0</v>
      </c>
      <c r="L96" s="120">
        <v>4</v>
      </c>
      <c r="M96" s="121">
        <v>0</v>
      </c>
      <c r="N96" s="121">
        <v>0</v>
      </c>
      <c r="O96" s="122">
        <v>0</v>
      </c>
      <c r="P96" s="121">
        <v>0</v>
      </c>
      <c r="Q96" s="121">
        <v>0</v>
      </c>
      <c r="R96" s="121">
        <v>4838</v>
      </c>
      <c r="S96" s="121">
        <v>0</v>
      </c>
      <c r="T96" s="122">
        <v>40148</v>
      </c>
    </row>
    <row r="97" spans="1:20" ht="12.75">
      <c r="A97" s="137" t="s">
        <v>44</v>
      </c>
      <c r="B97" s="124" t="s">
        <v>234</v>
      </c>
      <c r="C97" s="121">
        <v>0</v>
      </c>
      <c r="D97" s="122">
        <v>0</v>
      </c>
      <c r="E97" s="120">
        <v>0</v>
      </c>
      <c r="F97" s="121">
        <v>0</v>
      </c>
      <c r="G97" s="120">
        <v>0</v>
      </c>
      <c r="H97" s="121">
        <v>0</v>
      </c>
      <c r="I97" s="120">
        <v>0</v>
      </c>
      <c r="J97" s="121">
        <v>0</v>
      </c>
      <c r="K97" s="121">
        <v>0</v>
      </c>
      <c r="L97" s="120">
        <v>0</v>
      </c>
      <c r="M97" s="121">
        <v>0</v>
      </c>
      <c r="N97" s="121">
        <v>0</v>
      </c>
      <c r="O97" s="122">
        <v>0</v>
      </c>
      <c r="P97" s="121">
        <v>0</v>
      </c>
      <c r="Q97" s="121">
        <v>0</v>
      </c>
      <c r="R97" s="121">
        <v>0</v>
      </c>
      <c r="S97" s="121">
        <v>0</v>
      </c>
      <c r="T97" s="122">
        <v>0</v>
      </c>
    </row>
    <row r="98" spans="1:20" ht="25.5">
      <c r="A98" s="134"/>
      <c r="B98" s="129" t="s">
        <v>243</v>
      </c>
      <c r="C98" s="121">
        <v>32062</v>
      </c>
      <c r="D98" s="122">
        <v>2616</v>
      </c>
      <c r="E98" s="120">
        <v>478</v>
      </c>
      <c r="F98" s="121">
        <v>0</v>
      </c>
      <c r="G98" s="120">
        <v>0</v>
      </c>
      <c r="H98" s="121">
        <v>150</v>
      </c>
      <c r="I98" s="120">
        <v>0</v>
      </c>
      <c r="J98" s="121">
        <v>0</v>
      </c>
      <c r="K98" s="121">
        <v>0</v>
      </c>
      <c r="L98" s="120">
        <v>4</v>
      </c>
      <c r="M98" s="121">
        <v>0</v>
      </c>
      <c r="N98" s="121">
        <v>0</v>
      </c>
      <c r="O98" s="122">
        <v>0</v>
      </c>
      <c r="P98" s="121">
        <v>0</v>
      </c>
      <c r="Q98" s="121">
        <v>0</v>
      </c>
      <c r="R98" s="121">
        <v>4838</v>
      </c>
      <c r="S98" s="121">
        <v>0</v>
      </c>
      <c r="T98" s="122">
        <v>40148</v>
      </c>
    </row>
    <row r="99" spans="1:20" ht="12.75">
      <c r="A99" s="134" t="s">
        <v>67</v>
      </c>
      <c r="B99" s="124" t="s">
        <v>244</v>
      </c>
      <c r="C99" s="121">
        <v>944</v>
      </c>
      <c r="D99" s="122">
        <v>510</v>
      </c>
      <c r="E99" s="120">
        <v>0</v>
      </c>
      <c r="F99" s="121">
        <v>0</v>
      </c>
      <c r="G99" s="120">
        <v>115</v>
      </c>
      <c r="H99" s="121">
        <v>0</v>
      </c>
      <c r="I99" s="120">
        <v>0</v>
      </c>
      <c r="J99" s="121">
        <v>0</v>
      </c>
      <c r="K99" s="121">
        <v>0</v>
      </c>
      <c r="L99" s="120">
        <v>0</v>
      </c>
      <c r="M99" s="121">
        <v>0</v>
      </c>
      <c r="N99" s="121">
        <v>0</v>
      </c>
      <c r="O99" s="122">
        <v>0</v>
      </c>
      <c r="P99" s="121">
        <v>0</v>
      </c>
      <c r="Q99" s="121">
        <v>0</v>
      </c>
      <c r="R99" s="121">
        <v>0</v>
      </c>
      <c r="S99" s="121">
        <v>0</v>
      </c>
      <c r="T99" s="122">
        <v>1569</v>
      </c>
    </row>
    <row r="100" spans="1:20" ht="12.75">
      <c r="A100" s="134" t="s">
        <v>73</v>
      </c>
      <c r="B100" s="124" t="s">
        <v>245</v>
      </c>
      <c r="C100" s="121">
        <v>0</v>
      </c>
      <c r="D100" s="122">
        <v>0</v>
      </c>
      <c r="E100" s="120">
        <v>0</v>
      </c>
      <c r="F100" s="121">
        <v>0</v>
      </c>
      <c r="G100" s="120">
        <v>131</v>
      </c>
      <c r="H100" s="121">
        <v>0</v>
      </c>
      <c r="I100" s="120">
        <v>0</v>
      </c>
      <c r="J100" s="121">
        <v>0</v>
      </c>
      <c r="K100" s="121">
        <v>0</v>
      </c>
      <c r="L100" s="120">
        <v>0</v>
      </c>
      <c r="M100" s="121">
        <v>0</v>
      </c>
      <c r="N100" s="121">
        <v>0</v>
      </c>
      <c r="O100" s="122">
        <v>0</v>
      </c>
      <c r="P100" s="121">
        <v>0</v>
      </c>
      <c r="Q100" s="121">
        <v>0</v>
      </c>
      <c r="R100" s="121">
        <v>0</v>
      </c>
      <c r="S100" s="121">
        <v>0</v>
      </c>
      <c r="T100" s="122">
        <v>131</v>
      </c>
    </row>
    <row r="101" spans="1:20" ht="12.75">
      <c r="A101" s="134" t="s">
        <v>75</v>
      </c>
      <c r="B101" s="124" t="s">
        <v>246</v>
      </c>
      <c r="C101" s="121">
        <v>0</v>
      </c>
      <c r="D101" s="122">
        <v>0</v>
      </c>
      <c r="E101" s="120">
        <v>0</v>
      </c>
      <c r="F101" s="121">
        <v>0</v>
      </c>
      <c r="G101" s="120">
        <v>0</v>
      </c>
      <c r="H101" s="121">
        <v>0</v>
      </c>
      <c r="I101" s="120">
        <v>0</v>
      </c>
      <c r="J101" s="121">
        <v>0</v>
      </c>
      <c r="K101" s="121">
        <v>0</v>
      </c>
      <c r="L101" s="120">
        <v>0</v>
      </c>
      <c r="M101" s="121">
        <v>0</v>
      </c>
      <c r="N101" s="121">
        <v>0</v>
      </c>
      <c r="O101" s="122">
        <v>0</v>
      </c>
      <c r="P101" s="121">
        <v>0</v>
      </c>
      <c r="Q101" s="121">
        <v>0</v>
      </c>
      <c r="R101" s="121">
        <v>0</v>
      </c>
      <c r="S101" s="121">
        <v>0</v>
      </c>
      <c r="T101" s="122">
        <v>0</v>
      </c>
    </row>
    <row r="102" spans="1:20" ht="12.75">
      <c r="A102" s="137" t="s">
        <v>43</v>
      </c>
      <c r="B102" s="124" t="s">
        <v>57</v>
      </c>
      <c r="C102" s="121">
        <v>0</v>
      </c>
      <c r="D102" s="122">
        <v>1568</v>
      </c>
      <c r="E102" s="120">
        <v>0</v>
      </c>
      <c r="F102" s="121">
        <v>0</v>
      </c>
      <c r="G102" s="120">
        <v>534</v>
      </c>
      <c r="H102" s="121">
        <v>0</v>
      </c>
      <c r="I102" s="120">
        <v>1080</v>
      </c>
      <c r="J102" s="121">
        <v>0</v>
      </c>
      <c r="K102" s="121">
        <v>0</v>
      </c>
      <c r="L102" s="120">
        <v>0</v>
      </c>
      <c r="M102" s="121">
        <v>0</v>
      </c>
      <c r="N102" s="121">
        <v>0</v>
      </c>
      <c r="O102" s="122">
        <v>0</v>
      </c>
      <c r="P102" s="121">
        <v>0</v>
      </c>
      <c r="Q102" s="121">
        <v>0</v>
      </c>
      <c r="R102" s="121">
        <v>0</v>
      </c>
      <c r="S102" s="121">
        <v>0</v>
      </c>
      <c r="T102" s="122">
        <v>3182</v>
      </c>
    </row>
    <row r="103" spans="1:20" ht="12.75">
      <c r="A103" s="137" t="s">
        <v>44</v>
      </c>
      <c r="B103" s="124" t="s">
        <v>234</v>
      </c>
      <c r="C103" s="121">
        <v>0</v>
      </c>
      <c r="D103" s="122">
        <v>0</v>
      </c>
      <c r="E103" s="120">
        <v>0</v>
      </c>
      <c r="F103" s="121">
        <v>0</v>
      </c>
      <c r="G103" s="120">
        <v>0</v>
      </c>
      <c r="H103" s="121">
        <v>0</v>
      </c>
      <c r="I103" s="120">
        <v>0</v>
      </c>
      <c r="J103" s="121">
        <v>0</v>
      </c>
      <c r="K103" s="121">
        <v>0</v>
      </c>
      <c r="L103" s="120">
        <v>0</v>
      </c>
      <c r="M103" s="121">
        <v>0</v>
      </c>
      <c r="N103" s="121">
        <v>0</v>
      </c>
      <c r="O103" s="122">
        <v>0</v>
      </c>
      <c r="P103" s="121">
        <v>0</v>
      </c>
      <c r="Q103" s="121">
        <v>0</v>
      </c>
      <c r="R103" s="121">
        <v>0</v>
      </c>
      <c r="S103" s="121">
        <v>0</v>
      </c>
      <c r="T103" s="122">
        <v>0</v>
      </c>
    </row>
    <row r="104" spans="1:20" ht="25.5">
      <c r="A104" s="134"/>
      <c r="B104" s="129" t="s">
        <v>247</v>
      </c>
      <c r="C104" s="121">
        <v>0</v>
      </c>
      <c r="D104" s="122">
        <v>1568</v>
      </c>
      <c r="E104" s="120">
        <v>0</v>
      </c>
      <c r="F104" s="121">
        <v>0</v>
      </c>
      <c r="G104" s="120">
        <v>534</v>
      </c>
      <c r="H104" s="121">
        <v>0</v>
      </c>
      <c r="I104" s="120">
        <v>1080</v>
      </c>
      <c r="J104" s="121">
        <v>0</v>
      </c>
      <c r="K104" s="121">
        <v>0</v>
      </c>
      <c r="L104" s="120">
        <v>0</v>
      </c>
      <c r="M104" s="121">
        <v>0</v>
      </c>
      <c r="N104" s="121">
        <v>0</v>
      </c>
      <c r="O104" s="122">
        <v>0</v>
      </c>
      <c r="P104" s="121">
        <v>0</v>
      </c>
      <c r="Q104" s="121">
        <v>0</v>
      </c>
      <c r="R104" s="121">
        <v>0</v>
      </c>
      <c r="S104" s="121">
        <v>0</v>
      </c>
      <c r="T104" s="122">
        <v>3182</v>
      </c>
    </row>
    <row r="105" spans="1:20" ht="12.75">
      <c r="A105" s="136"/>
      <c r="B105" s="59" t="s">
        <v>248</v>
      </c>
      <c r="C105" s="121">
        <v>165434</v>
      </c>
      <c r="D105" s="122">
        <v>61182</v>
      </c>
      <c r="E105" s="120">
        <v>21253</v>
      </c>
      <c r="F105" s="121">
        <v>38290</v>
      </c>
      <c r="G105" s="120">
        <v>28537</v>
      </c>
      <c r="H105" s="121">
        <v>16500</v>
      </c>
      <c r="I105" s="120">
        <v>37387</v>
      </c>
      <c r="J105" s="121">
        <v>2547</v>
      </c>
      <c r="K105" s="121">
        <v>9343</v>
      </c>
      <c r="L105" s="120">
        <v>5914</v>
      </c>
      <c r="M105" s="121">
        <v>1178</v>
      </c>
      <c r="N105" s="121">
        <v>1030</v>
      </c>
      <c r="O105" s="122">
        <v>952</v>
      </c>
      <c r="P105" s="121">
        <v>151</v>
      </c>
      <c r="Q105" s="121">
        <v>52</v>
      </c>
      <c r="R105" s="121">
        <v>11209</v>
      </c>
      <c r="S105" s="121">
        <v>1533</v>
      </c>
      <c r="T105" s="122">
        <v>402492</v>
      </c>
    </row>
    <row r="106" spans="1:20" ht="25.5">
      <c r="A106" s="134" t="s">
        <v>9</v>
      </c>
      <c r="B106" s="59" t="s">
        <v>158</v>
      </c>
      <c r="C106" s="121">
        <v>0</v>
      </c>
      <c r="D106" s="122">
        <v>0</v>
      </c>
      <c r="E106" s="120">
        <v>0</v>
      </c>
      <c r="F106" s="121">
        <v>0</v>
      </c>
      <c r="G106" s="120">
        <v>0</v>
      </c>
      <c r="H106" s="121">
        <v>0</v>
      </c>
      <c r="I106" s="120">
        <v>0</v>
      </c>
      <c r="J106" s="121">
        <v>0</v>
      </c>
      <c r="K106" s="121">
        <v>0</v>
      </c>
      <c r="L106" s="120">
        <v>0</v>
      </c>
      <c r="M106" s="121">
        <v>0</v>
      </c>
      <c r="N106" s="121">
        <v>0</v>
      </c>
      <c r="O106" s="122">
        <v>0</v>
      </c>
      <c r="P106" s="121">
        <v>0</v>
      </c>
      <c r="Q106" s="121">
        <v>0</v>
      </c>
      <c r="R106" s="121">
        <v>0</v>
      </c>
      <c r="S106" s="121">
        <v>0</v>
      </c>
      <c r="T106" s="122">
        <v>0</v>
      </c>
    </row>
    <row r="107" spans="1:20" ht="12.75">
      <c r="A107" s="137" t="s">
        <v>43</v>
      </c>
      <c r="B107" s="124" t="s">
        <v>57</v>
      </c>
      <c r="C107" s="121">
        <v>14342</v>
      </c>
      <c r="D107" s="122">
        <v>34859</v>
      </c>
      <c r="E107" s="120">
        <v>369</v>
      </c>
      <c r="F107" s="121">
        <v>59</v>
      </c>
      <c r="G107" s="120">
        <v>27</v>
      </c>
      <c r="H107" s="121">
        <v>694</v>
      </c>
      <c r="I107" s="120">
        <v>194</v>
      </c>
      <c r="J107" s="121">
        <v>0</v>
      </c>
      <c r="K107" s="121">
        <v>0</v>
      </c>
      <c r="L107" s="120">
        <v>0</v>
      </c>
      <c r="M107" s="121">
        <v>674</v>
      </c>
      <c r="N107" s="121">
        <v>0</v>
      </c>
      <c r="O107" s="122">
        <v>0</v>
      </c>
      <c r="P107" s="121">
        <v>0</v>
      </c>
      <c r="Q107" s="121">
        <v>6</v>
      </c>
      <c r="R107" s="121">
        <v>0</v>
      </c>
      <c r="S107" s="121">
        <v>53</v>
      </c>
      <c r="T107" s="122">
        <v>51277</v>
      </c>
    </row>
    <row r="108" spans="1:20" ht="12.75">
      <c r="A108" s="137" t="s">
        <v>44</v>
      </c>
      <c r="B108" s="124" t="s">
        <v>234</v>
      </c>
      <c r="C108" s="121">
        <v>0</v>
      </c>
      <c r="D108" s="122">
        <v>-385</v>
      </c>
      <c r="E108" s="120">
        <v>0</v>
      </c>
      <c r="F108" s="121">
        <v>0</v>
      </c>
      <c r="G108" s="120">
        <v>0</v>
      </c>
      <c r="H108" s="121">
        <v>0</v>
      </c>
      <c r="I108" s="120">
        <v>0</v>
      </c>
      <c r="J108" s="121">
        <v>0</v>
      </c>
      <c r="K108" s="121">
        <v>0</v>
      </c>
      <c r="L108" s="120">
        <v>0</v>
      </c>
      <c r="M108" s="121">
        <v>0</v>
      </c>
      <c r="N108" s="121">
        <v>0</v>
      </c>
      <c r="O108" s="122">
        <v>0</v>
      </c>
      <c r="P108" s="121">
        <v>0</v>
      </c>
      <c r="Q108" s="121">
        <v>0</v>
      </c>
      <c r="R108" s="121">
        <v>0</v>
      </c>
      <c r="S108" s="121">
        <v>0</v>
      </c>
      <c r="T108" s="122">
        <v>-385</v>
      </c>
    </row>
    <row r="109" spans="1:20" ht="12.75">
      <c r="A109" s="136"/>
      <c r="B109" s="129" t="s">
        <v>249</v>
      </c>
      <c r="C109" s="121">
        <v>14342</v>
      </c>
      <c r="D109" s="122">
        <v>34474</v>
      </c>
      <c r="E109" s="120">
        <v>369</v>
      </c>
      <c r="F109" s="121">
        <v>59</v>
      </c>
      <c r="G109" s="120">
        <v>27</v>
      </c>
      <c r="H109" s="121">
        <v>694</v>
      </c>
      <c r="I109" s="120">
        <v>194</v>
      </c>
      <c r="J109" s="121">
        <v>0</v>
      </c>
      <c r="K109" s="121">
        <v>0</v>
      </c>
      <c r="L109" s="120">
        <v>0</v>
      </c>
      <c r="M109" s="121">
        <v>674</v>
      </c>
      <c r="N109" s="121">
        <v>0</v>
      </c>
      <c r="O109" s="122">
        <v>0</v>
      </c>
      <c r="P109" s="121">
        <v>0</v>
      </c>
      <c r="Q109" s="121">
        <v>6</v>
      </c>
      <c r="R109" s="121">
        <v>0</v>
      </c>
      <c r="S109" s="121">
        <v>53</v>
      </c>
      <c r="T109" s="122">
        <v>50892</v>
      </c>
    </row>
    <row r="110" spans="1:20" ht="25.5">
      <c r="A110" s="134" t="s">
        <v>10</v>
      </c>
      <c r="B110" s="59" t="s">
        <v>36</v>
      </c>
      <c r="C110" s="121">
        <v>0</v>
      </c>
      <c r="D110" s="122">
        <v>0</v>
      </c>
      <c r="E110" s="120">
        <v>0</v>
      </c>
      <c r="F110" s="121">
        <v>0</v>
      </c>
      <c r="G110" s="120">
        <v>0</v>
      </c>
      <c r="H110" s="121">
        <v>0</v>
      </c>
      <c r="I110" s="120">
        <v>30</v>
      </c>
      <c r="J110" s="121">
        <v>0</v>
      </c>
      <c r="K110" s="121">
        <v>0</v>
      </c>
      <c r="L110" s="120">
        <v>0</v>
      </c>
      <c r="M110" s="121">
        <v>0</v>
      </c>
      <c r="N110" s="121">
        <v>0</v>
      </c>
      <c r="O110" s="122">
        <v>0</v>
      </c>
      <c r="P110" s="121">
        <v>0</v>
      </c>
      <c r="Q110" s="121">
        <v>0</v>
      </c>
      <c r="R110" s="121">
        <v>0</v>
      </c>
      <c r="S110" s="121">
        <v>0</v>
      </c>
      <c r="T110" s="122">
        <v>30</v>
      </c>
    </row>
    <row r="111" spans="1:20" ht="12.75">
      <c r="A111" s="134" t="s">
        <v>11</v>
      </c>
      <c r="B111" s="59" t="s">
        <v>37</v>
      </c>
      <c r="C111" s="121">
        <v>0</v>
      </c>
      <c r="D111" s="122">
        <v>0</v>
      </c>
      <c r="E111" s="120">
        <v>0</v>
      </c>
      <c r="F111" s="121">
        <v>0</v>
      </c>
      <c r="G111" s="120">
        <v>0</v>
      </c>
      <c r="H111" s="121">
        <v>0</v>
      </c>
      <c r="I111" s="120">
        <v>0</v>
      </c>
      <c r="J111" s="121">
        <v>0</v>
      </c>
      <c r="K111" s="121">
        <v>0</v>
      </c>
      <c r="L111" s="120">
        <v>0</v>
      </c>
      <c r="M111" s="121">
        <v>0</v>
      </c>
      <c r="N111" s="121">
        <v>0</v>
      </c>
      <c r="O111" s="122">
        <v>0</v>
      </c>
      <c r="P111" s="121">
        <v>0</v>
      </c>
      <c r="Q111" s="121">
        <v>0</v>
      </c>
      <c r="R111" s="121">
        <v>0</v>
      </c>
      <c r="S111" s="121">
        <v>0</v>
      </c>
      <c r="T111" s="122">
        <v>0</v>
      </c>
    </row>
    <row r="112" spans="1:20" ht="25.5">
      <c r="A112" s="134" t="s">
        <v>176</v>
      </c>
      <c r="B112" s="124" t="s">
        <v>250</v>
      </c>
      <c r="C112" s="121">
        <v>2653</v>
      </c>
      <c r="D112" s="122">
        <v>879</v>
      </c>
      <c r="E112" s="120">
        <v>161</v>
      </c>
      <c r="F112" s="121">
        <v>599</v>
      </c>
      <c r="G112" s="120">
        <v>567</v>
      </c>
      <c r="H112" s="121">
        <v>0</v>
      </c>
      <c r="I112" s="120">
        <v>2310</v>
      </c>
      <c r="J112" s="121">
        <v>342</v>
      </c>
      <c r="K112" s="121">
        <v>1196</v>
      </c>
      <c r="L112" s="120">
        <v>3</v>
      </c>
      <c r="M112" s="121">
        <v>145</v>
      </c>
      <c r="N112" s="121">
        <v>96</v>
      </c>
      <c r="O112" s="122">
        <v>0</v>
      </c>
      <c r="P112" s="121">
        <v>4</v>
      </c>
      <c r="Q112" s="121">
        <v>18</v>
      </c>
      <c r="R112" s="121">
        <v>67</v>
      </c>
      <c r="S112" s="121">
        <v>0</v>
      </c>
      <c r="T112" s="122">
        <v>9040</v>
      </c>
    </row>
    <row r="113" spans="1:20" ht="25.5">
      <c r="A113" s="134" t="s">
        <v>172</v>
      </c>
      <c r="B113" s="124" t="s">
        <v>251</v>
      </c>
      <c r="C113" s="121">
        <v>0</v>
      </c>
      <c r="D113" s="122">
        <v>0</v>
      </c>
      <c r="E113" s="120">
        <v>0</v>
      </c>
      <c r="F113" s="121">
        <v>0</v>
      </c>
      <c r="G113" s="120">
        <v>0</v>
      </c>
      <c r="H113" s="121">
        <v>0</v>
      </c>
      <c r="I113" s="120">
        <v>0</v>
      </c>
      <c r="J113" s="121">
        <v>0</v>
      </c>
      <c r="K113" s="121">
        <v>0</v>
      </c>
      <c r="L113" s="120">
        <v>0</v>
      </c>
      <c r="M113" s="121">
        <v>0</v>
      </c>
      <c r="N113" s="121">
        <v>0</v>
      </c>
      <c r="O113" s="122">
        <v>0</v>
      </c>
      <c r="P113" s="121">
        <v>0</v>
      </c>
      <c r="Q113" s="121">
        <v>0</v>
      </c>
      <c r="R113" s="121">
        <v>0</v>
      </c>
      <c r="S113" s="121">
        <v>0</v>
      </c>
      <c r="T113" s="122">
        <v>0</v>
      </c>
    </row>
    <row r="114" spans="1:20" ht="25.5">
      <c r="A114" s="134" t="s">
        <v>172</v>
      </c>
      <c r="B114" s="124" t="s">
        <v>252</v>
      </c>
      <c r="C114" s="121">
        <v>0</v>
      </c>
      <c r="D114" s="122">
        <v>0</v>
      </c>
      <c r="E114" s="120">
        <v>0</v>
      </c>
      <c r="F114" s="121">
        <v>0</v>
      </c>
      <c r="G114" s="120">
        <v>0</v>
      </c>
      <c r="H114" s="121">
        <v>0</v>
      </c>
      <c r="I114" s="120">
        <v>0</v>
      </c>
      <c r="J114" s="121">
        <v>0</v>
      </c>
      <c r="K114" s="121">
        <v>0</v>
      </c>
      <c r="L114" s="120">
        <v>0</v>
      </c>
      <c r="M114" s="121">
        <v>0</v>
      </c>
      <c r="N114" s="121">
        <v>0</v>
      </c>
      <c r="O114" s="122">
        <v>0</v>
      </c>
      <c r="P114" s="121">
        <v>0</v>
      </c>
      <c r="Q114" s="121">
        <v>0</v>
      </c>
      <c r="R114" s="121">
        <v>0</v>
      </c>
      <c r="S114" s="121">
        <v>0</v>
      </c>
      <c r="T114" s="122">
        <v>0</v>
      </c>
    </row>
    <row r="115" spans="1:20" ht="12.75">
      <c r="A115" s="134" t="s">
        <v>15</v>
      </c>
      <c r="B115" s="124" t="s">
        <v>253</v>
      </c>
      <c r="C115" s="121">
        <v>113</v>
      </c>
      <c r="D115" s="122">
        <v>389</v>
      </c>
      <c r="E115" s="120">
        <v>0</v>
      </c>
      <c r="F115" s="121">
        <v>335</v>
      </c>
      <c r="G115" s="120">
        <v>226</v>
      </c>
      <c r="H115" s="121">
        <v>1493</v>
      </c>
      <c r="I115" s="120">
        <v>301</v>
      </c>
      <c r="J115" s="121">
        <v>547</v>
      </c>
      <c r="K115" s="121">
        <v>6</v>
      </c>
      <c r="L115" s="120">
        <v>14</v>
      </c>
      <c r="M115" s="121">
        <v>2</v>
      </c>
      <c r="N115" s="121">
        <v>26</v>
      </c>
      <c r="O115" s="122">
        <v>0</v>
      </c>
      <c r="P115" s="121">
        <v>0</v>
      </c>
      <c r="Q115" s="121">
        <v>0</v>
      </c>
      <c r="R115" s="121">
        <v>0</v>
      </c>
      <c r="S115" s="121">
        <v>0</v>
      </c>
      <c r="T115" s="122">
        <v>3452</v>
      </c>
    </row>
    <row r="116" spans="1:20" ht="25.5">
      <c r="A116" s="134" t="s">
        <v>172</v>
      </c>
      <c r="B116" s="124" t="s">
        <v>251</v>
      </c>
      <c r="C116" s="121">
        <v>0</v>
      </c>
      <c r="D116" s="122">
        <v>102</v>
      </c>
      <c r="E116" s="120">
        <v>0</v>
      </c>
      <c r="F116" s="121">
        <v>0</v>
      </c>
      <c r="G116" s="120">
        <v>0</v>
      </c>
      <c r="H116" s="121">
        <v>0</v>
      </c>
      <c r="I116" s="120">
        <v>0</v>
      </c>
      <c r="J116" s="121">
        <v>0</v>
      </c>
      <c r="K116" s="121">
        <v>0</v>
      </c>
      <c r="L116" s="120">
        <v>0</v>
      </c>
      <c r="M116" s="121">
        <v>0</v>
      </c>
      <c r="N116" s="121">
        <v>0</v>
      </c>
      <c r="O116" s="122">
        <v>0</v>
      </c>
      <c r="P116" s="121">
        <v>0</v>
      </c>
      <c r="Q116" s="121">
        <v>0</v>
      </c>
      <c r="R116" s="121">
        <v>0</v>
      </c>
      <c r="S116" s="121">
        <v>0</v>
      </c>
      <c r="T116" s="122">
        <v>102</v>
      </c>
    </row>
    <row r="117" spans="1:20" ht="25.5">
      <c r="A117" s="134" t="s">
        <v>172</v>
      </c>
      <c r="B117" s="124" t="s">
        <v>252</v>
      </c>
      <c r="C117" s="121">
        <v>0</v>
      </c>
      <c r="D117" s="122">
        <v>0</v>
      </c>
      <c r="E117" s="120">
        <v>0</v>
      </c>
      <c r="F117" s="121">
        <v>0</v>
      </c>
      <c r="G117" s="120">
        <v>0</v>
      </c>
      <c r="H117" s="121">
        <v>0</v>
      </c>
      <c r="I117" s="120">
        <v>0</v>
      </c>
      <c r="J117" s="121">
        <v>0</v>
      </c>
      <c r="K117" s="121">
        <v>0</v>
      </c>
      <c r="L117" s="120">
        <v>0</v>
      </c>
      <c r="M117" s="121">
        <v>0</v>
      </c>
      <c r="N117" s="121">
        <v>0</v>
      </c>
      <c r="O117" s="122">
        <v>0</v>
      </c>
      <c r="P117" s="121">
        <v>0</v>
      </c>
      <c r="Q117" s="121">
        <v>0</v>
      </c>
      <c r="R117" s="121">
        <v>0</v>
      </c>
      <c r="S117" s="121">
        <v>0</v>
      </c>
      <c r="T117" s="122">
        <v>0</v>
      </c>
    </row>
    <row r="118" spans="1:20" ht="12.75">
      <c r="A118" s="134" t="s">
        <v>183</v>
      </c>
      <c r="B118" s="124" t="s">
        <v>254</v>
      </c>
      <c r="C118" s="121">
        <v>0</v>
      </c>
      <c r="D118" s="122">
        <v>0</v>
      </c>
      <c r="E118" s="120">
        <v>0</v>
      </c>
      <c r="F118" s="121">
        <v>0</v>
      </c>
      <c r="G118" s="120">
        <v>0</v>
      </c>
      <c r="H118" s="121">
        <v>0</v>
      </c>
      <c r="I118" s="120">
        <v>0</v>
      </c>
      <c r="J118" s="121">
        <v>0</v>
      </c>
      <c r="K118" s="121">
        <v>0</v>
      </c>
      <c r="L118" s="120">
        <v>0</v>
      </c>
      <c r="M118" s="121">
        <v>0</v>
      </c>
      <c r="N118" s="121">
        <v>0</v>
      </c>
      <c r="O118" s="122">
        <v>0</v>
      </c>
      <c r="P118" s="121">
        <v>0</v>
      </c>
      <c r="Q118" s="121">
        <v>0</v>
      </c>
      <c r="R118" s="121">
        <v>0</v>
      </c>
      <c r="S118" s="121">
        <v>0</v>
      </c>
      <c r="T118" s="122">
        <v>0</v>
      </c>
    </row>
    <row r="119" spans="1:20" ht="12.75">
      <c r="A119" s="134" t="s">
        <v>42</v>
      </c>
      <c r="B119" s="124" t="s">
        <v>255</v>
      </c>
      <c r="C119" s="121">
        <v>0</v>
      </c>
      <c r="D119" s="122">
        <v>0</v>
      </c>
      <c r="E119" s="120">
        <v>0</v>
      </c>
      <c r="F119" s="121">
        <v>0</v>
      </c>
      <c r="G119" s="120">
        <v>0</v>
      </c>
      <c r="H119" s="121">
        <v>0</v>
      </c>
      <c r="I119" s="120">
        <v>0</v>
      </c>
      <c r="J119" s="121">
        <v>0</v>
      </c>
      <c r="K119" s="121">
        <v>0</v>
      </c>
      <c r="L119" s="120">
        <v>0</v>
      </c>
      <c r="M119" s="121">
        <v>0</v>
      </c>
      <c r="N119" s="121">
        <v>0</v>
      </c>
      <c r="O119" s="122">
        <v>0</v>
      </c>
      <c r="P119" s="121">
        <v>0</v>
      </c>
      <c r="Q119" s="121">
        <v>0</v>
      </c>
      <c r="R119" s="121">
        <v>0</v>
      </c>
      <c r="S119" s="121">
        <v>0</v>
      </c>
      <c r="T119" s="122">
        <v>0</v>
      </c>
    </row>
    <row r="120" spans="1:20" ht="25.5">
      <c r="A120" s="134" t="s">
        <v>172</v>
      </c>
      <c r="B120" s="124" t="s">
        <v>251</v>
      </c>
      <c r="C120" s="121">
        <v>0</v>
      </c>
      <c r="D120" s="122">
        <v>0</v>
      </c>
      <c r="E120" s="120">
        <v>0</v>
      </c>
      <c r="F120" s="121">
        <v>0</v>
      </c>
      <c r="G120" s="120">
        <v>0</v>
      </c>
      <c r="H120" s="121">
        <v>0</v>
      </c>
      <c r="I120" s="120">
        <v>0</v>
      </c>
      <c r="J120" s="121">
        <v>0</v>
      </c>
      <c r="K120" s="121">
        <v>0</v>
      </c>
      <c r="L120" s="120">
        <v>0</v>
      </c>
      <c r="M120" s="121">
        <v>0</v>
      </c>
      <c r="N120" s="121">
        <v>0</v>
      </c>
      <c r="O120" s="122">
        <v>0</v>
      </c>
      <c r="P120" s="121">
        <v>0</v>
      </c>
      <c r="Q120" s="121">
        <v>0</v>
      </c>
      <c r="R120" s="121">
        <v>0</v>
      </c>
      <c r="S120" s="121">
        <v>0</v>
      </c>
      <c r="T120" s="122">
        <v>0</v>
      </c>
    </row>
    <row r="121" spans="1:20" ht="25.5">
      <c r="A121" s="134" t="s">
        <v>172</v>
      </c>
      <c r="B121" s="124" t="s">
        <v>252</v>
      </c>
      <c r="C121" s="121">
        <v>0</v>
      </c>
      <c r="D121" s="122">
        <v>0</v>
      </c>
      <c r="E121" s="120">
        <v>0</v>
      </c>
      <c r="F121" s="121">
        <v>0</v>
      </c>
      <c r="G121" s="120">
        <v>0</v>
      </c>
      <c r="H121" s="121">
        <v>0</v>
      </c>
      <c r="I121" s="120">
        <v>0</v>
      </c>
      <c r="J121" s="121">
        <v>0</v>
      </c>
      <c r="K121" s="121">
        <v>0</v>
      </c>
      <c r="L121" s="120">
        <v>0</v>
      </c>
      <c r="M121" s="121">
        <v>0</v>
      </c>
      <c r="N121" s="121">
        <v>0</v>
      </c>
      <c r="O121" s="122">
        <v>0</v>
      </c>
      <c r="P121" s="121">
        <v>0</v>
      </c>
      <c r="Q121" s="121">
        <v>0</v>
      </c>
      <c r="R121" s="121">
        <v>0</v>
      </c>
      <c r="S121" s="121">
        <v>0</v>
      </c>
      <c r="T121" s="122">
        <v>0</v>
      </c>
    </row>
    <row r="122" spans="1:20" ht="12.75">
      <c r="A122" s="134" t="s">
        <v>51</v>
      </c>
      <c r="B122" s="124" t="s">
        <v>256</v>
      </c>
      <c r="C122" s="121">
        <v>0</v>
      </c>
      <c r="D122" s="122">
        <v>0</v>
      </c>
      <c r="E122" s="120">
        <v>0</v>
      </c>
      <c r="F122" s="121">
        <v>0</v>
      </c>
      <c r="G122" s="120">
        <v>0</v>
      </c>
      <c r="H122" s="121">
        <v>0</v>
      </c>
      <c r="I122" s="120">
        <v>0</v>
      </c>
      <c r="J122" s="121">
        <v>0</v>
      </c>
      <c r="K122" s="121">
        <v>0</v>
      </c>
      <c r="L122" s="120">
        <v>0</v>
      </c>
      <c r="M122" s="121">
        <v>0</v>
      </c>
      <c r="N122" s="121">
        <v>0</v>
      </c>
      <c r="O122" s="122">
        <v>0</v>
      </c>
      <c r="P122" s="121">
        <v>0</v>
      </c>
      <c r="Q122" s="121">
        <v>0</v>
      </c>
      <c r="R122" s="121">
        <v>0</v>
      </c>
      <c r="S122" s="121">
        <v>0</v>
      </c>
      <c r="T122" s="122">
        <v>0</v>
      </c>
    </row>
    <row r="123" spans="1:20" ht="25.5">
      <c r="A123" s="134" t="s">
        <v>172</v>
      </c>
      <c r="B123" s="124" t="s">
        <v>251</v>
      </c>
      <c r="C123" s="121">
        <v>0</v>
      </c>
      <c r="D123" s="122">
        <v>0</v>
      </c>
      <c r="E123" s="120">
        <v>0</v>
      </c>
      <c r="F123" s="121">
        <v>0</v>
      </c>
      <c r="G123" s="120">
        <v>0</v>
      </c>
      <c r="H123" s="121">
        <v>0</v>
      </c>
      <c r="I123" s="120">
        <v>0</v>
      </c>
      <c r="J123" s="121">
        <v>0</v>
      </c>
      <c r="K123" s="121">
        <v>0</v>
      </c>
      <c r="L123" s="120">
        <v>0</v>
      </c>
      <c r="M123" s="121">
        <v>0</v>
      </c>
      <c r="N123" s="121">
        <v>0</v>
      </c>
      <c r="O123" s="122">
        <v>0</v>
      </c>
      <c r="P123" s="121">
        <v>0</v>
      </c>
      <c r="Q123" s="121">
        <v>0</v>
      </c>
      <c r="R123" s="121">
        <v>0</v>
      </c>
      <c r="S123" s="121">
        <v>0</v>
      </c>
      <c r="T123" s="122">
        <v>0</v>
      </c>
    </row>
    <row r="124" spans="1:20" ht="25.5">
      <c r="A124" s="134" t="s">
        <v>172</v>
      </c>
      <c r="B124" s="124" t="s">
        <v>252</v>
      </c>
      <c r="C124" s="121">
        <v>0</v>
      </c>
      <c r="D124" s="122">
        <v>0</v>
      </c>
      <c r="E124" s="120">
        <v>0</v>
      </c>
      <c r="F124" s="121">
        <v>0</v>
      </c>
      <c r="G124" s="120">
        <v>0</v>
      </c>
      <c r="H124" s="121">
        <v>0</v>
      </c>
      <c r="I124" s="120">
        <v>0</v>
      </c>
      <c r="J124" s="121">
        <v>0</v>
      </c>
      <c r="K124" s="121">
        <v>0</v>
      </c>
      <c r="L124" s="120">
        <v>0</v>
      </c>
      <c r="M124" s="121">
        <v>0</v>
      </c>
      <c r="N124" s="121">
        <v>0</v>
      </c>
      <c r="O124" s="122">
        <v>0</v>
      </c>
      <c r="P124" s="121">
        <v>0</v>
      </c>
      <c r="Q124" s="121">
        <v>0</v>
      </c>
      <c r="R124" s="121">
        <v>0</v>
      </c>
      <c r="S124" s="121">
        <v>0</v>
      </c>
      <c r="T124" s="122">
        <v>0</v>
      </c>
    </row>
    <row r="125" spans="1:20" ht="12.75">
      <c r="A125" s="134" t="s">
        <v>192</v>
      </c>
      <c r="B125" s="124" t="s">
        <v>257</v>
      </c>
      <c r="C125" s="121">
        <v>0</v>
      </c>
      <c r="D125" s="122">
        <v>0</v>
      </c>
      <c r="E125" s="120">
        <v>0</v>
      </c>
      <c r="F125" s="121">
        <v>0</v>
      </c>
      <c r="G125" s="120">
        <v>0</v>
      </c>
      <c r="H125" s="121">
        <v>0</v>
      </c>
      <c r="I125" s="120">
        <v>0</v>
      </c>
      <c r="J125" s="121">
        <v>0</v>
      </c>
      <c r="K125" s="121">
        <v>0</v>
      </c>
      <c r="L125" s="120">
        <v>0</v>
      </c>
      <c r="M125" s="121">
        <v>0</v>
      </c>
      <c r="N125" s="121">
        <v>0</v>
      </c>
      <c r="O125" s="122">
        <v>0</v>
      </c>
      <c r="P125" s="121">
        <v>0</v>
      </c>
      <c r="Q125" s="121">
        <v>0</v>
      </c>
      <c r="R125" s="121">
        <v>0</v>
      </c>
      <c r="S125" s="121">
        <v>0</v>
      </c>
      <c r="T125" s="122">
        <v>0</v>
      </c>
    </row>
    <row r="126" spans="1:20" ht="25.5">
      <c r="A126" s="134" t="s">
        <v>172</v>
      </c>
      <c r="B126" s="124" t="s">
        <v>251</v>
      </c>
      <c r="C126" s="121">
        <v>0</v>
      </c>
      <c r="D126" s="122">
        <v>0</v>
      </c>
      <c r="E126" s="120">
        <v>0</v>
      </c>
      <c r="F126" s="121">
        <v>0</v>
      </c>
      <c r="G126" s="120">
        <v>0</v>
      </c>
      <c r="H126" s="121">
        <v>0</v>
      </c>
      <c r="I126" s="120">
        <v>0</v>
      </c>
      <c r="J126" s="121">
        <v>0</v>
      </c>
      <c r="K126" s="121">
        <v>0</v>
      </c>
      <c r="L126" s="120">
        <v>0</v>
      </c>
      <c r="M126" s="121">
        <v>0</v>
      </c>
      <c r="N126" s="121">
        <v>0</v>
      </c>
      <c r="O126" s="122">
        <v>0</v>
      </c>
      <c r="P126" s="121">
        <v>0</v>
      </c>
      <c r="Q126" s="121">
        <v>0</v>
      </c>
      <c r="R126" s="121">
        <v>0</v>
      </c>
      <c r="S126" s="121">
        <v>0</v>
      </c>
      <c r="T126" s="122">
        <v>0</v>
      </c>
    </row>
    <row r="127" spans="1:20" ht="25.5">
      <c r="A127" s="134" t="s">
        <v>172</v>
      </c>
      <c r="B127" s="124" t="s">
        <v>252</v>
      </c>
      <c r="C127" s="121">
        <v>0</v>
      </c>
      <c r="D127" s="122">
        <v>0</v>
      </c>
      <c r="E127" s="120">
        <v>0</v>
      </c>
      <c r="F127" s="121">
        <v>0</v>
      </c>
      <c r="G127" s="120">
        <v>0</v>
      </c>
      <c r="H127" s="121">
        <v>0</v>
      </c>
      <c r="I127" s="120">
        <v>0</v>
      </c>
      <c r="J127" s="121">
        <v>0</v>
      </c>
      <c r="K127" s="121">
        <v>0</v>
      </c>
      <c r="L127" s="120">
        <v>0</v>
      </c>
      <c r="M127" s="121">
        <v>0</v>
      </c>
      <c r="N127" s="121">
        <v>0</v>
      </c>
      <c r="O127" s="122">
        <v>0</v>
      </c>
      <c r="P127" s="121">
        <v>0</v>
      </c>
      <c r="Q127" s="121">
        <v>0</v>
      </c>
      <c r="R127" s="121">
        <v>0</v>
      </c>
      <c r="S127" s="121">
        <v>0</v>
      </c>
      <c r="T127" s="122">
        <v>0</v>
      </c>
    </row>
    <row r="128" spans="1:20" ht="12.75">
      <c r="A128" s="134" t="s">
        <v>226</v>
      </c>
      <c r="B128" s="124" t="s">
        <v>258</v>
      </c>
      <c r="C128" s="121">
        <v>1807</v>
      </c>
      <c r="D128" s="122">
        <v>8013</v>
      </c>
      <c r="E128" s="120">
        <v>1395</v>
      </c>
      <c r="F128" s="121">
        <v>440</v>
      </c>
      <c r="G128" s="120">
        <v>236</v>
      </c>
      <c r="H128" s="121">
        <v>871</v>
      </c>
      <c r="I128" s="120">
        <v>267</v>
      </c>
      <c r="J128" s="121">
        <v>714</v>
      </c>
      <c r="K128" s="121">
        <v>485</v>
      </c>
      <c r="L128" s="120">
        <v>147</v>
      </c>
      <c r="M128" s="121">
        <v>272</v>
      </c>
      <c r="N128" s="121">
        <v>417</v>
      </c>
      <c r="O128" s="122">
        <v>57</v>
      </c>
      <c r="P128" s="121">
        <v>482</v>
      </c>
      <c r="Q128" s="121">
        <v>171</v>
      </c>
      <c r="R128" s="121">
        <v>377</v>
      </c>
      <c r="S128" s="121">
        <v>15</v>
      </c>
      <c r="T128" s="122">
        <v>16166</v>
      </c>
    </row>
    <row r="129" spans="1:20" ht="25.5">
      <c r="A129" s="134" t="s">
        <v>172</v>
      </c>
      <c r="B129" s="124" t="s">
        <v>251</v>
      </c>
      <c r="C129" s="121">
        <v>0</v>
      </c>
      <c r="D129" s="122">
        <v>0</v>
      </c>
      <c r="E129" s="120">
        <v>0</v>
      </c>
      <c r="F129" s="121">
        <v>0</v>
      </c>
      <c r="G129" s="120">
        <v>0</v>
      </c>
      <c r="H129" s="121">
        <v>0</v>
      </c>
      <c r="I129" s="120">
        <v>0</v>
      </c>
      <c r="J129" s="121">
        <v>0</v>
      </c>
      <c r="K129" s="121">
        <v>0</v>
      </c>
      <c r="L129" s="120">
        <v>0</v>
      </c>
      <c r="M129" s="121">
        <v>0</v>
      </c>
      <c r="N129" s="121">
        <v>0</v>
      </c>
      <c r="O129" s="122">
        <v>0</v>
      </c>
      <c r="P129" s="121">
        <v>0</v>
      </c>
      <c r="Q129" s="121">
        <v>0</v>
      </c>
      <c r="R129" s="121">
        <v>0</v>
      </c>
      <c r="S129" s="121">
        <v>0</v>
      </c>
      <c r="T129" s="122">
        <v>0</v>
      </c>
    </row>
    <row r="130" spans="1:20" ht="25.5">
      <c r="A130" s="134" t="s">
        <v>172</v>
      </c>
      <c r="B130" s="124" t="s">
        <v>252</v>
      </c>
      <c r="C130" s="121">
        <v>0</v>
      </c>
      <c r="D130" s="122">
        <v>0</v>
      </c>
      <c r="E130" s="120">
        <v>0</v>
      </c>
      <c r="F130" s="121">
        <v>0</v>
      </c>
      <c r="G130" s="120">
        <v>0</v>
      </c>
      <c r="H130" s="121">
        <v>0</v>
      </c>
      <c r="I130" s="120">
        <v>0</v>
      </c>
      <c r="J130" s="121">
        <v>0</v>
      </c>
      <c r="K130" s="121">
        <v>0</v>
      </c>
      <c r="L130" s="120">
        <v>0</v>
      </c>
      <c r="M130" s="121">
        <v>0</v>
      </c>
      <c r="N130" s="121">
        <v>0</v>
      </c>
      <c r="O130" s="122">
        <v>0</v>
      </c>
      <c r="P130" s="121">
        <v>0</v>
      </c>
      <c r="Q130" s="121">
        <v>0</v>
      </c>
      <c r="R130" s="121">
        <v>0</v>
      </c>
      <c r="S130" s="121">
        <v>0</v>
      </c>
      <c r="T130" s="122">
        <v>0</v>
      </c>
    </row>
    <row r="131" spans="1:20" ht="12.75">
      <c r="A131" s="134" t="s">
        <v>172</v>
      </c>
      <c r="B131" s="124" t="s">
        <v>259</v>
      </c>
      <c r="C131" s="121">
        <v>141</v>
      </c>
      <c r="D131" s="122">
        <v>1054</v>
      </c>
      <c r="E131" s="120">
        <v>274</v>
      </c>
      <c r="F131" s="121">
        <v>132</v>
      </c>
      <c r="G131" s="120">
        <v>118</v>
      </c>
      <c r="H131" s="121">
        <v>126</v>
      </c>
      <c r="I131" s="120">
        <v>0</v>
      </c>
      <c r="J131" s="121">
        <v>21</v>
      </c>
      <c r="K131" s="121">
        <v>437</v>
      </c>
      <c r="L131" s="120">
        <v>12</v>
      </c>
      <c r="M131" s="121">
        <v>26</v>
      </c>
      <c r="N131" s="121">
        <v>10</v>
      </c>
      <c r="O131" s="122">
        <v>26</v>
      </c>
      <c r="P131" s="121">
        <v>32</v>
      </c>
      <c r="Q131" s="121">
        <v>5</v>
      </c>
      <c r="R131" s="121">
        <v>36</v>
      </c>
      <c r="S131" s="121">
        <v>8</v>
      </c>
      <c r="T131" s="122">
        <v>2458</v>
      </c>
    </row>
    <row r="132" spans="1:20" ht="12.75">
      <c r="A132" s="134" t="s">
        <v>172</v>
      </c>
      <c r="B132" s="124" t="s">
        <v>260</v>
      </c>
      <c r="C132" s="121">
        <v>666</v>
      </c>
      <c r="D132" s="122">
        <v>929</v>
      </c>
      <c r="E132" s="120">
        <v>14</v>
      </c>
      <c r="F132" s="121">
        <v>-72</v>
      </c>
      <c r="G132" s="120">
        <v>24</v>
      </c>
      <c r="H132" s="121">
        <v>8</v>
      </c>
      <c r="I132" s="120">
        <v>0</v>
      </c>
      <c r="J132" s="121">
        <v>173</v>
      </c>
      <c r="K132" s="121">
        <v>3</v>
      </c>
      <c r="L132" s="120">
        <v>96</v>
      </c>
      <c r="M132" s="121">
        <v>2</v>
      </c>
      <c r="N132" s="121">
        <v>28</v>
      </c>
      <c r="O132" s="122">
        <v>7</v>
      </c>
      <c r="P132" s="121">
        <v>7</v>
      </c>
      <c r="Q132" s="121">
        <v>24</v>
      </c>
      <c r="R132" s="121">
        <v>8</v>
      </c>
      <c r="S132" s="121">
        <v>3</v>
      </c>
      <c r="T132" s="122">
        <v>1920</v>
      </c>
    </row>
    <row r="133" spans="1:20" ht="12.75">
      <c r="A133" s="134" t="s">
        <v>172</v>
      </c>
      <c r="B133" s="124" t="s">
        <v>261</v>
      </c>
      <c r="C133" s="121">
        <v>22</v>
      </c>
      <c r="D133" s="122">
        <v>157</v>
      </c>
      <c r="E133" s="120">
        <v>23</v>
      </c>
      <c r="F133" s="121">
        <v>30</v>
      </c>
      <c r="G133" s="120">
        <v>10</v>
      </c>
      <c r="H133" s="121">
        <v>26</v>
      </c>
      <c r="I133" s="120">
        <v>0</v>
      </c>
      <c r="J133" s="121">
        <v>8</v>
      </c>
      <c r="K133" s="121">
        <v>0</v>
      </c>
      <c r="L133" s="120">
        <v>0</v>
      </c>
      <c r="M133" s="121">
        <v>0</v>
      </c>
      <c r="N133" s="121">
        <v>1</v>
      </c>
      <c r="O133" s="122">
        <v>9</v>
      </c>
      <c r="P133" s="121">
        <v>9</v>
      </c>
      <c r="Q133" s="121">
        <v>0</v>
      </c>
      <c r="R133" s="121">
        <v>6</v>
      </c>
      <c r="S133" s="121">
        <v>2</v>
      </c>
      <c r="T133" s="122">
        <v>303</v>
      </c>
    </row>
    <row r="134" spans="1:20" ht="12.75">
      <c r="A134" s="136"/>
      <c r="B134" s="59" t="s">
        <v>219</v>
      </c>
      <c r="C134" s="121">
        <v>4573</v>
      </c>
      <c r="D134" s="122">
        <v>9281</v>
      </c>
      <c r="E134" s="120">
        <v>1556</v>
      </c>
      <c r="F134" s="121">
        <v>1374</v>
      </c>
      <c r="G134" s="120">
        <v>1029</v>
      </c>
      <c r="H134" s="121">
        <v>2364</v>
      </c>
      <c r="I134" s="120">
        <v>2878</v>
      </c>
      <c r="J134" s="121">
        <v>1603</v>
      </c>
      <c r="K134" s="121">
        <v>1687</v>
      </c>
      <c r="L134" s="120">
        <v>164</v>
      </c>
      <c r="M134" s="121">
        <v>419</v>
      </c>
      <c r="N134" s="121">
        <v>539</v>
      </c>
      <c r="O134" s="122">
        <v>57</v>
      </c>
      <c r="P134" s="121">
        <v>486</v>
      </c>
      <c r="Q134" s="121">
        <v>189</v>
      </c>
      <c r="R134" s="121">
        <v>444</v>
      </c>
      <c r="S134" s="121">
        <v>15</v>
      </c>
      <c r="T134" s="122">
        <v>28658</v>
      </c>
    </row>
    <row r="135" spans="1:20" ht="25.5">
      <c r="A135" s="134" t="s">
        <v>32</v>
      </c>
      <c r="B135" s="61" t="s">
        <v>38</v>
      </c>
      <c r="C135" s="121">
        <v>0</v>
      </c>
      <c r="D135" s="122">
        <v>0</v>
      </c>
      <c r="E135" s="120">
        <v>0</v>
      </c>
      <c r="F135" s="121">
        <v>0</v>
      </c>
      <c r="G135" s="120">
        <v>0</v>
      </c>
      <c r="H135" s="121">
        <v>0</v>
      </c>
      <c r="I135" s="120">
        <v>0</v>
      </c>
      <c r="J135" s="121">
        <v>0</v>
      </c>
      <c r="K135" s="121">
        <v>0</v>
      </c>
      <c r="L135" s="120">
        <v>0</v>
      </c>
      <c r="M135" s="121">
        <v>0</v>
      </c>
      <c r="N135" s="121">
        <v>0</v>
      </c>
      <c r="O135" s="122">
        <v>0</v>
      </c>
      <c r="P135" s="121">
        <v>0</v>
      </c>
      <c r="Q135" s="121">
        <v>0</v>
      </c>
      <c r="R135" s="121">
        <v>428</v>
      </c>
      <c r="S135" s="121">
        <v>0</v>
      </c>
      <c r="T135" s="122">
        <v>428</v>
      </c>
    </row>
    <row r="136" spans="1:20" ht="12.75">
      <c r="A136" s="108"/>
      <c r="B136" s="61" t="s">
        <v>39</v>
      </c>
      <c r="C136" s="121">
        <v>207986</v>
      </c>
      <c r="D136" s="122">
        <v>382616</v>
      </c>
      <c r="E136" s="120">
        <v>33704</v>
      </c>
      <c r="F136" s="121">
        <v>57087</v>
      </c>
      <c r="G136" s="120">
        <v>39177</v>
      </c>
      <c r="H136" s="121">
        <v>26069</v>
      </c>
      <c r="I136" s="120">
        <v>48948</v>
      </c>
      <c r="J136" s="121">
        <v>14632</v>
      </c>
      <c r="K136" s="121">
        <v>17693</v>
      </c>
      <c r="L136" s="120">
        <v>13845</v>
      </c>
      <c r="M136" s="121">
        <v>9685</v>
      </c>
      <c r="N136" s="121">
        <v>9701</v>
      </c>
      <c r="O136" s="122">
        <v>7909</v>
      </c>
      <c r="P136" s="121">
        <v>7050</v>
      </c>
      <c r="Q136" s="121">
        <v>8660</v>
      </c>
      <c r="R136" s="121">
        <v>12877</v>
      </c>
      <c r="S136" s="121">
        <v>2350</v>
      </c>
      <c r="T136" s="122">
        <v>899989</v>
      </c>
    </row>
    <row r="137" spans="1:20" ht="12.75">
      <c r="A137" s="138" t="s">
        <v>40</v>
      </c>
      <c r="B137" s="61" t="s">
        <v>13</v>
      </c>
      <c r="C137" s="121">
        <v>0</v>
      </c>
      <c r="D137" s="122">
        <v>6811</v>
      </c>
      <c r="E137" s="120">
        <v>95</v>
      </c>
      <c r="F137" s="121">
        <v>0</v>
      </c>
      <c r="G137" s="120">
        <v>114</v>
      </c>
      <c r="H137" s="121">
        <v>0</v>
      </c>
      <c r="I137" s="120">
        <v>0</v>
      </c>
      <c r="J137" s="121">
        <v>0</v>
      </c>
      <c r="K137" s="121">
        <v>0</v>
      </c>
      <c r="L137" s="120">
        <v>0</v>
      </c>
      <c r="M137" s="121">
        <v>117</v>
      </c>
      <c r="N137" s="121">
        <v>0</v>
      </c>
      <c r="O137" s="122">
        <v>0</v>
      </c>
      <c r="P137" s="121">
        <v>35</v>
      </c>
      <c r="Q137" s="121">
        <v>0</v>
      </c>
      <c r="R137" s="121">
        <v>0</v>
      </c>
      <c r="S137" s="121">
        <v>390</v>
      </c>
      <c r="T137" s="122">
        <v>7562</v>
      </c>
    </row>
    <row r="138" spans="1:20" ht="12.75">
      <c r="A138" s="139"/>
      <c r="B138" s="139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</row>
    <row r="139" spans="1:20" ht="15.75">
      <c r="A139" s="84" t="s">
        <v>291</v>
      </c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</row>
    <row r="140" s="93" customFormat="1" ht="12.75"/>
  </sheetData>
  <mergeCells count="4">
    <mergeCell ref="A67:B67"/>
    <mergeCell ref="A2:T2"/>
    <mergeCell ref="A1:D1"/>
    <mergeCell ref="A4:B4"/>
  </mergeCells>
  <printOptions/>
  <pageMargins left="0.75" right="0.75" top="1" bottom="1" header="0.5" footer="0.5"/>
  <pageSetup orientation="portrait" paperSize="9" scale="2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9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56.28125" style="2" customWidth="1"/>
    <col min="3" max="3" width="21.421875" style="2" customWidth="1"/>
    <col min="4" max="4" width="18.57421875" style="2" customWidth="1"/>
    <col min="5" max="5" width="17.00390625" style="2" customWidth="1"/>
    <col min="6" max="6" width="15.7109375" style="2" customWidth="1"/>
    <col min="7" max="7" width="16.8515625" style="2" customWidth="1"/>
    <col min="8" max="16384" width="9.140625" style="2" customWidth="1"/>
  </cols>
  <sheetData>
    <row r="1" ht="16.5" customHeight="1"/>
    <row r="2" spans="2:7" ht="16.5" customHeight="1">
      <c r="B2" s="167" t="s">
        <v>296</v>
      </c>
      <c r="C2" s="167"/>
      <c r="D2" s="167"/>
      <c r="E2" s="167"/>
      <c r="F2" s="167"/>
      <c r="G2" s="167"/>
    </row>
    <row r="3" spans="2:7" ht="16.5" customHeight="1">
      <c r="B3" s="143"/>
      <c r="C3" s="143"/>
      <c r="D3" s="143"/>
      <c r="E3" s="143"/>
      <c r="F3" s="143"/>
      <c r="G3" s="143"/>
    </row>
    <row r="4" spans="1:7" ht="63.75" customHeight="1">
      <c r="A4" s="171" t="s">
        <v>289</v>
      </c>
      <c r="B4" s="171" t="s">
        <v>290</v>
      </c>
      <c r="C4" s="12" t="s">
        <v>304</v>
      </c>
      <c r="D4" s="12" t="s">
        <v>305</v>
      </c>
      <c r="E4" s="12" t="s">
        <v>306</v>
      </c>
      <c r="F4" s="12" t="s">
        <v>302</v>
      </c>
      <c r="G4" s="12" t="s">
        <v>303</v>
      </c>
    </row>
    <row r="5" spans="1:7" ht="12.75" customHeight="1">
      <c r="A5" s="172"/>
      <c r="B5" s="172"/>
      <c r="C5" s="151" t="s">
        <v>297</v>
      </c>
      <c r="D5" s="151" t="s">
        <v>298</v>
      </c>
      <c r="E5" s="151" t="s">
        <v>299</v>
      </c>
      <c r="F5" s="12" t="s">
        <v>300</v>
      </c>
      <c r="G5" s="12" t="s">
        <v>301</v>
      </c>
    </row>
    <row r="6" spans="1:10" ht="12.75">
      <c r="A6" s="149">
        <v>1</v>
      </c>
      <c r="B6" s="150" t="s">
        <v>311</v>
      </c>
      <c r="C6" s="29">
        <v>8899.101756803311</v>
      </c>
      <c r="D6" s="29">
        <v>18229.426</v>
      </c>
      <c r="E6" s="29">
        <v>6400</v>
      </c>
      <c r="F6" s="152">
        <v>2.8483478125</v>
      </c>
      <c r="G6" s="152">
        <v>2.048456855329664</v>
      </c>
      <c r="H6" s="144"/>
      <c r="I6" s="32"/>
      <c r="J6" s="5"/>
    </row>
    <row r="7" spans="1:10" ht="12.75">
      <c r="A7" s="149">
        <v>2</v>
      </c>
      <c r="B7" s="150" t="s">
        <v>270</v>
      </c>
      <c r="C7" s="29">
        <v>907.84</v>
      </c>
      <c r="D7" s="29">
        <v>7767.305</v>
      </c>
      <c r="E7" s="29">
        <v>6400</v>
      </c>
      <c r="F7" s="152">
        <v>1.21364140625</v>
      </c>
      <c r="G7" s="152">
        <v>8.55580829221008</v>
      </c>
      <c r="H7" s="144"/>
      <c r="I7" s="32"/>
      <c r="J7" s="5"/>
    </row>
    <row r="8" spans="1:10" ht="12.75">
      <c r="A8" s="149">
        <v>3</v>
      </c>
      <c r="B8" s="150" t="s">
        <v>266</v>
      </c>
      <c r="C8" s="29">
        <v>3011.352065215422</v>
      </c>
      <c r="D8" s="29">
        <v>7527.553</v>
      </c>
      <c r="E8" s="29">
        <v>6400</v>
      </c>
      <c r="F8" s="152">
        <v>1.17618015625</v>
      </c>
      <c r="G8" s="152">
        <v>2.499725318388338</v>
      </c>
      <c r="H8" s="144"/>
      <c r="I8" s="32"/>
      <c r="J8" s="5"/>
    </row>
    <row r="9" spans="1:10" ht="12.75">
      <c r="A9" s="149">
        <v>4</v>
      </c>
      <c r="B9" s="150" t="s">
        <v>265</v>
      </c>
      <c r="C9" s="29">
        <v>3321.0759522617136</v>
      </c>
      <c r="D9" s="29">
        <v>8787.804</v>
      </c>
      <c r="E9" s="29">
        <v>6400</v>
      </c>
      <c r="F9" s="152">
        <v>1.373094375</v>
      </c>
      <c r="G9" s="152">
        <v>2.6460713715431123</v>
      </c>
      <c r="H9" s="144"/>
      <c r="I9" s="32"/>
      <c r="J9" s="5"/>
    </row>
    <row r="10" spans="1:10" ht="12.75">
      <c r="A10" s="149">
        <v>5</v>
      </c>
      <c r="B10" s="150" t="s">
        <v>267</v>
      </c>
      <c r="C10" s="29">
        <v>1959.3303984312029</v>
      </c>
      <c r="D10" s="29">
        <v>6496.85338</v>
      </c>
      <c r="E10" s="29">
        <v>6400</v>
      </c>
      <c r="F10" s="152">
        <v>1.0151333406249998</v>
      </c>
      <c r="G10" s="152">
        <v>3.3158539188703964</v>
      </c>
      <c r="H10" s="144"/>
      <c r="I10" s="32"/>
      <c r="J10" s="5"/>
    </row>
    <row r="11" spans="1:10" ht="12.75">
      <c r="A11" s="149">
        <v>6</v>
      </c>
      <c r="B11" s="150" t="s">
        <v>312</v>
      </c>
      <c r="C11" s="29">
        <v>5033.276216546239</v>
      </c>
      <c r="D11" s="29">
        <v>188030</v>
      </c>
      <c r="E11" s="29">
        <v>6400</v>
      </c>
      <c r="F11" s="152">
        <v>29.3796875</v>
      </c>
      <c r="G11" s="152">
        <v>37.35737756292331</v>
      </c>
      <c r="H11" s="144"/>
      <c r="I11" s="32"/>
      <c r="J11" s="5"/>
    </row>
    <row r="12" spans="1:10" ht="12.75">
      <c r="A12" s="149">
        <v>7</v>
      </c>
      <c r="B12" s="150" t="s">
        <v>167</v>
      </c>
      <c r="C12" s="29">
        <v>4236.871106706898</v>
      </c>
      <c r="D12" s="29">
        <v>12533.08153</v>
      </c>
      <c r="E12" s="29">
        <v>6400</v>
      </c>
      <c r="F12" s="152">
        <v>1.9582939890625</v>
      </c>
      <c r="G12" s="152">
        <v>2.9580983736230104</v>
      </c>
      <c r="H12" s="144"/>
      <c r="I12" s="32"/>
      <c r="J12" s="5"/>
    </row>
    <row r="13" spans="1:10" ht="12.75">
      <c r="A13" s="149">
        <v>8</v>
      </c>
      <c r="B13" s="150" t="s">
        <v>310</v>
      </c>
      <c r="C13" s="29">
        <v>1427.0116914543803</v>
      </c>
      <c r="D13" s="29">
        <v>6507.24366</v>
      </c>
      <c r="E13" s="29">
        <v>6400</v>
      </c>
      <c r="F13" s="152">
        <v>1.016756821875</v>
      </c>
      <c r="G13" s="152">
        <v>4.5600492967005435</v>
      </c>
      <c r="H13" s="144"/>
      <c r="I13" s="32"/>
      <c r="J13" s="5"/>
    </row>
    <row r="14" spans="1:10" ht="12.75">
      <c r="A14" s="149">
        <v>9</v>
      </c>
      <c r="B14" s="150" t="s">
        <v>269</v>
      </c>
      <c r="C14" s="29">
        <v>2580.22092519179</v>
      </c>
      <c r="D14" s="29">
        <v>6633.130020000005</v>
      </c>
      <c r="E14" s="29">
        <v>6400</v>
      </c>
      <c r="F14" s="152">
        <v>1.0364265656250007</v>
      </c>
      <c r="G14" s="152">
        <v>2.570760493893351</v>
      </c>
      <c r="H14" s="144"/>
      <c r="I14" s="32"/>
      <c r="J14" s="5"/>
    </row>
    <row r="15" spans="1:10" ht="12.75">
      <c r="A15" s="149">
        <v>10</v>
      </c>
      <c r="B15" s="150" t="s">
        <v>273</v>
      </c>
      <c r="C15" s="29">
        <v>59.247</v>
      </c>
      <c r="D15" s="29">
        <v>6898.532</v>
      </c>
      <c r="E15" s="29">
        <v>6400</v>
      </c>
      <c r="F15" s="152">
        <v>1.077895625</v>
      </c>
      <c r="G15" s="152">
        <v>116.43681536617888</v>
      </c>
      <c r="H15" s="144"/>
      <c r="I15" s="32"/>
      <c r="J15" s="5"/>
    </row>
    <row r="16" spans="1:10" ht="12.75">
      <c r="A16" s="149">
        <v>11</v>
      </c>
      <c r="B16" s="150" t="s">
        <v>268</v>
      </c>
      <c r="C16" s="29">
        <v>6660.672781510481</v>
      </c>
      <c r="D16" s="29">
        <v>7775.45875</v>
      </c>
      <c r="E16" s="29">
        <v>6400</v>
      </c>
      <c r="F16" s="152">
        <v>1.2149154296875</v>
      </c>
      <c r="G16" s="152">
        <v>1.1673683732946736</v>
      </c>
      <c r="H16" s="144"/>
      <c r="I16" s="32"/>
      <c r="J16" s="5"/>
    </row>
    <row r="17" spans="1:10" ht="12.75">
      <c r="A17" s="149">
        <v>12</v>
      </c>
      <c r="B17" s="150" t="s">
        <v>271</v>
      </c>
      <c r="C17" s="29">
        <v>161.3210411878845</v>
      </c>
      <c r="D17" s="29">
        <v>7363.308</v>
      </c>
      <c r="E17" s="29">
        <v>6400</v>
      </c>
      <c r="F17" s="152">
        <v>1.150516875</v>
      </c>
      <c r="G17" s="152">
        <v>45.64381649027565</v>
      </c>
      <c r="H17" s="144"/>
      <c r="I17" s="32"/>
      <c r="J17" s="5"/>
    </row>
    <row r="18" spans="1:10" ht="12.75">
      <c r="A18" s="149">
        <v>13</v>
      </c>
      <c r="B18" s="150" t="s">
        <v>272</v>
      </c>
      <c r="C18" s="29">
        <v>1121.4979043679152</v>
      </c>
      <c r="D18" s="29">
        <v>8054.285</v>
      </c>
      <c r="E18" s="29">
        <v>6400</v>
      </c>
      <c r="F18" s="152">
        <v>1.25848203125</v>
      </c>
      <c r="G18" s="152">
        <v>7.1817209542976865</v>
      </c>
      <c r="H18" s="144"/>
      <c r="I18" s="32"/>
      <c r="J18" s="5"/>
    </row>
    <row r="19" spans="1:10" ht="12.75">
      <c r="A19" s="149">
        <v>14</v>
      </c>
      <c r="B19" s="150" t="s">
        <v>274</v>
      </c>
      <c r="C19" s="29">
        <v>191.5880454915</v>
      </c>
      <c r="D19" s="29">
        <v>6400.842</v>
      </c>
      <c r="E19" s="29">
        <v>6400</v>
      </c>
      <c r="F19" s="152">
        <v>1.0001315625</v>
      </c>
      <c r="G19" s="152">
        <v>33.40940184226672</v>
      </c>
      <c r="H19" s="144"/>
      <c r="I19" s="32"/>
      <c r="J19" s="5"/>
    </row>
    <row r="20" spans="1:10" ht="15" customHeight="1">
      <c r="A20" s="149">
        <v>15</v>
      </c>
      <c r="B20" s="150" t="s">
        <v>275</v>
      </c>
      <c r="C20" s="29">
        <v>4.9416939875179</v>
      </c>
      <c r="D20" s="29">
        <v>7363.5216</v>
      </c>
      <c r="E20" s="29">
        <v>6400</v>
      </c>
      <c r="F20" s="152">
        <v>1.15055025</v>
      </c>
      <c r="G20" s="152">
        <v>1490.080449861795</v>
      </c>
      <c r="H20" s="144"/>
      <c r="I20" s="32"/>
      <c r="J20" s="5"/>
    </row>
    <row r="21" spans="1:10" ht="12.75">
      <c r="A21" s="149">
        <v>16</v>
      </c>
      <c r="B21" s="150" t="s">
        <v>169</v>
      </c>
      <c r="C21" s="29">
        <v>497.443389945</v>
      </c>
      <c r="D21" s="29">
        <v>691.05068</v>
      </c>
      <c r="E21" s="29">
        <v>400</v>
      </c>
      <c r="F21" s="152">
        <v>1.7276267</v>
      </c>
      <c r="G21" s="152">
        <v>1.389204669251724</v>
      </c>
      <c r="H21" s="144"/>
      <c r="I21" s="32"/>
      <c r="J21" s="5"/>
    </row>
    <row r="22" spans="1:10" ht="12.75">
      <c r="A22" s="149">
        <v>17</v>
      </c>
      <c r="B22" s="150" t="s">
        <v>170</v>
      </c>
      <c r="C22" s="29">
        <v>39.014</v>
      </c>
      <c r="D22" s="29">
        <v>346</v>
      </c>
      <c r="E22" s="29">
        <v>100</v>
      </c>
      <c r="F22" s="152">
        <v>3.46</v>
      </c>
      <c r="G22" s="152">
        <v>8.868611267750039</v>
      </c>
      <c r="H22" s="144"/>
      <c r="I22" s="32"/>
      <c r="J22" s="5"/>
    </row>
    <row r="23" spans="1:9" ht="12.75">
      <c r="A23" s="168" t="s">
        <v>120</v>
      </c>
      <c r="B23" s="169"/>
      <c r="C23" s="29">
        <v>40111.80596910125</v>
      </c>
      <c r="D23" s="29">
        <v>307405.39462</v>
      </c>
      <c r="E23" s="29">
        <v>13370.601989700417</v>
      </c>
      <c r="F23" s="152">
        <v>22.991140926698673</v>
      </c>
      <c r="G23" s="152">
        <v>7.66371364223289</v>
      </c>
      <c r="H23" s="144"/>
      <c r="I23" s="32"/>
    </row>
    <row r="25" spans="1:7" ht="29.25" customHeight="1">
      <c r="A25" s="170" t="s">
        <v>291</v>
      </c>
      <c r="B25" s="170"/>
      <c r="C25" s="170"/>
      <c r="D25" s="170"/>
      <c r="E25" s="170"/>
      <c r="F25" s="170"/>
      <c r="G25" s="170"/>
    </row>
    <row r="26" ht="12.75">
      <c r="A26" s="2" t="s">
        <v>307</v>
      </c>
    </row>
    <row r="27" ht="12.75">
      <c r="A27" s="153" t="s">
        <v>309</v>
      </c>
    </row>
    <row r="28" ht="12.75">
      <c r="A28" s="2" t="s">
        <v>308</v>
      </c>
    </row>
    <row r="29" ht="12.75">
      <c r="A29" s="2" t="s">
        <v>313</v>
      </c>
    </row>
  </sheetData>
  <mergeCells count="5">
    <mergeCell ref="B2:G2"/>
    <mergeCell ref="A23:B23"/>
    <mergeCell ref="A25:G25"/>
    <mergeCell ref="B4:B5"/>
    <mergeCell ref="A4:A5"/>
  </mergeCells>
  <printOptions/>
  <pageMargins left="0.2" right="0.19" top="1" bottom="1" header="0.5" footer="0.5"/>
  <pageSetup orientation="landscape" paperSize="9" scale="91" r:id="rId1"/>
  <ignoredErrors>
    <ignoredError sqref="C5: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S9"/>
  <sheetViews>
    <sheetView view="pageBreakPreview" zoomScaleSheetLayoutView="100" workbookViewId="0" topLeftCell="A1">
      <selection activeCell="A16" sqref="A16"/>
    </sheetView>
  </sheetViews>
  <sheetFormatPr defaultColWidth="9.140625" defaultRowHeight="12.75"/>
  <cols>
    <col min="1" max="1" width="39.421875" style="0" customWidth="1"/>
    <col min="2" max="6" width="11.28125" style="0" customWidth="1"/>
    <col min="7" max="7" width="14.7109375" style="0" customWidth="1"/>
    <col min="8" max="8" width="13.28125" style="0" customWidth="1"/>
    <col min="9" max="9" width="11.28125" style="0" customWidth="1"/>
    <col min="10" max="10" width="11.8515625" style="0" customWidth="1"/>
    <col min="11" max="11" width="12.28125" style="0" customWidth="1"/>
    <col min="12" max="12" width="11.28125" style="0" customWidth="1"/>
    <col min="13" max="13" width="11.8515625" style="0" customWidth="1"/>
    <col min="14" max="16" width="11.28125" style="0" customWidth="1"/>
    <col min="17" max="17" width="14.7109375" style="0" customWidth="1"/>
    <col min="18" max="18" width="13.8515625" style="0" customWidth="1"/>
    <col min="19" max="19" width="11.28125" style="0" customWidth="1"/>
  </cols>
  <sheetData>
    <row r="1" ht="15.75" customHeight="1"/>
    <row r="2" spans="1:19" ht="18.75">
      <c r="A2" s="154" t="s">
        <v>285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5.75">
      <c r="A3" s="140"/>
      <c r="S3" s="85" t="s">
        <v>0</v>
      </c>
    </row>
    <row r="4" spans="1:19" ht="63.75" customHeight="1">
      <c r="A4" s="141" t="s">
        <v>286</v>
      </c>
      <c r="B4" s="12" t="s">
        <v>263</v>
      </c>
      <c r="C4" s="66" t="s">
        <v>264</v>
      </c>
      <c r="D4" s="12" t="s">
        <v>265</v>
      </c>
      <c r="E4" s="12" t="s">
        <v>167</v>
      </c>
      <c r="F4" s="12" t="s">
        <v>266</v>
      </c>
      <c r="G4" s="12" t="s">
        <v>168</v>
      </c>
      <c r="H4" s="12" t="s">
        <v>267</v>
      </c>
      <c r="I4" s="66" t="s">
        <v>268</v>
      </c>
      <c r="J4" s="12" t="s">
        <v>269</v>
      </c>
      <c r="K4" s="12" t="s">
        <v>270</v>
      </c>
      <c r="L4" s="12" t="s">
        <v>271</v>
      </c>
      <c r="M4" s="12" t="s">
        <v>272</v>
      </c>
      <c r="N4" s="12" t="s">
        <v>273</v>
      </c>
      <c r="O4" s="66" t="s">
        <v>274</v>
      </c>
      <c r="P4" s="66" t="s">
        <v>275</v>
      </c>
      <c r="Q4" s="12" t="s">
        <v>169</v>
      </c>
      <c r="R4" s="12" t="s">
        <v>170</v>
      </c>
      <c r="S4" s="12" t="s">
        <v>120</v>
      </c>
    </row>
    <row r="5" spans="1:19" ht="27" customHeight="1">
      <c r="A5" s="145" t="s">
        <v>287</v>
      </c>
      <c r="B5" s="146">
        <v>58948056</v>
      </c>
      <c r="C5" s="146">
        <v>40301748.48000001</v>
      </c>
      <c r="D5" s="146">
        <v>37784449.589999996</v>
      </c>
      <c r="E5" s="146">
        <v>31818278.229999997</v>
      </c>
      <c r="F5" s="146">
        <v>24396944.32</v>
      </c>
      <c r="G5" s="146">
        <v>18508654.11</v>
      </c>
      <c r="H5" s="146">
        <v>16886780.51</v>
      </c>
      <c r="I5" s="146">
        <v>13073927</v>
      </c>
      <c r="J5" s="146">
        <v>9344409.08</v>
      </c>
      <c r="K5" s="146">
        <v>4152446</v>
      </c>
      <c r="L5" s="146">
        <v>2802754</v>
      </c>
      <c r="M5" s="146">
        <v>1767609.11</v>
      </c>
      <c r="N5" s="146">
        <v>1137238.91</v>
      </c>
      <c r="O5" s="146">
        <v>909609.39</v>
      </c>
      <c r="P5" s="146">
        <v>60325.46886213012</v>
      </c>
      <c r="Q5" s="146">
        <v>7424686.9799999995</v>
      </c>
      <c r="R5" s="146">
        <v>259224</v>
      </c>
      <c r="S5" s="147">
        <v>269577141.17886215</v>
      </c>
    </row>
    <row r="6" spans="1:19" ht="27" customHeight="1">
      <c r="A6" s="145" t="s">
        <v>288</v>
      </c>
      <c r="B6" s="146">
        <v>0</v>
      </c>
      <c r="C6" s="146">
        <v>670473.26</v>
      </c>
      <c r="D6" s="146">
        <v>0</v>
      </c>
      <c r="E6" s="146">
        <v>0</v>
      </c>
      <c r="F6" s="146">
        <v>0</v>
      </c>
      <c r="G6" s="146">
        <v>0</v>
      </c>
      <c r="H6" s="146">
        <v>0</v>
      </c>
      <c r="I6" s="146">
        <v>0</v>
      </c>
      <c r="J6" s="146">
        <v>0</v>
      </c>
      <c r="K6" s="146">
        <v>0</v>
      </c>
      <c r="L6" s="146">
        <v>0</v>
      </c>
      <c r="M6" s="146">
        <v>0</v>
      </c>
      <c r="N6" s="146">
        <v>0</v>
      </c>
      <c r="O6" s="146">
        <v>0</v>
      </c>
      <c r="P6" s="146">
        <v>0</v>
      </c>
      <c r="Q6" s="146">
        <v>0</v>
      </c>
      <c r="R6" s="146">
        <v>0</v>
      </c>
      <c r="S6" s="147">
        <v>670473.26</v>
      </c>
    </row>
    <row r="7" spans="1:19" ht="13.5">
      <c r="A7" s="15" t="s">
        <v>120</v>
      </c>
      <c r="B7" s="146">
        <f>SUM(B5:B6)</f>
        <v>58948056</v>
      </c>
      <c r="C7" s="146">
        <f aca="true" t="shared" si="0" ref="C7:S7">SUM(C5:C6)</f>
        <v>40972221.74000001</v>
      </c>
      <c r="D7" s="146">
        <f t="shared" si="0"/>
        <v>37784449.589999996</v>
      </c>
      <c r="E7" s="146">
        <f t="shared" si="0"/>
        <v>31818278.229999997</v>
      </c>
      <c r="F7" s="146">
        <f t="shared" si="0"/>
        <v>24396944.32</v>
      </c>
      <c r="G7" s="146">
        <f t="shared" si="0"/>
        <v>18508654.11</v>
      </c>
      <c r="H7" s="146">
        <f t="shared" si="0"/>
        <v>16886780.51</v>
      </c>
      <c r="I7" s="146">
        <f t="shared" si="0"/>
        <v>13073927</v>
      </c>
      <c r="J7" s="146">
        <f t="shared" si="0"/>
        <v>9344409.08</v>
      </c>
      <c r="K7" s="146">
        <f t="shared" si="0"/>
        <v>4152446</v>
      </c>
      <c r="L7" s="146">
        <f t="shared" si="0"/>
        <v>2802754</v>
      </c>
      <c r="M7" s="146">
        <f t="shared" si="0"/>
        <v>1767609.11</v>
      </c>
      <c r="N7" s="146">
        <f t="shared" si="0"/>
        <v>1137238.91</v>
      </c>
      <c r="O7" s="146">
        <f t="shared" si="0"/>
        <v>909609.39</v>
      </c>
      <c r="P7" s="146">
        <f t="shared" si="0"/>
        <v>60325.46886213012</v>
      </c>
      <c r="Q7" s="146">
        <f t="shared" si="0"/>
        <v>7424686.9799999995</v>
      </c>
      <c r="R7" s="146">
        <f t="shared" si="0"/>
        <v>259224</v>
      </c>
      <c r="S7" s="148">
        <f t="shared" si="0"/>
        <v>270247614.43886214</v>
      </c>
    </row>
    <row r="9" ht="15.75">
      <c r="A9" s="142" t="s">
        <v>292</v>
      </c>
    </row>
  </sheetData>
  <mergeCells count="1">
    <mergeCell ref="A2:S2"/>
  </mergeCells>
  <printOptions/>
  <pageMargins left="0.75" right="0.75" top="1" bottom="1" header="0.5" footer="0.5"/>
  <pageSetup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0.7109375" style="11" customWidth="1"/>
    <col min="2" max="2" width="11.28125" style="11" bestFit="1" customWidth="1"/>
    <col min="3" max="3" width="10.57421875" style="11" bestFit="1" customWidth="1"/>
    <col min="4" max="4" width="12.7109375" style="11" customWidth="1"/>
    <col min="5" max="5" width="12.00390625" style="11" bestFit="1" customWidth="1"/>
    <col min="6" max="6" width="12.28125" style="11" bestFit="1" customWidth="1"/>
    <col min="7" max="7" width="13.57421875" style="11" bestFit="1" customWidth="1"/>
    <col min="8" max="8" width="13.28125" style="11" bestFit="1" customWidth="1"/>
    <col min="9" max="9" width="12.7109375" style="11" customWidth="1"/>
    <col min="10" max="10" width="12.00390625" style="11" bestFit="1" customWidth="1"/>
    <col min="11" max="11" width="12.57421875" style="11" bestFit="1" customWidth="1"/>
    <col min="12" max="12" width="11.8515625" style="11" bestFit="1" customWidth="1"/>
    <col min="13" max="13" width="12.28125" style="11" bestFit="1" customWidth="1"/>
    <col min="14" max="14" width="10.00390625" style="11" bestFit="1" customWidth="1"/>
    <col min="15" max="15" width="10.8515625" style="11" bestFit="1" customWidth="1"/>
    <col min="16" max="16" width="15.57421875" style="11" bestFit="1" customWidth="1"/>
    <col min="17" max="17" width="14.140625" style="11" bestFit="1" customWidth="1"/>
    <col min="18" max="18" width="12.7109375" style="11" customWidth="1"/>
    <col min="19" max="16384" width="9.140625" style="11" customWidth="1"/>
  </cols>
  <sheetData>
    <row r="1" spans="1:12" ht="12.7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8" s="63" customFormat="1" ht="18.75">
      <c r="A2" s="156" t="s">
        <v>162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2" s="63" customFormat="1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8" ht="63.75">
      <c r="A4" s="66" t="s">
        <v>17</v>
      </c>
      <c r="B4" s="66" t="s">
        <v>263</v>
      </c>
      <c r="C4" s="66" t="s">
        <v>264</v>
      </c>
      <c r="D4" s="12" t="s">
        <v>265</v>
      </c>
      <c r="E4" s="12" t="s">
        <v>167</v>
      </c>
      <c r="F4" s="12" t="s">
        <v>266</v>
      </c>
      <c r="G4" s="12" t="s">
        <v>168</v>
      </c>
      <c r="H4" s="12" t="s">
        <v>267</v>
      </c>
      <c r="I4" s="66" t="s">
        <v>268</v>
      </c>
      <c r="J4" s="12" t="s">
        <v>269</v>
      </c>
      <c r="K4" s="12" t="s">
        <v>270</v>
      </c>
      <c r="L4" s="12" t="s">
        <v>271</v>
      </c>
      <c r="M4" s="12" t="s">
        <v>272</v>
      </c>
      <c r="N4" s="12" t="s">
        <v>273</v>
      </c>
      <c r="O4" s="66" t="s">
        <v>274</v>
      </c>
      <c r="P4" s="66" t="s">
        <v>275</v>
      </c>
      <c r="Q4" s="12" t="s">
        <v>169</v>
      </c>
      <c r="R4" s="66" t="s">
        <v>170</v>
      </c>
    </row>
    <row r="5" spans="1:18" ht="12.75">
      <c r="A5" s="72" t="s">
        <v>19</v>
      </c>
      <c r="B5" s="25">
        <v>0.2540388452329281</v>
      </c>
      <c r="C5" s="25">
        <v>0.12313881756225115</v>
      </c>
      <c r="D5" s="25">
        <v>0.14833895499823346</v>
      </c>
      <c r="E5" s="25">
        <v>0.12161705352382489</v>
      </c>
      <c r="F5" s="25">
        <v>0.07801555114678241</v>
      </c>
      <c r="G5" s="25">
        <v>0.06578381838025604</v>
      </c>
      <c r="H5" s="25">
        <v>0.07357234758759962</v>
      </c>
      <c r="I5" s="25">
        <v>0.0424926384634839</v>
      </c>
      <c r="J5" s="25">
        <v>0.027041580593529957</v>
      </c>
      <c r="K5" s="25">
        <v>0.015495498789805006</v>
      </c>
      <c r="L5" s="25">
        <v>4.098476017325132E-05</v>
      </c>
      <c r="M5" s="25">
        <v>0.008460240038935444</v>
      </c>
      <c r="N5" s="25">
        <v>0.004784081989265212</v>
      </c>
      <c r="O5" s="25">
        <v>0.0011358525432587138</v>
      </c>
      <c r="P5" s="25">
        <v>0.00022178779268028424</v>
      </c>
      <c r="Q5" s="25">
        <v>0.03467201847131411</v>
      </c>
      <c r="R5" s="25">
        <v>0.0011499281256784617</v>
      </c>
    </row>
    <row r="6" spans="1:18" ht="12.75">
      <c r="A6" s="73" t="s">
        <v>20</v>
      </c>
      <c r="B6" s="25">
        <v>0.20723440328313492</v>
      </c>
      <c r="C6" s="25">
        <v>0.12706765496602632</v>
      </c>
      <c r="D6" s="25">
        <v>0.16248625117848065</v>
      </c>
      <c r="E6" s="25">
        <v>0.13477975745063578</v>
      </c>
      <c r="F6" s="25">
        <v>0.08645923212472108</v>
      </c>
      <c r="G6" s="25">
        <v>0.07272424262165447</v>
      </c>
      <c r="H6" s="25">
        <v>0.08153513734805276</v>
      </c>
      <c r="I6" s="25">
        <v>0.04709164824835987</v>
      </c>
      <c r="J6" s="25">
        <v>0.029968310922479268</v>
      </c>
      <c r="K6" s="25">
        <v>0.01717258811945649</v>
      </c>
      <c r="L6" s="25">
        <v>4.542057117212719E-05</v>
      </c>
      <c r="M6" s="25">
        <v>0.009375898094739625</v>
      </c>
      <c r="N6" s="25">
        <v>0.005301866732125722</v>
      </c>
      <c r="O6" s="25">
        <v>0.0012587867066694454</v>
      </c>
      <c r="P6" s="25">
        <v>0.0002457920500195693</v>
      </c>
      <c r="Q6" s="25">
        <v>0.017083309671783845</v>
      </c>
      <c r="R6" s="25">
        <v>0.00016969991048813092</v>
      </c>
    </row>
    <row r="7" spans="1:18" ht="12.75">
      <c r="A7" s="73" t="s">
        <v>140</v>
      </c>
      <c r="B7" s="25">
        <v>0.21989794525704204</v>
      </c>
      <c r="C7" s="25">
        <v>0.13748339827863432</v>
      </c>
      <c r="D7" s="25">
        <v>0.11167931336252916</v>
      </c>
      <c r="E7" s="25">
        <v>0.14989698894624015</v>
      </c>
      <c r="F7" s="25">
        <v>0.09592743455244356</v>
      </c>
      <c r="G7" s="25">
        <v>0.07782575537264014</v>
      </c>
      <c r="H7" s="25">
        <v>0.0906803203460846</v>
      </c>
      <c r="I7" s="25">
        <v>0.05237356417954683</v>
      </c>
      <c r="J7" s="25">
        <v>0.019540652168003974</v>
      </c>
      <c r="K7" s="25">
        <v>0.019098708145867505</v>
      </c>
      <c r="L7" s="25">
        <v>5.051505495856007E-05</v>
      </c>
      <c r="M7" s="25">
        <v>8.926410768485948E-06</v>
      </c>
      <c r="N7" s="25">
        <v>0.004901208370805976</v>
      </c>
      <c r="O7" s="25">
        <v>0.0013999753421756423</v>
      </c>
      <c r="P7" s="25">
        <v>0.0002733606952687337</v>
      </c>
      <c r="Q7" s="25">
        <v>0.018908663524432205</v>
      </c>
      <c r="R7" s="25">
        <v>5.326999255819192E-05</v>
      </c>
    </row>
    <row r="8" spans="1:18" ht="25.5">
      <c r="A8" s="73" t="s">
        <v>122</v>
      </c>
      <c r="B8" s="25">
        <v>0.0943308521795142</v>
      </c>
      <c r="C8" s="25">
        <v>0.03420466223899027</v>
      </c>
      <c r="D8" s="25">
        <v>0.6154624947493043</v>
      </c>
      <c r="E8" s="25">
        <v>0</v>
      </c>
      <c r="F8" s="25">
        <v>0.0020441706011856</v>
      </c>
      <c r="G8" s="25">
        <v>0.02724100369159833</v>
      </c>
      <c r="H8" s="25">
        <v>0</v>
      </c>
      <c r="I8" s="25">
        <v>0</v>
      </c>
      <c r="J8" s="25">
        <v>0.1229375370803874</v>
      </c>
      <c r="K8" s="25">
        <v>0</v>
      </c>
      <c r="L8" s="25">
        <v>0</v>
      </c>
      <c r="M8" s="25">
        <v>0.09288842489763505</v>
      </c>
      <c r="N8" s="25">
        <v>0.00887399146228675</v>
      </c>
      <c r="O8" s="25">
        <v>0</v>
      </c>
      <c r="P8" s="25">
        <v>0</v>
      </c>
      <c r="Q8" s="25">
        <v>0.0008091162377018226</v>
      </c>
      <c r="R8" s="25">
        <v>0.0012077468613962059</v>
      </c>
    </row>
    <row r="9" spans="1:18" ht="12.75">
      <c r="A9" s="73" t="s">
        <v>21</v>
      </c>
      <c r="B9" s="25">
        <v>0.6864893776927801</v>
      </c>
      <c r="C9" s="25">
        <v>0.08683824957271524</v>
      </c>
      <c r="D9" s="25">
        <v>0.01762474260407941</v>
      </c>
      <c r="E9" s="25">
        <v>0</v>
      </c>
      <c r="F9" s="25">
        <v>0</v>
      </c>
      <c r="G9" s="25">
        <v>0.0016576364697958696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0.19718322827907805</v>
      </c>
      <c r="R9" s="25">
        <v>0.010206765381551396</v>
      </c>
    </row>
    <row r="10" spans="1:18" ht="12.75">
      <c r="A10" s="72" t="s">
        <v>1</v>
      </c>
      <c r="B10" s="25">
        <v>0.47328486729989844</v>
      </c>
      <c r="C10" s="25">
        <v>0.08286397482110834</v>
      </c>
      <c r="D10" s="25">
        <v>0.03655932654352141</v>
      </c>
      <c r="E10" s="25">
        <v>0.24948194083726627</v>
      </c>
      <c r="F10" s="25">
        <v>0.033084617115257675</v>
      </c>
      <c r="G10" s="25">
        <v>0.04817247960898028</v>
      </c>
      <c r="H10" s="25">
        <v>0</v>
      </c>
      <c r="I10" s="25">
        <v>0</v>
      </c>
      <c r="J10" s="25">
        <v>0.07577276530405402</v>
      </c>
      <c r="K10" s="25">
        <v>0.0006041071554225343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0.0001759213144911776</v>
      </c>
    </row>
    <row r="11" spans="1:18" ht="25.5">
      <c r="A11" s="72" t="s">
        <v>16</v>
      </c>
      <c r="B11" s="25">
        <v>0.3912781344837382</v>
      </c>
      <c r="C11" s="25">
        <v>0.42437412129239727</v>
      </c>
      <c r="D11" s="25">
        <v>0.007826876453813863</v>
      </c>
      <c r="E11" s="25">
        <v>0.0034527237457190993</v>
      </c>
      <c r="F11" s="25">
        <v>0.0015001969416524321</v>
      </c>
      <c r="G11" s="25">
        <v>0.01445850409437654</v>
      </c>
      <c r="H11" s="25">
        <v>0.015753044245563095</v>
      </c>
      <c r="I11" s="25">
        <v>0</v>
      </c>
      <c r="J11" s="25">
        <v>0</v>
      </c>
      <c r="K11" s="25">
        <v>0</v>
      </c>
      <c r="L11" s="25">
        <v>0.1401161510627534</v>
      </c>
      <c r="M11" s="25">
        <v>0</v>
      </c>
      <c r="N11" s="25">
        <v>0</v>
      </c>
      <c r="O11" s="25">
        <v>0</v>
      </c>
      <c r="P11" s="25">
        <v>0.00045519482449259016</v>
      </c>
      <c r="Q11" s="25">
        <v>0</v>
      </c>
      <c r="R11" s="25">
        <v>0.0007850528554931815</v>
      </c>
    </row>
    <row r="12" spans="1:18" ht="12.75">
      <c r="A12" s="72" t="s">
        <v>2</v>
      </c>
      <c r="B12" s="25">
        <v>0</v>
      </c>
      <c r="C12" s="25">
        <v>0.2515581274864422</v>
      </c>
      <c r="D12" s="25">
        <v>0.47268095114236947</v>
      </c>
      <c r="E12" s="25">
        <v>0</v>
      </c>
      <c r="F12" s="25">
        <v>0.11597710070601153</v>
      </c>
      <c r="G12" s="25">
        <v>0.1594110254580115</v>
      </c>
      <c r="H12" s="25">
        <v>0</v>
      </c>
      <c r="I12" s="25">
        <v>0</v>
      </c>
      <c r="J12" s="25">
        <v>0</v>
      </c>
      <c r="K12" s="25">
        <v>0.0003727952071653081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</row>
    <row r="13" spans="1:18" ht="12.75">
      <c r="A13" s="72" t="s">
        <v>22</v>
      </c>
      <c r="B13" s="25" t="s">
        <v>142</v>
      </c>
      <c r="C13" s="25" t="s">
        <v>142</v>
      </c>
      <c r="D13" s="25" t="s">
        <v>142</v>
      </c>
      <c r="E13" s="25" t="s">
        <v>142</v>
      </c>
      <c r="F13" s="25" t="s">
        <v>142</v>
      </c>
      <c r="G13" s="25" t="s">
        <v>142</v>
      </c>
      <c r="H13" s="25" t="s">
        <v>142</v>
      </c>
      <c r="I13" s="25" t="s">
        <v>142</v>
      </c>
      <c r="J13" s="25" t="s">
        <v>142</v>
      </c>
      <c r="K13" s="25" t="s">
        <v>142</v>
      </c>
      <c r="L13" s="25" t="s">
        <v>142</v>
      </c>
      <c r="M13" s="25" t="s">
        <v>142</v>
      </c>
      <c r="N13" s="25" t="s">
        <v>142</v>
      </c>
      <c r="O13" s="25" t="s">
        <v>142</v>
      </c>
      <c r="P13" s="25" t="s">
        <v>142</v>
      </c>
      <c r="Q13" s="25" t="s">
        <v>142</v>
      </c>
      <c r="R13" s="25" t="s">
        <v>142</v>
      </c>
    </row>
    <row r="14" spans="1:18" s="74" customFormat="1" ht="12.75">
      <c r="A14" s="72" t="s">
        <v>23</v>
      </c>
      <c r="B14" s="25">
        <v>0</v>
      </c>
      <c r="C14" s="25">
        <v>0.2281921762536461</v>
      </c>
      <c r="D14" s="25">
        <v>0</v>
      </c>
      <c r="E14" s="25">
        <v>0</v>
      </c>
      <c r="F14" s="25">
        <v>0.38075394270698365</v>
      </c>
      <c r="G14" s="25">
        <v>0.1335364650222846</v>
      </c>
      <c r="H14" s="25">
        <v>0.11664418703863465</v>
      </c>
      <c r="I14" s="25">
        <v>0</v>
      </c>
      <c r="J14" s="25">
        <v>0.007731877637491158</v>
      </c>
      <c r="K14" s="25">
        <v>0.03035407031575863</v>
      </c>
      <c r="L14" s="25">
        <v>0.02049952401417554</v>
      </c>
      <c r="M14" s="25">
        <v>0</v>
      </c>
      <c r="N14" s="25">
        <v>0</v>
      </c>
      <c r="O14" s="25">
        <v>0.06394825540439575</v>
      </c>
      <c r="P14" s="25">
        <v>0.0010890543324571296</v>
      </c>
      <c r="Q14" s="25">
        <v>0.017194375480714494</v>
      </c>
      <c r="R14" s="25">
        <v>5.607179345832955E-05</v>
      </c>
    </row>
    <row r="15" spans="1:18" s="74" customFormat="1" ht="12.75">
      <c r="A15" s="72" t="s">
        <v>24</v>
      </c>
      <c r="B15" s="25">
        <v>0.031036523832226142</v>
      </c>
      <c r="C15" s="25">
        <v>0.1679859353988681</v>
      </c>
      <c r="D15" s="25">
        <v>0.17946516668193857</v>
      </c>
      <c r="E15" s="25">
        <v>0.13879206862088952</v>
      </c>
      <c r="F15" s="25">
        <v>0.1217541180186894</v>
      </c>
      <c r="G15" s="25">
        <v>0.08589496324238372</v>
      </c>
      <c r="H15" s="25">
        <v>0</v>
      </c>
      <c r="I15" s="25">
        <v>0.1478080074857117</v>
      </c>
      <c r="J15" s="25">
        <v>0.10155412326763918</v>
      </c>
      <c r="K15" s="25">
        <v>0.020760236756675588</v>
      </c>
      <c r="L15" s="25">
        <v>0</v>
      </c>
      <c r="M15" s="25">
        <v>0</v>
      </c>
      <c r="N15" s="25">
        <v>0.004850545800489291</v>
      </c>
      <c r="O15" s="25">
        <v>1.96139884915716E-05</v>
      </c>
      <c r="P15" s="25">
        <v>0</v>
      </c>
      <c r="Q15" s="25">
        <v>0</v>
      </c>
      <c r="R15" s="25">
        <v>7.869690599718199E-05</v>
      </c>
    </row>
    <row r="16" spans="1:18" ht="38.25">
      <c r="A16" s="72" t="s">
        <v>25</v>
      </c>
      <c r="B16" s="25">
        <v>0.06376761940551999</v>
      </c>
      <c r="C16" s="25">
        <v>0.04142140840023065</v>
      </c>
      <c r="D16" s="25">
        <v>0.4786134835915526</v>
      </c>
      <c r="E16" s="25">
        <v>0</v>
      </c>
      <c r="F16" s="25">
        <v>0.021111699274092722</v>
      </c>
      <c r="G16" s="25">
        <v>0</v>
      </c>
      <c r="H16" s="25">
        <v>0</v>
      </c>
      <c r="I16" s="25">
        <v>0</v>
      </c>
      <c r="J16" s="25">
        <v>0</v>
      </c>
      <c r="K16" s="25">
        <v>0.39508578932860405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</row>
    <row r="17" spans="1:18" ht="13.5">
      <c r="A17" s="75" t="s">
        <v>120</v>
      </c>
      <c r="B17" s="80">
        <v>0.2360627196771762</v>
      </c>
      <c r="C17" s="80">
        <v>0.15136645105726573</v>
      </c>
      <c r="D17" s="80">
        <v>0.1357155331152608</v>
      </c>
      <c r="E17" s="80">
        <v>0.11428602612057123</v>
      </c>
      <c r="F17" s="80">
        <v>0.08762981439984857</v>
      </c>
      <c r="G17" s="80">
        <v>0.06724212957265113</v>
      </c>
      <c r="H17" s="80">
        <v>0.06065454027737357</v>
      </c>
      <c r="I17" s="80">
        <v>0.04695939710564413</v>
      </c>
      <c r="J17" s="80">
        <v>0.03356358167712782</v>
      </c>
      <c r="K17" s="80">
        <v>0.014914903584343369</v>
      </c>
      <c r="L17" s="80">
        <v>0.0100670317399992</v>
      </c>
      <c r="M17" s="80">
        <v>0.006348961419475893</v>
      </c>
      <c r="N17" s="80">
        <v>0.004084775261379377</v>
      </c>
      <c r="O17" s="80">
        <v>0.0032671674360758413</v>
      </c>
      <c r="P17" s="80">
        <v>0.0002376221537531245</v>
      </c>
      <c r="Q17" s="80">
        <v>0.026668255397091143</v>
      </c>
      <c r="R17" s="80">
        <v>0.0009310900049628159</v>
      </c>
    </row>
    <row r="18" ht="12.75">
      <c r="A18" s="77"/>
    </row>
    <row r="19" spans="1:16" ht="15.75">
      <c r="A19" s="70" t="s">
        <v>291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.75">
      <c r="A20" s="7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</sheetData>
  <mergeCells count="1">
    <mergeCell ref="A2:R2"/>
  </mergeCells>
  <printOptions/>
  <pageMargins left="0.75" right="0.75" top="1" bottom="1" header="0.5" footer="0.5"/>
  <pageSetup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0.7109375" style="2" customWidth="1"/>
    <col min="2" max="2" width="11.28125" style="2" bestFit="1" customWidth="1"/>
    <col min="3" max="3" width="10.57421875" style="2" bestFit="1" customWidth="1"/>
    <col min="4" max="4" width="11.8515625" style="2" bestFit="1" customWidth="1"/>
    <col min="5" max="5" width="12.00390625" style="2" bestFit="1" customWidth="1"/>
    <col min="6" max="6" width="12.28125" style="2" bestFit="1" customWidth="1"/>
    <col min="7" max="7" width="13.28125" style="2" customWidth="1"/>
    <col min="8" max="8" width="13.28125" style="2" bestFit="1" customWidth="1"/>
    <col min="9" max="9" width="12.7109375" style="2" customWidth="1"/>
    <col min="10" max="10" width="12.00390625" style="2" bestFit="1" customWidth="1"/>
    <col min="11" max="11" width="12.57421875" style="2" bestFit="1" customWidth="1"/>
    <col min="12" max="12" width="11.8515625" style="2" bestFit="1" customWidth="1"/>
    <col min="13" max="13" width="12.28125" style="2" bestFit="1" customWidth="1"/>
    <col min="14" max="14" width="10.00390625" style="2" bestFit="1" customWidth="1"/>
    <col min="15" max="15" width="10.8515625" style="2" bestFit="1" customWidth="1"/>
    <col min="16" max="16" width="15.57421875" style="2" bestFit="1" customWidth="1"/>
    <col min="17" max="17" width="13.7109375" style="2" customWidth="1"/>
    <col min="18" max="18" width="12.7109375" style="2" customWidth="1"/>
    <col min="19" max="19" width="14.7109375" style="2" customWidth="1"/>
    <col min="20" max="16384" width="9.140625" style="2" customWidth="1"/>
  </cols>
  <sheetData>
    <row r="1" spans="1:17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2"/>
      <c r="N1" s="82"/>
      <c r="O1" s="82"/>
      <c r="P1" s="82"/>
      <c r="Q1" s="82"/>
    </row>
    <row r="2" spans="1:22" s="19" customFormat="1" ht="18.75">
      <c r="A2" s="157" t="s">
        <v>163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8"/>
      <c r="U2" s="18"/>
      <c r="V2" s="18"/>
    </row>
    <row r="3" spans="1:22" s="19" customFormat="1" ht="13.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19" ht="102">
      <c r="A4" s="12" t="s">
        <v>17</v>
      </c>
      <c r="B4" s="66" t="s">
        <v>263</v>
      </c>
      <c r="C4" s="66" t="s">
        <v>264</v>
      </c>
      <c r="D4" s="12" t="s">
        <v>265</v>
      </c>
      <c r="E4" s="12" t="s">
        <v>167</v>
      </c>
      <c r="F4" s="12" t="s">
        <v>266</v>
      </c>
      <c r="G4" s="12" t="s">
        <v>168</v>
      </c>
      <c r="H4" s="12" t="s">
        <v>267</v>
      </c>
      <c r="I4" s="66" t="s">
        <v>268</v>
      </c>
      <c r="J4" s="12" t="s">
        <v>269</v>
      </c>
      <c r="K4" s="12" t="s">
        <v>270</v>
      </c>
      <c r="L4" s="12" t="s">
        <v>271</v>
      </c>
      <c r="M4" s="12" t="s">
        <v>272</v>
      </c>
      <c r="N4" s="12" t="s">
        <v>273</v>
      </c>
      <c r="O4" s="66" t="s">
        <v>274</v>
      </c>
      <c r="P4" s="66" t="s">
        <v>275</v>
      </c>
      <c r="Q4" s="12" t="s">
        <v>169</v>
      </c>
      <c r="R4" s="66" t="s">
        <v>170</v>
      </c>
      <c r="S4" s="20" t="s">
        <v>141</v>
      </c>
    </row>
    <row r="5" spans="1:19" ht="12.75">
      <c r="A5" s="13" t="s">
        <v>19</v>
      </c>
      <c r="B5" s="22">
        <v>0.8075933354885722</v>
      </c>
      <c r="C5" s="22">
        <v>0.6104995570174655</v>
      </c>
      <c r="D5" s="22">
        <v>0.8202489081170178</v>
      </c>
      <c r="E5" s="22">
        <v>0.7985853670750305</v>
      </c>
      <c r="F5" s="22">
        <v>0.6681120301872296</v>
      </c>
      <c r="G5" s="22">
        <v>0.7341716695349135</v>
      </c>
      <c r="H5" s="22">
        <v>0.9102722458491882</v>
      </c>
      <c r="I5" s="22">
        <v>0.679064752311987</v>
      </c>
      <c r="J5" s="22">
        <v>0.6046217638408441</v>
      </c>
      <c r="K5" s="22">
        <v>0.7796597475319366</v>
      </c>
      <c r="L5" s="22">
        <v>0.0030552092691688245</v>
      </c>
      <c r="M5" s="22">
        <v>1</v>
      </c>
      <c r="N5" s="22">
        <v>0.8789222310376277</v>
      </c>
      <c r="O5" s="22">
        <v>0.26089788936765484</v>
      </c>
      <c r="P5" s="22">
        <v>0.700439635739093</v>
      </c>
      <c r="Q5" s="22">
        <v>0.975673529337125</v>
      </c>
      <c r="R5" s="22">
        <v>0.9268277628614634</v>
      </c>
      <c r="S5" s="28">
        <v>0.750446960163885</v>
      </c>
    </row>
    <row r="6" spans="1:19" ht="12.75">
      <c r="A6" s="14" t="s">
        <v>20</v>
      </c>
      <c r="B6" s="22">
        <v>0.5944622188843932</v>
      </c>
      <c r="C6" s="22">
        <v>0.5684538289631267</v>
      </c>
      <c r="D6" s="22">
        <v>0.810731171749219</v>
      </c>
      <c r="E6" s="22">
        <v>0.7985853670750305</v>
      </c>
      <c r="F6" s="22">
        <v>0.6681120301872296</v>
      </c>
      <c r="G6" s="22">
        <v>0.7323649602399671</v>
      </c>
      <c r="H6" s="22">
        <v>0.9102722458491882</v>
      </c>
      <c r="I6" s="22">
        <v>0.679064752311987</v>
      </c>
      <c r="J6" s="22">
        <v>0.6046217638408441</v>
      </c>
      <c r="K6" s="22">
        <v>0.7796597475319366</v>
      </c>
      <c r="L6" s="22">
        <v>0.0030552092691688245</v>
      </c>
      <c r="M6" s="22">
        <v>1</v>
      </c>
      <c r="N6" s="22">
        <v>0.8789222310376277</v>
      </c>
      <c r="O6" s="22">
        <v>0.26089788936765484</v>
      </c>
      <c r="P6" s="22">
        <v>0.700439635739093</v>
      </c>
      <c r="Q6" s="22">
        <v>0.43377769577028014</v>
      </c>
      <c r="R6" s="22">
        <v>0.12341835632503163</v>
      </c>
      <c r="S6" s="28">
        <v>0.6771576818905484</v>
      </c>
    </row>
    <row r="7" spans="1:19" ht="12.75">
      <c r="A7" s="14" t="s">
        <v>140</v>
      </c>
      <c r="B7" s="22">
        <v>0.5671727227767944</v>
      </c>
      <c r="C7" s="22">
        <v>0.5530217355754805</v>
      </c>
      <c r="D7" s="22">
        <v>0.5010311748728057</v>
      </c>
      <c r="E7" s="22">
        <v>0.7985853670750305</v>
      </c>
      <c r="F7" s="22">
        <v>0.6665189618303805</v>
      </c>
      <c r="G7" s="22">
        <v>0.7046986774992059</v>
      </c>
      <c r="H7" s="22">
        <v>0.9102722458491882</v>
      </c>
      <c r="I7" s="22">
        <v>0.679064752311987</v>
      </c>
      <c r="J7" s="22">
        <v>0.3544804804286244</v>
      </c>
      <c r="K7" s="22">
        <v>0.7796597475319366</v>
      </c>
      <c r="L7" s="22">
        <v>0.0030552092691688245</v>
      </c>
      <c r="M7" s="22">
        <v>0.0008560433364138975</v>
      </c>
      <c r="N7" s="22">
        <v>0.7305611447993807</v>
      </c>
      <c r="O7" s="22" t="s">
        <v>142</v>
      </c>
      <c r="P7" s="22" t="s">
        <v>142</v>
      </c>
      <c r="Q7" s="22">
        <v>0.43170571616475073</v>
      </c>
      <c r="R7" s="22">
        <v>0.03483473752430331</v>
      </c>
      <c r="S7" s="28">
        <v>0.6088657868489635</v>
      </c>
    </row>
    <row r="8" spans="1:19" ht="25.5">
      <c r="A8" s="14" t="s">
        <v>122</v>
      </c>
      <c r="B8" s="22">
        <v>0.02728949610759875</v>
      </c>
      <c r="C8" s="22">
        <v>0.015432093387646081</v>
      </c>
      <c r="D8" s="22">
        <v>0.3096999968764134</v>
      </c>
      <c r="E8" s="22">
        <v>0</v>
      </c>
      <c r="F8" s="22">
        <v>0.0015930683568490434</v>
      </c>
      <c r="G8" s="22">
        <v>0.02766628274076121</v>
      </c>
      <c r="H8" s="22">
        <v>0</v>
      </c>
      <c r="I8" s="22">
        <v>0</v>
      </c>
      <c r="J8" s="22">
        <v>0.2501412834122198</v>
      </c>
      <c r="K8" s="22">
        <v>0</v>
      </c>
      <c r="L8" s="22">
        <v>0</v>
      </c>
      <c r="M8" s="22">
        <v>0.9991439792930236</v>
      </c>
      <c r="N8" s="22">
        <v>0.14836108623824695</v>
      </c>
      <c r="O8" s="22" t="s">
        <v>142</v>
      </c>
      <c r="P8" s="22" t="s">
        <v>142</v>
      </c>
      <c r="Q8" s="22">
        <v>0.002071979605529444</v>
      </c>
      <c r="R8" s="22">
        <v>0.08858361880072833</v>
      </c>
      <c r="S8" s="28">
        <v>0.06829189518525827</v>
      </c>
    </row>
    <row r="9" spans="1:19" ht="12.75">
      <c r="A9" s="14" t="s">
        <v>21</v>
      </c>
      <c r="B9" s="22">
        <v>0.213131116604179</v>
      </c>
      <c r="C9" s="22">
        <v>0.042045728054338836</v>
      </c>
      <c r="D9" s="22">
        <v>0.009517736367798709</v>
      </c>
      <c r="E9" s="22">
        <v>0</v>
      </c>
      <c r="F9" s="22">
        <v>0</v>
      </c>
      <c r="G9" s="22">
        <v>0.001806709294946428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 t="s">
        <v>142</v>
      </c>
      <c r="P9" s="22" t="s">
        <v>142</v>
      </c>
      <c r="Q9" s="22">
        <v>0.5418958335668449</v>
      </c>
      <c r="R9" s="22">
        <v>0.8034094065364318</v>
      </c>
      <c r="S9" s="28">
        <v>0.07328927827333664</v>
      </c>
    </row>
    <row r="10" spans="1:19" ht="12.75">
      <c r="A10" s="13" t="s">
        <v>1</v>
      </c>
      <c r="B10" s="22">
        <v>0.06942550630704071</v>
      </c>
      <c r="C10" s="22">
        <v>0.01895657949635504</v>
      </c>
      <c r="D10" s="22">
        <v>0.009328084538070944</v>
      </c>
      <c r="E10" s="22">
        <v>0.0755909538100736</v>
      </c>
      <c r="F10" s="22">
        <v>0.013073686434514927</v>
      </c>
      <c r="G10" s="22">
        <v>0.02480740778817171</v>
      </c>
      <c r="H10" s="22">
        <v>0</v>
      </c>
      <c r="I10" s="22">
        <v>0</v>
      </c>
      <c r="J10" s="22">
        <v>0.07817514234939724</v>
      </c>
      <c r="K10" s="22">
        <v>0.0014025468362502487</v>
      </c>
      <c r="L10" s="22">
        <v>0</v>
      </c>
      <c r="M10" s="22">
        <v>0</v>
      </c>
      <c r="N10" s="22">
        <v>0</v>
      </c>
      <c r="O10" s="22" t="s">
        <v>142</v>
      </c>
      <c r="P10" s="22" t="s">
        <v>142</v>
      </c>
      <c r="Q10" s="22">
        <v>0</v>
      </c>
      <c r="R10" s="22">
        <v>0.006542604079869148</v>
      </c>
      <c r="S10" s="28">
        <v>0.03462771570809633</v>
      </c>
    </row>
    <row r="11" spans="1:19" ht="25.5">
      <c r="A11" s="13" t="s">
        <v>16</v>
      </c>
      <c r="B11" s="22">
        <v>0.10957551567908884</v>
      </c>
      <c r="C11" s="22">
        <v>0.18534232817791482</v>
      </c>
      <c r="D11" s="22">
        <v>0.0038125387973926023</v>
      </c>
      <c r="E11" s="22">
        <v>0.0019972114625637933</v>
      </c>
      <c r="F11" s="22">
        <v>0.0011317532080181425</v>
      </c>
      <c r="G11" s="22">
        <v>0.014214685436464728</v>
      </c>
      <c r="H11" s="22">
        <v>0.017169455706983663</v>
      </c>
      <c r="I11" s="22">
        <v>0</v>
      </c>
      <c r="J11" s="22">
        <v>0</v>
      </c>
      <c r="K11" s="22">
        <v>0</v>
      </c>
      <c r="L11" s="22">
        <v>0.9201150011738455</v>
      </c>
      <c r="M11" s="22">
        <v>0</v>
      </c>
      <c r="N11" s="22">
        <v>0</v>
      </c>
      <c r="O11" s="22" t="s">
        <v>142</v>
      </c>
      <c r="P11" s="22">
        <v>0.12663849421177806</v>
      </c>
      <c r="Q11" s="22">
        <v>0</v>
      </c>
      <c r="R11" s="22">
        <v>0.05573943770638521</v>
      </c>
      <c r="S11" s="28">
        <v>0.06610820273758439</v>
      </c>
    </row>
    <row r="12" spans="1:19" ht="12.75">
      <c r="A12" s="13" t="s">
        <v>2</v>
      </c>
      <c r="B12" s="22">
        <v>0</v>
      </c>
      <c r="C12" s="22">
        <v>0.015163688012124936</v>
      </c>
      <c r="D12" s="22">
        <v>0.031778592596404684</v>
      </c>
      <c r="E12" s="22">
        <v>0</v>
      </c>
      <c r="F12" s="22">
        <v>0.012075815566725857</v>
      </c>
      <c r="G12" s="22">
        <v>0.021630821423683767</v>
      </c>
      <c r="H12" s="22">
        <v>0</v>
      </c>
      <c r="I12" s="22">
        <v>0</v>
      </c>
      <c r="J12" s="22">
        <v>0</v>
      </c>
      <c r="K12" s="22">
        <v>0.00022805835404000438</v>
      </c>
      <c r="L12" s="22">
        <v>0</v>
      </c>
      <c r="M12" s="22">
        <v>0</v>
      </c>
      <c r="N12" s="22">
        <v>0</v>
      </c>
      <c r="O12" s="22" t="s">
        <v>142</v>
      </c>
      <c r="P12" s="22" t="s">
        <v>142</v>
      </c>
      <c r="Q12" s="22">
        <v>0</v>
      </c>
      <c r="R12" s="22">
        <v>0</v>
      </c>
      <c r="S12" s="28">
        <v>0.00912422771734402</v>
      </c>
    </row>
    <row r="13" spans="1:19" ht="12.75">
      <c r="A13" s="13" t="s">
        <v>22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 t="s">
        <v>142</v>
      </c>
      <c r="P13" s="22" t="s">
        <v>142</v>
      </c>
      <c r="Q13" s="22">
        <v>0</v>
      </c>
      <c r="R13" s="22">
        <v>0</v>
      </c>
      <c r="S13" s="28">
        <v>0</v>
      </c>
    </row>
    <row r="14" spans="1:19" ht="12.75">
      <c r="A14" s="13" t="s">
        <v>23</v>
      </c>
      <c r="B14" s="22">
        <v>0</v>
      </c>
      <c r="C14" s="22">
        <v>0.05687984785142945</v>
      </c>
      <c r="D14" s="22">
        <v>0</v>
      </c>
      <c r="E14" s="22">
        <v>0</v>
      </c>
      <c r="F14" s="22">
        <v>0.16393807140516523</v>
      </c>
      <c r="G14" s="22">
        <v>0.07492827262196505</v>
      </c>
      <c r="H14" s="22">
        <v>0.07255829844382812</v>
      </c>
      <c r="I14" s="22">
        <v>0</v>
      </c>
      <c r="J14" s="22">
        <v>0.008691684974904803</v>
      </c>
      <c r="K14" s="22">
        <v>0.07678630859979876</v>
      </c>
      <c r="L14" s="22">
        <v>0.07682978955698573</v>
      </c>
      <c r="M14" s="22">
        <v>0</v>
      </c>
      <c r="N14" s="22">
        <v>0</v>
      </c>
      <c r="O14" s="22">
        <v>0.7384899907420701</v>
      </c>
      <c r="P14" s="22">
        <v>0.17292187004912896</v>
      </c>
      <c r="Q14" s="22">
        <v>0.024326470662875004</v>
      </c>
      <c r="R14" s="22">
        <v>0.0022721661574545567</v>
      </c>
      <c r="S14" s="28">
        <v>0.03773004336650893</v>
      </c>
    </row>
    <row r="15" spans="1:19" ht="12.75">
      <c r="A15" s="13" t="s">
        <v>24</v>
      </c>
      <c r="B15" s="22">
        <v>0.013405642525298253</v>
      </c>
      <c r="C15" s="22">
        <v>0.11315799944471008</v>
      </c>
      <c r="D15" s="22">
        <v>0.134831875951114</v>
      </c>
      <c r="E15" s="22">
        <v>0.12382646765233218</v>
      </c>
      <c r="F15" s="22">
        <v>0.14166864319834624</v>
      </c>
      <c r="G15" s="22">
        <v>0.13024714319480118</v>
      </c>
      <c r="H15" s="22">
        <v>0</v>
      </c>
      <c r="I15" s="22">
        <v>0.32093524768801296</v>
      </c>
      <c r="J15" s="22">
        <v>0.3085114088348538</v>
      </c>
      <c r="K15" s="22">
        <v>0.14192333867797438</v>
      </c>
      <c r="L15" s="22">
        <v>0</v>
      </c>
      <c r="M15" s="22">
        <v>0</v>
      </c>
      <c r="N15" s="22">
        <v>0.1210777689623722</v>
      </c>
      <c r="O15" s="22">
        <v>0.0006121198902750992</v>
      </c>
      <c r="P15" s="22" t="s">
        <v>142</v>
      </c>
      <c r="Q15" s="22">
        <v>0</v>
      </c>
      <c r="R15" s="22">
        <v>0.00861802919482764</v>
      </c>
      <c r="S15" s="28">
        <v>0.10196285030658121</v>
      </c>
    </row>
    <row r="16" spans="1:19" ht="38.25">
      <c r="A16" s="13" t="s">
        <v>25</v>
      </c>
      <c r="B16" s="22">
        <v>0.0008771184126746426</v>
      </c>
      <c r="C16" s="22">
        <v>0.0008885475284419411</v>
      </c>
      <c r="D16" s="22">
        <v>0.011450931128940127</v>
      </c>
      <c r="E16" s="22">
        <v>0</v>
      </c>
      <c r="F16" s="22">
        <v>0.0007822700970118868</v>
      </c>
      <c r="G16" s="22">
        <v>0</v>
      </c>
      <c r="H16" s="22">
        <v>0</v>
      </c>
      <c r="I16" s="22">
        <v>0</v>
      </c>
      <c r="J16" s="22">
        <v>0</v>
      </c>
      <c r="K16" s="22">
        <v>0.08601147371934517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8">
        <v>0.00324702348786413</v>
      </c>
    </row>
    <row r="17" spans="1:19" ht="14.25" thickBot="1">
      <c r="A17" s="15" t="s">
        <v>120</v>
      </c>
      <c r="B17" s="22">
        <v>1</v>
      </c>
      <c r="C17" s="22">
        <v>1</v>
      </c>
      <c r="D17" s="22">
        <v>1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22">
        <v>1</v>
      </c>
      <c r="P17" s="22">
        <v>1</v>
      </c>
      <c r="Q17" s="22">
        <v>1</v>
      </c>
      <c r="R17" s="22">
        <v>1</v>
      </c>
      <c r="S17" s="31">
        <v>1</v>
      </c>
    </row>
    <row r="18" ht="12.75">
      <c r="A18" s="83"/>
    </row>
    <row r="19" ht="15.75">
      <c r="A19" s="84" t="s">
        <v>291</v>
      </c>
    </row>
    <row r="20" spans="1:19" ht="15.75">
      <c r="A20" s="2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</sheetData>
  <mergeCells count="1">
    <mergeCell ref="A2:S2"/>
  </mergeCells>
  <printOptions/>
  <pageMargins left="0.75" right="0.75" top="1" bottom="1" header="0.5" footer="0.5"/>
  <pageSetup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0.7109375" style="69" customWidth="1"/>
    <col min="2" max="2" width="11.28125" style="11" bestFit="1" customWidth="1"/>
    <col min="3" max="3" width="10.57421875" style="11" bestFit="1" customWidth="1"/>
    <col min="4" max="4" width="11.8515625" style="11" bestFit="1" customWidth="1"/>
    <col min="5" max="5" width="12.00390625" style="11" bestFit="1" customWidth="1"/>
    <col min="6" max="6" width="12.28125" style="11" bestFit="1" customWidth="1"/>
    <col min="7" max="7" width="13.57421875" style="11" bestFit="1" customWidth="1"/>
    <col min="8" max="8" width="13.28125" style="11" bestFit="1" customWidth="1"/>
    <col min="9" max="10" width="12.7109375" style="11" customWidth="1"/>
    <col min="11" max="11" width="12.57421875" style="11" bestFit="1" customWidth="1"/>
    <col min="12" max="12" width="11.8515625" style="11" bestFit="1" customWidth="1"/>
    <col min="13" max="13" width="12.28125" style="11" bestFit="1" customWidth="1"/>
    <col min="14" max="14" width="10.00390625" style="11" bestFit="1" customWidth="1"/>
    <col min="15" max="15" width="10.8515625" style="11" bestFit="1" customWidth="1"/>
    <col min="16" max="16" width="15.421875" style="11" customWidth="1"/>
    <col min="17" max="17" width="14.140625" style="11" bestFit="1" customWidth="1"/>
    <col min="18" max="18" width="12.8515625" style="11" customWidth="1"/>
    <col min="19" max="19" width="12.7109375" style="74" customWidth="1"/>
    <col min="20" max="16384" width="9.140625" style="11" customWidth="1"/>
  </cols>
  <sheetData>
    <row r="2" spans="1:19" ht="18.75">
      <c r="A2" s="158" t="s">
        <v>293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ht="12.75">
      <c r="S3" s="85" t="s">
        <v>0</v>
      </c>
    </row>
    <row r="4" spans="1:19" s="74" customFormat="1" ht="63.75">
      <c r="A4" s="66" t="s">
        <v>17</v>
      </c>
      <c r="B4" s="66" t="s">
        <v>263</v>
      </c>
      <c r="C4" s="66" t="s">
        <v>264</v>
      </c>
      <c r="D4" s="12" t="s">
        <v>265</v>
      </c>
      <c r="E4" s="12" t="s">
        <v>167</v>
      </c>
      <c r="F4" s="12" t="s">
        <v>266</v>
      </c>
      <c r="G4" s="12" t="s">
        <v>168</v>
      </c>
      <c r="H4" s="12" t="s">
        <v>267</v>
      </c>
      <c r="I4" s="66" t="s">
        <v>268</v>
      </c>
      <c r="J4" s="12" t="s">
        <v>269</v>
      </c>
      <c r="K4" s="12" t="s">
        <v>270</v>
      </c>
      <c r="L4" s="12" t="s">
        <v>271</v>
      </c>
      <c r="M4" s="12" t="s">
        <v>272</v>
      </c>
      <c r="N4" s="12" t="s">
        <v>273</v>
      </c>
      <c r="O4" s="66" t="s">
        <v>274</v>
      </c>
      <c r="P4" s="66" t="s">
        <v>275</v>
      </c>
      <c r="Q4" s="12" t="s">
        <v>169</v>
      </c>
      <c r="R4" s="66" t="s">
        <v>170</v>
      </c>
      <c r="S4" s="86" t="s">
        <v>120</v>
      </c>
    </row>
    <row r="5" spans="1:19" ht="12.75">
      <c r="A5" s="72" t="s">
        <v>19</v>
      </c>
      <c r="B5" s="67">
        <v>14508228</v>
      </c>
      <c r="C5" s="67">
        <v>19180292.41</v>
      </c>
      <c r="D5" s="67">
        <v>15181349.72</v>
      </c>
      <c r="E5" s="67">
        <v>2781943.66</v>
      </c>
      <c r="F5" s="67">
        <v>5337188.99</v>
      </c>
      <c r="G5" s="67">
        <v>10380409.09</v>
      </c>
      <c r="H5" s="67">
        <v>1150630.79</v>
      </c>
      <c r="I5" s="67">
        <v>1815084.3</v>
      </c>
      <c r="J5" s="67">
        <v>540735.29</v>
      </c>
      <c r="K5" s="67">
        <v>1350479</v>
      </c>
      <c r="L5" s="67">
        <v>0</v>
      </c>
      <c r="M5" s="67">
        <v>59877.84</v>
      </c>
      <c r="N5" s="67">
        <v>733083.11</v>
      </c>
      <c r="O5" s="67">
        <v>222892.46</v>
      </c>
      <c r="P5" s="67">
        <v>0</v>
      </c>
      <c r="Q5" s="67">
        <v>564726.86</v>
      </c>
      <c r="R5" s="67">
        <v>380102</v>
      </c>
      <c r="S5" s="67">
        <v>74187023.52</v>
      </c>
    </row>
    <row r="6" spans="1:19" ht="12.75">
      <c r="A6" s="73" t="s">
        <v>20</v>
      </c>
      <c r="B6" s="67">
        <v>9038412</v>
      </c>
      <c r="C6" s="67">
        <v>17405098.12</v>
      </c>
      <c r="D6" s="67">
        <v>15167649.72</v>
      </c>
      <c r="E6" s="67">
        <v>2781943.66</v>
      </c>
      <c r="F6" s="67">
        <v>5337188.99</v>
      </c>
      <c r="G6" s="67">
        <v>10368544.62</v>
      </c>
      <c r="H6" s="67">
        <v>1150630.79</v>
      </c>
      <c r="I6" s="67">
        <v>1815084.3</v>
      </c>
      <c r="J6" s="67">
        <v>527854.94</v>
      </c>
      <c r="K6" s="67">
        <v>1350479</v>
      </c>
      <c r="L6" s="67">
        <v>0</v>
      </c>
      <c r="M6" s="67">
        <v>59877.84</v>
      </c>
      <c r="N6" s="67">
        <v>733083.11</v>
      </c>
      <c r="O6" s="67">
        <v>222892.46</v>
      </c>
      <c r="P6" s="67">
        <v>0</v>
      </c>
      <c r="Q6" s="67">
        <v>115652.65</v>
      </c>
      <c r="R6" s="67">
        <v>10087</v>
      </c>
      <c r="S6" s="67">
        <v>66084479.199999996</v>
      </c>
    </row>
    <row r="7" spans="1:19" ht="12.75">
      <c r="A7" s="73" t="s">
        <v>121</v>
      </c>
      <c r="B7" s="67">
        <v>8092346</v>
      </c>
      <c r="C7" s="67">
        <v>16964492.27</v>
      </c>
      <c r="D7" s="67">
        <v>12617346.57</v>
      </c>
      <c r="E7" s="67">
        <v>2781943.66</v>
      </c>
      <c r="F7" s="67">
        <v>5337083.99</v>
      </c>
      <c r="G7" s="67">
        <v>10186178.68</v>
      </c>
      <c r="H7" s="67">
        <v>1150630.79</v>
      </c>
      <c r="I7" s="67">
        <v>1815084.3</v>
      </c>
      <c r="J7" s="67">
        <v>66228.02</v>
      </c>
      <c r="K7" s="67">
        <v>1350479</v>
      </c>
      <c r="L7" s="67">
        <v>0</v>
      </c>
      <c r="M7" s="67">
        <v>0</v>
      </c>
      <c r="N7" s="67">
        <v>688752.92</v>
      </c>
      <c r="O7" s="67">
        <v>222892.46</v>
      </c>
      <c r="P7" s="67">
        <v>0</v>
      </c>
      <c r="Q7" s="67">
        <v>58057.74</v>
      </c>
      <c r="R7" s="67">
        <v>10087</v>
      </c>
      <c r="S7" s="67">
        <v>61341603.400000006</v>
      </c>
    </row>
    <row r="8" spans="1:19" ht="25.5">
      <c r="A8" s="73" t="s">
        <v>122</v>
      </c>
      <c r="B8" s="67">
        <v>946066</v>
      </c>
      <c r="C8" s="67">
        <v>440605.85</v>
      </c>
      <c r="D8" s="67">
        <v>2550303.15</v>
      </c>
      <c r="E8" s="67">
        <v>0</v>
      </c>
      <c r="F8" s="67">
        <v>105</v>
      </c>
      <c r="G8" s="67">
        <v>182365.94</v>
      </c>
      <c r="H8" s="67">
        <v>0</v>
      </c>
      <c r="I8" s="67">
        <v>0</v>
      </c>
      <c r="J8" s="67">
        <v>474507.27</v>
      </c>
      <c r="K8" s="67">
        <v>0</v>
      </c>
      <c r="L8" s="67">
        <v>0</v>
      </c>
      <c r="M8" s="67">
        <v>59877.84</v>
      </c>
      <c r="N8" s="67">
        <v>44330.19</v>
      </c>
      <c r="O8" s="67">
        <v>0</v>
      </c>
      <c r="P8" s="67">
        <v>0</v>
      </c>
      <c r="Q8" s="67">
        <v>57594.91</v>
      </c>
      <c r="R8" s="67">
        <v>0</v>
      </c>
      <c r="S8" s="67">
        <v>4755756.15</v>
      </c>
    </row>
    <row r="9" spans="1:19" ht="12.75">
      <c r="A9" s="73" t="s">
        <v>21</v>
      </c>
      <c r="B9" s="67">
        <v>5469816</v>
      </c>
      <c r="C9" s="67">
        <v>1775194.29</v>
      </c>
      <c r="D9" s="67">
        <v>13700</v>
      </c>
      <c r="E9" s="67">
        <v>0</v>
      </c>
      <c r="F9" s="67">
        <v>0</v>
      </c>
      <c r="G9" s="67">
        <v>11864.47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449074.21</v>
      </c>
      <c r="R9" s="67">
        <v>370015</v>
      </c>
      <c r="S9" s="67">
        <v>8089663.97</v>
      </c>
    </row>
    <row r="10" spans="1:19" ht="12.75">
      <c r="A10" s="72" t="s">
        <v>1</v>
      </c>
      <c r="B10" s="67">
        <v>458299</v>
      </c>
      <c r="C10" s="67">
        <v>927787.29</v>
      </c>
      <c r="D10" s="67">
        <v>9728.26</v>
      </c>
      <c r="E10" s="67">
        <v>0</v>
      </c>
      <c r="F10" s="67">
        <v>7349</v>
      </c>
      <c r="G10" s="67">
        <v>217616.98</v>
      </c>
      <c r="H10" s="67">
        <v>0</v>
      </c>
      <c r="I10" s="67">
        <v>0</v>
      </c>
      <c r="J10" s="67">
        <v>7736.34</v>
      </c>
      <c r="K10" s="67">
        <v>24999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2962</v>
      </c>
      <c r="S10" s="67">
        <v>1656477.87</v>
      </c>
    </row>
    <row r="11" spans="1:19" ht="25.5">
      <c r="A11" s="72" t="s">
        <v>16</v>
      </c>
      <c r="B11" s="67">
        <v>1651190</v>
      </c>
      <c r="C11" s="67">
        <v>4839583.08</v>
      </c>
      <c r="D11" s="67">
        <v>186481.21</v>
      </c>
      <c r="E11" s="67">
        <v>0</v>
      </c>
      <c r="F11" s="67">
        <v>0</v>
      </c>
      <c r="G11" s="67">
        <v>196888.09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52124</v>
      </c>
      <c r="S11" s="67">
        <v>6926266.38</v>
      </c>
    </row>
    <row r="12" spans="1:19" ht="12.75">
      <c r="A12" s="72" t="s">
        <v>2</v>
      </c>
      <c r="B12" s="67">
        <v>0</v>
      </c>
      <c r="C12" s="67">
        <v>404567.22</v>
      </c>
      <c r="D12" s="67">
        <v>529209.27</v>
      </c>
      <c r="E12" s="67">
        <v>0</v>
      </c>
      <c r="F12" s="67">
        <v>26115</v>
      </c>
      <c r="G12" s="67">
        <v>239979.1</v>
      </c>
      <c r="H12" s="67">
        <v>0</v>
      </c>
      <c r="I12" s="67">
        <v>0</v>
      </c>
      <c r="J12" s="67">
        <v>0</v>
      </c>
      <c r="K12" s="67">
        <v>1642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1201512.59</v>
      </c>
    </row>
    <row r="13" spans="1:19" ht="12.75">
      <c r="A13" s="72" t="s">
        <v>22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</row>
    <row r="14" spans="1:19" ht="11.25" customHeight="1">
      <c r="A14" s="72" t="s">
        <v>23</v>
      </c>
      <c r="B14" s="67">
        <v>0</v>
      </c>
      <c r="C14" s="67">
        <v>920659.7299999986</v>
      </c>
      <c r="D14" s="67">
        <v>0</v>
      </c>
      <c r="E14" s="67">
        <v>0</v>
      </c>
      <c r="F14" s="67">
        <v>1634455</v>
      </c>
      <c r="G14" s="67">
        <v>950613.95</v>
      </c>
      <c r="H14" s="67">
        <v>36174.03</v>
      </c>
      <c r="I14" s="67">
        <v>0</v>
      </c>
      <c r="J14" s="67">
        <v>3819.36</v>
      </c>
      <c r="K14" s="67">
        <v>182031</v>
      </c>
      <c r="L14" s="67">
        <v>1384</v>
      </c>
      <c r="M14" s="67">
        <v>0</v>
      </c>
      <c r="N14" s="67">
        <v>0</v>
      </c>
      <c r="O14" s="67">
        <v>52555</v>
      </c>
      <c r="P14" s="67">
        <v>0</v>
      </c>
      <c r="Q14" s="67">
        <v>59065.92</v>
      </c>
      <c r="R14" s="67">
        <v>0</v>
      </c>
      <c r="S14" s="67">
        <v>3840757.99</v>
      </c>
    </row>
    <row r="15" spans="1:19" s="74" customFormat="1" ht="12.75">
      <c r="A15" s="72" t="s">
        <v>24</v>
      </c>
      <c r="B15" s="67">
        <v>284346</v>
      </c>
      <c r="C15" s="67">
        <v>1551275.86</v>
      </c>
      <c r="D15" s="67">
        <v>527300.7</v>
      </c>
      <c r="E15" s="67">
        <v>905759</v>
      </c>
      <c r="F15" s="67">
        <v>809148</v>
      </c>
      <c r="G15" s="67">
        <v>1162936.93</v>
      </c>
      <c r="H15" s="67">
        <v>0</v>
      </c>
      <c r="I15" s="67">
        <v>240806.16</v>
      </c>
      <c r="J15" s="67">
        <v>605674.76</v>
      </c>
      <c r="K15" s="67">
        <v>56348</v>
      </c>
      <c r="L15" s="67">
        <v>0</v>
      </c>
      <c r="M15" s="67">
        <v>0</v>
      </c>
      <c r="N15" s="67">
        <v>10603.96</v>
      </c>
      <c r="O15" s="67">
        <v>0</v>
      </c>
      <c r="P15" s="67">
        <v>0</v>
      </c>
      <c r="Q15" s="67">
        <v>0</v>
      </c>
      <c r="R15" s="67">
        <v>32714</v>
      </c>
      <c r="S15" s="67">
        <v>6186913.37</v>
      </c>
    </row>
    <row r="16" spans="1:19" s="74" customFormat="1" ht="38.25">
      <c r="A16" s="72" t="s">
        <v>25</v>
      </c>
      <c r="B16" s="67">
        <v>23350</v>
      </c>
      <c r="C16" s="67">
        <v>0</v>
      </c>
      <c r="D16" s="67">
        <v>46100.39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6400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75850.39</v>
      </c>
    </row>
    <row r="17" spans="1:19" s="74" customFormat="1" ht="13.5">
      <c r="A17" s="75" t="s">
        <v>120</v>
      </c>
      <c r="B17" s="87">
        <v>16902063</v>
      </c>
      <c r="C17" s="87">
        <v>27824165.59</v>
      </c>
      <c r="D17" s="87">
        <v>16434069.16</v>
      </c>
      <c r="E17" s="87">
        <v>3687702.66</v>
      </c>
      <c r="F17" s="87">
        <v>7814255.99</v>
      </c>
      <c r="G17" s="87">
        <v>13148444.14</v>
      </c>
      <c r="H17" s="87">
        <v>1186804.82</v>
      </c>
      <c r="I17" s="67">
        <v>2055890.46</v>
      </c>
      <c r="J17" s="87">
        <v>1157965.75</v>
      </c>
      <c r="K17" s="87">
        <v>1615499</v>
      </c>
      <c r="L17" s="87">
        <v>1384</v>
      </c>
      <c r="M17" s="87">
        <v>59877.84</v>
      </c>
      <c r="N17" s="87">
        <v>743687.07</v>
      </c>
      <c r="O17" s="87">
        <v>275447.46</v>
      </c>
      <c r="P17" s="87">
        <v>0</v>
      </c>
      <c r="Q17" s="87">
        <v>623792.78</v>
      </c>
      <c r="R17" s="87">
        <v>467902</v>
      </c>
      <c r="S17" s="87">
        <v>93998951.71999997</v>
      </c>
    </row>
    <row r="18" spans="1:19" ht="12.75">
      <c r="A18" s="8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8"/>
    </row>
    <row r="19" spans="1:19" ht="15.75">
      <c r="A19" s="84" t="s">
        <v>291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ht="12.75">
      <c r="A20" s="6" t="s">
        <v>160</v>
      </c>
    </row>
  </sheetData>
  <mergeCells count="1">
    <mergeCell ref="A2:S2"/>
  </mergeCells>
  <printOptions/>
  <pageMargins left="0.75" right="0.75" top="1" bottom="1" header="0.5" footer="0.5"/>
  <pageSetup orientation="portrait" paperSize="9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0.7109375" style="2" customWidth="1"/>
    <col min="2" max="2" width="11.28125" style="2" bestFit="1" customWidth="1"/>
    <col min="3" max="3" width="10.57421875" style="2" bestFit="1" customWidth="1"/>
    <col min="4" max="4" width="11.8515625" style="2" bestFit="1" customWidth="1"/>
    <col min="5" max="5" width="12.00390625" style="2" bestFit="1" customWidth="1"/>
    <col min="6" max="6" width="12.28125" style="2" bestFit="1" customWidth="1"/>
    <col min="7" max="7" width="13.57421875" style="2" bestFit="1" customWidth="1"/>
    <col min="8" max="8" width="13.28125" style="2" bestFit="1" customWidth="1"/>
    <col min="9" max="10" width="12.7109375" style="2" customWidth="1"/>
    <col min="11" max="11" width="12.57421875" style="2" bestFit="1" customWidth="1"/>
    <col min="12" max="12" width="11.8515625" style="2" bestFit="1" customWidth="1"/>
    <col min="13" max="13" width="12.28125" style="2" bestFit="1" customWidth="1"/>
    <col min="14" max="14" width="10.00390625" style="2" bestFit="1" customWidth="1"/>
    <col min="15" max="15" width="10.8515625" style="2" bestFit="1" customWidth="1"/>
    <col min="16" max="16" width="15.57421875" style="2" bestFit="1" customWidth="1"/>
    <col min="17" max="17" width="14.00390625" style="2" customWidth="1"/>
    <col min="18" max="18" width="12.7109375" style="2" customWidth="1"/>
    <col min="19" max="16384" width="9.140625" style="2" customWidth="1"/>
  </cols>
  <sheetData>
    <row r="1" spans="1:16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82"/>
      <c r="O1" s="82"/>
      <c r="P1" s="82"/>
    </row>
    <row r="2" spans="1:18" s="3" customFormat="1" ht="18.75">
      <c r="A2" s="157" t="s">
        <v>294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6" s="3" customFormat="1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9"/>
      <c r="M3" s="18"/>
      <c r="N3" s="18"/>
      <c r="O3" s="18"/>
      <c r="P3" s="18"/>
    </row>
    <row r="4" spans="1:18" ht="63.75">
      <c r="A4" s="12" t="s">
        <v>17</v>
      </c>
      <c r="B4" s="66" t="s">
        <v>263</v>
      </c>
      <c r="C4" s="66" t="s">
        <v>264</v>
      </c>
      <c r="D4" s="12" t="s">
        <v>265</v>
      </c>
      <c r="E4" s="12" t="s">
        <v>167</v>
      </c>
      <c r="F4" s="12" t="s">
        <v>266</v>
      </c>
      <c r="G4" s="12" t="s">
        <v>168</v>
      </c>
      <c r="H4" s="12" t="s">
        <v>267</v>
      </c>
      <c r="I4" s="66" t="s">
        <v>268</v>
      </c>
      <c r="J4" s="12" t="s">
        <v>269</v>
      </c>
      <c r="K4" s="12" t="s">
        <v>270</v>
      </c>
      <c r="L4" s="12" t="s">
        <v>271</v>
      </c>
      <c r="M4" s="12" t="s">
        <v>272</v>
      </c>
      <c r="N4" s="12" t="s">
        <v>273</v>
      </c>
      <c r="O4" s="66" t="s">
        <v>274</v>
      </c>
      <c r="P4" s="66" t="s">
        <v>275</v>
      </c>
      <c r="Q4" s="12" t="s">
        <v>169</v>
      </c>
      <c r="R4" s="66" t="s">
        <v>170</v>
      </c>
    </row>
    <row r="5" spans="1:18" ht="12.75">
      <c r="A5" s="13" t="s">
        <v>19</v>
      </c>
      <c r="B5" s="26">
        <v>0.19556288029386626</v>
      </c>
      <c r="C5" s="26">
        <v>0.25853972163783073</v>
      </c>
      <c r="D5" s="26">
        <v>0.2046361883747402</v>
      </c>
      <c r="E5" s="26">
        <v>0.037499060186044784</v>
      </c>
      <c r="F5" s="26">
        <v>0.0719423524056219</v>
      </c>
      <c r="G5" s="26">
        <v>0.13992216694340834</v>
      </c>
      <c r="H5" s="26">
        <v>0.015509865949667098</v>
      </c>
      <c r="I5" s="26">
        <v>0.024466331359293228</v>
      </c>
      <c r="J5" s="26">
        <v>0.0072888123062953706</v>
      </c>
      <c r="K5" s="26">
        <v>0.018203709165335712</v>
      </c>
      <c r="L5" s="26">
        <v>0</v>
      </c>
      <c r="M5" s="26">
        <v>0.0008071201290864243</v>
      </c>
      <c r="N5" s="26">
        <v>0.009881554417699058</v>
      </c>
      <c r="O5" s="26">
        <v>0.003004466946162231</v>
      </c>
      <c r="P5" s="26">
        <v>0</v>
      </c>
      <c r="Q5" s="26">
        <v>0.0076122053858617995</v>
      </c>
      <c r="R5" s="26">
        <v>0.0051235644990869425</v>
      </c>
    </row>
    <row r="6" spans="1:18" ht="12.75">
      <c r="A6" s="14" t="s">
        <v>20</v>
      </c>
      <c r="B6" s="26">
        <v>0.13677057168969867</v>
      </c>
      <c r="C6" s="26">
        <v>0.26337648916509887</v>
      </c>
      <c r="D6" s="26">
        <v>0.22951909288860675</v>
      </c>
      <c r="E6" s="26">
        <v>0.04209677814938428</v>
      </c>
      <c r="F6" s="26">
        <v>0.08076312402867511</v>
      </c>
      <c r="G6" s="26">
        <v>0.15689833294471964</v>
      </c>
      <c r="H6" s="26">
        <v>0.017411513322480723</v>
      </c>
      <c r="I6" s="26">
        <v>0.02746612097080732</v>
      </c>
      <c r="J6" s="26">
        <v>0.00798757811804016</v>
      </c>
      <c r="K6" s="26">
        <v>0.020435645651573815</v>
      </c>
      <c r="L6" s="26">
        <v>0</v>
      </c>
      <c r="M6" s="26">
        <v>0.0009060802282905787</v>
      </c>
      <c r="N6" s="26">
        <v>0.011093120788337844</v>
      </c>
      <c r="O6" s="26">
        <v>0.003372841288881641</v>
      </c>
      <c r="P6" s="26">
        <v>0</v>
      </c>
      <c r="Q6" s="26">
        <v>0.0017500728068081683</v>
      </c>
      <c r="R6" s="26">
        <v>0.00015263795859648692</v>
      </c>
    </row>
    <row r="7" spans="1:18" ht="12.75">
      <c r="A7" s="14" t="s">
        <v>121</v>
      </c>
      <c r="B7" s="26">
        <v>0.1319226357229521</v>
      </c>
      <c r="C7" s="26">
        <v>0.27655769216492304</v>
      </c>
      <c r="D7" s="26">
        <v>0.20568987229962102</v>
      </c>
      <c r="E7" s="26">
        <v>0.045351661935853466</v>
      </c>
      <c r="F7" s="26">
        <v>0.08700594203900447</v>
      </c>
      <c r="G7" s="26">
        <v>0.16605660946906384</v>
      </c>
      <c r="H7" s="26">
        <v>0.01875775536053236</v>
      </c>
      <c r="I7" s="26">
        <v>0.029589775933375747</v>
      </c>
      <c r="J7" s="26">
        <v>0.001079659094793078</v>
      </c>
      <c r="K7" s="26">
        <v>0.022015710792457045</v>
      </c>
      <c r="L7" s="26">
        <v>0</v>
      </c>
      <c r="M7" s="26">
        <v>0</v>
      </c>
      <c r="N7" s="26">
        <v>0.011228153191704797</v>
      </c>
      <c r="O7" s="26">
        <v>0.0036336262445986205</v>
      </c>
      <c r="P7" s="26">
        <v>0</v>
      </c>
      <c r="Q7" s="26">
        <v>0.0009464659673372672</v>
      </c>
      <c r="R7" s="26">
        <v>0.0001644397837830238</v>
      </c>
    </row>
    <row r="8" spans="1:18" ht="25.5">
      <c r="A8" s="14" t="s">
        <v>122</v>
      </c>
      <c r="B8" s="26">
        <v>0.19893072103791523</v>
      </c>
      <c r="C8" s="26">
        <v>0.09264685490655358</v>
      </c>
      <c r="D8" s="26">
        <v>0.5362560799085545</v>
      </c>
      <c r="E8" s="26">
        <v>0</v>
      </c>
      <c r="F8" s="26">
        <v>2.2078507957141574E-05</v>
      </c>
      <c r="G8" s="26">
        <v>0.038346360546681925</v>
      </c>
      <c r="H8" s="26">
        <v>0</v>
      </c>
      <c r="I8" s="26">
        <v>0</v>
      </c>
      <c r="J8" s="26">
        <v>0.0997753574896812</v>
      </c>
      <c r="K8" s="26">
        <v>0</v>
      </c>
      <c r="L8" s="26">
        <v>0</v>
      </c>
      <c r="M8" s="26">
        <v>0.012590603494251904</v>
      </c>
      <c r="N8" s="26">
        <v>0.009321375739586645</v>
      </c>
      <c r="O8" s="26">
        <v>0</v>
      </c>
      <c r="P8" s="26">
        <v>0</v>
      </c>
      <c r="Q8" s="26">
        <v>0.012110568368817645</v>
      </c>
      <c r="R8" s="26">
        <v>0</v>
      </c>
    </row>
    <row r="9" spans="1:18" ht="12.75">
      <c r="A9" s="14" t="s">
        <v>21</v>
      </c>
      <c r="B9" s="26">
        <v>0.6761487275966545</v>
      </c>
      <c r="C9" s="26">
        <v>0.21943980573027438</v>
      </c>
      <c r="D9" s="26">
        <v>0.0016935190448955076</v>
      </c>
      <c r="E9" s="26">
        <v>0</v>
      </c>
      <c r="F9" s="26">
        <v>0</v>
      </c>
      <c r="G9" s="26">
        <v>0.0014666208688022921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0.0555120968763799</v>
      </c>
      <c r="R9" s="26">
        <v>0.045739229882993525</v>
      </c>
    </row>
    <row r="10" spans="1:18" ht="12.75">
      <c r="A10" s="13" t="s">
        <v>1</v>
      </c>
      <c r="B10" s="26">
        <v>0.2766707653027686</v>
      </c>
      <c r="C10" s="26">
        <v>0.5600963989938482</v>
      </c>
      <c r="D10" s="26">
        <v>0.00587285841615258</v>
      </c>
      <c r="E10" s="26">
        <v>0</v>
      </c>
      <c r="F10" s="26">
        <v>0.004436521690446731</v>
      </c>
      <c r="G10" s="26">
        <v>0.1313733095631395</v>
      </c>
      <c r="H10" s="26">
        <v>0</v>
      </c>
      <c r="I10" s="26">
        <v>0</v>
      </c>
      <c r="J10" s="26">
        <v>0.00467035517957146</v>
      </c>
      <c r="K10" s="26">
        <v>0.015091659510066378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0.0017881313440064248</v>
      </c>
    </row>
    <row r="11" spans="1:18" ht="25.5">
      <c r="A11" s="13" t="s">
        <v>16</v>
      </c>
      <c r="B11" s="26">
        <v>0.23839539362331022</v>
      </c>
      <c r="C11" s="26">
        <v>0.6987289853555994</v>
      </c>
      <c r="D11" s="26">
        <v>0.026923771014420613</v>
      </c>
      <c r="E11" s="26">
        <v>0</v>
      </c>
      <c r="F11" s="26">
        <v>0</v>
      </c>
      <c r="G11" s="26">
        <v>0.028426294802713036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0.0075255552039567965</v>
      </c>
    </row>
    <row r="12" spans="1:18" ht="12.75">
      <c r="A12" s="13" t="s">
        <v>2</v>
      </c>
      <c r="B12" s="26">
        <v>0</v>
      </c>
      <c r="C12" s="26">
        <v>0.33671492364470357</v>
      </c>
      <c r="D12" s="26">
        <v>0.44045253824597885</v>
      </c>
      <c r="E12" s="26">
        <v>0</v>
      </c>
      <c r="F12" s="26">
        <v>0.02173510308368887</v>
      </c>
      <c r="G12" s="26">
        <v>0.19973082429373462</v>
      </c>
      <c r="H12" s="26">
        <v>0</v>
      </c>
      <c r="I12" s="26">
        <v>0</v>
      </c>
      <c r="J12" s="26">
        <v>0</v>
      </c>
      <c r="K12" s="26">
        <v>0.0013666107318942035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</row>
    <row r="13" spans="1:18" ht="12.75">
      <c r="A13" s="13" t="s">
        <v>22</v>
      </c>
      <c r="B13" s="26" t="s">
        <v>142</v>
      </c>
      <c r="C13" s="26" t="s">
        <v>142</v>
      </c>
      <c r="D13" s="26" t="s">
        <v>142</v>
      </c>
      <c r="E13" s="26" t="s">
        <v>142</v>
      </c>
      <c r="F13" s="26" t="s">
        <v>142</v>
      </c>
      <c r="G13" s="26" t="s">
        <v>142</v>
      </c>
      <c r="H13" s="26" t="s">
        <v>142</v>
      </c>
      <c r="I13" s="26" t="s">
        <v>142</v>
      </c>
      <c r="J13" s="26" t="s">
        <v>142</v>
      </c>
      <c r="K13" s="26" t="s">
        <v>142</v>
      </c>
      <c r="L13" s="26" t="s">
        <v>142</v>
      </c>
      <c r="M13" s="26" t="s">
        <v>142</v>
      </c>
      <c r="N13" s="26" t="s">
        <v>142</v>
      </c>
      <c r="O13" s="26" t="s">
        <v>142</v>
      </c>
      <c r="P13" s="26" t="s">
        <v>142</v>
      </c>
      <c r="Q13" s="26" t="s">
        <v>142</v>
      </c>
      <c r="R13" s="26" t="s">
        <v>142</v>
      </c>
    </row>
    <row r="14" spans="1:18" s="3" customFormat="1" ht="12.75">
      <c r="A14" s="13" t="s">
        <v>23</v>
      </c>
      <c r="B14" s="26">
        <v>0</v>
      </c>
      <c r="C14" s="26">
        <v>0.2397078213199262</v>
      </c>
      <c r="D14" s="26">
        <v>0</v>
      </c>
      <c r="E14" s="26">
        <v>0</v>
      </c>
      <c r="F14" s="26">
        <v>0.42555532117763056</v>
      </c>
      <c r="G14" s="26">
        <v>0.24750685996750357</v>
      </c>
      <c r="H14" s="26">
        <v>0.009418461172035474</v>
      </c>
      <c r="I14" s="26">
        <v>0</v>
      </c>
      <c r="J14" s="26">
        <v>0.0009944287065064472</v>
      </c>
      <c r="K14" s="26">
        <v>0.04739455088655562</v>
      </c>
      <c r="L14" s="26">
        <v>0.00036034553689752284</v>
      </c>
      <c r="M14" s="26">
        <v>0</v>
      </c>
      <c r="N14" s="26">
        <v>0</v>
      </c>
      <c r="O14" s="26">
        <v>0.01368349688702985</v>
      </c>
      <c r="P14" s="26">
        <v>0</v>
      </c>
      <c r="Q14" s="26">
        <v>0.015378714345914835</v>
      </c>
      <c r="R14" s="26">
        <v>0</v>
      </c>
    </row>
    <row r="15" spans="1:18" s="3" customFormat="1" ht="12.75">
      <c r="A15" s="13" t="s">
        <v>24</v>
      </c>
      <c r="B15" s="26">
        <v>0.04595926643789421</v>
      </c>
      <c r="C15" s="26">
        <v>0.25073502200985237</v>
      </c>
      <c r="D15" s="26">
        <v>0.08522839556100006</v>
      </c>
      <c r="E15" s="26">
        <v>0.1463991728722072</v>
      </c>
      <c r="F15" s="26">
        <v>0.1307837934055314</v>
      </c>
      <c r="G15" s="26">
        <v>0.18796722379191805</v>
      </c>
      <c r="H15" s="26">
        <v>0</v>
      </c>
      <c r="I15" s="26">
        <v>0.03892185741078188</v>
      </c>
      <c r="J15" s="26">
        <v>0.09789611132053073</v>
      </c>
      <c r="K15" s="26">
        <v>0.009107610957222761</v>
      </c>
      <c r="L15" s="26">
        <v>0</v>
      </c>
      <c r="M15" s="26">
        <v>0</v>
      </c>
      <c r="N15" s="26">
        <v>0.001713933809291401</v>
      </c>
      <c r="O15" s="26">
        <v>0</v>
      </c>
      <c r="P15" s="26">
        <v>0</v>
      </c>
      <c r="Q15" s="26">
        <v>0</v>
      </c>
      <c r="R15" s="26">
        <v>0.0052876124237698835</v>
      </c>
    </row>
    <row r="16" spans="1:18" ht="38.25">
      <c r="A16" s="13" t="s">
        <v>25</v>
      </c>
      <c r="B16" s="26">
        <v>0.30784284695174274</v>
      </c>
      <c r="C16" s="26">
        <v>0</v>
      </c>
      <c r="D16" s="26">
        <v>0.6077805269030259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0.08437662614523142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</row>
    <row r="17" spans="1:18" ht="13.5">
      <c r="A17" s="15" t="s">
        <v>120</v>
      </c>
      <c r="B17" s="26">
        <v>0.1798111860901081</v>
      </c>
      <c r="C17" s="26">
        <v>0.29600506261901116</v>
      </c>
      <c r="D17" s="26">
        <v>0.1748324726955796</v>
      </c>
      <c r="E17" s="26">
        <v>0.03923131686600899</v>
      </c>
      <c r="F17" s="26">
        <v>0.08313130994563396</v>
      </c>
      <c r="G17" s="26">
        <v>0.13987862523367303</v>
      </c>
      <c r="H17" s="26">
        <v>0.012625723992488801</v>
      </c>
      <c r="I17" s="26">
        <v>0.02187141901458644</v>
      </c>
      <c r="J17" s="26">
        <v>0.012318921954037302</v>
      </c>
      <c r="K17" s="26">
        <v>0.017186351235194398</v>
      </c>
      <c r="L17" s="26">
        <v>1.4723568451301453E-05</v>
      </c>
      <c r="M17" s="26">
        <v>0.0006370054017023672</v>
      </c>
      <c r="N17" s="26">
        <v>0.00791165280454683</v>
      </c>
      <c r="O17" s="26">
        <v>0.0029303248063924266</v>
      </c>
      <c r="P17" s="26">
        <v>0</v>
      </c>
      <c r="Q17" s="26">
        <v>0.006636167410229501</v>
      </c>
      <c r="R17" s="26">
        <v>0.004977736362356107</v>
      </c>
    </row>
    <row r="18" ht="12.75">
      <c r="A18" s="83"/>
    </row>
    <row r="19" ht="15.75">
      <c r="A19" s="84" t="s">
        <v>291</v>
      </c>
    </row>
  </sheetData>
  <mergeCells count="1">
    <mergeCell ref="A2:R2"/>
  </mergeCells>
  <printOptions/>
  <pageMargins left="0.75" right="0.75" top="1" bottom="1" header="0.5" footer="0.5"/>
  <pageSetup orientation="landscape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workbookViewId="0" topLeftCell="A1">
      <selection activeCell="A1" sqref="A1:P1"/>
    </sheetView>
  </sheetViews>
  <sheetFormatPr defaultColWidth="9.140625" defaultRowHeight="12.75"/>
  <cols>
    <col min="1" max="1" width="30.7109375" style="2" customWidth="1"/>
    <col min="2" max="2" width="11.28125" style="2" bestFit="1" customWidth="1"/>
    <col min="3" max="3" width="10.57421875" style="2" bestFit="1" customWidth="1"/>
    <col min="4" max="4" width="11.8515625" style="2" bestFit="1" customWidth="1"/>
    <col min="5" max="5" width="12.00390625" style="2" bestFit="1" customWidth="1"/>
    <col min="6" max="6" width="12.28125" style="2" bestFit="1" customWidth="1"/>
    <col min="7" max="7" width="13.28125" style="2" bestFit="1" customWidth="1"/>
    <col min="8" max="8" width="13.140625" style="2" customWidth="1"/>
    <col min="9" max="9" width="12.7109375" style="2" customWidth="1"/>
    <col min="10" max="10" width="12.00390625" style="2" bestFit="1" customWidth="1"/>
    <col min="11" max="11" width="12.57421875" style="2" bestFit="1" customWidth="1"/>
    <col min="12" max="12" width="11.8515625" style="2" bestFit="1" customWidth="1"/>
    <col min="13" max="13" width="12.28125" style="2" bestFit="1" customWidth="1"/>
    <col min="14" max="14" width="10.00390625" style="2" bestFit="1" customWidth="1"/>
    <col min="15" max="15" width="10.8515625" style="2" bestFit="1" customWidth="1"/>
    <col min="16" max="16" width="15.57421875" style="2" bestFit="1" customWidth="1"/>
    <col min="17" max="17" width="14.140625" style="2" bestFit="1" customWidth="1"/>
    <col min="18" max="18" width="12.7109375" style="2" customWidth="1"/>
    <col min="19" max="19" width="21.7109375" style="2" customWidth="1"/>
    <col min="20" max="16384" width="9.140625" style="2" customWidth="1"/>
  </cols>
  <sheetData>
    <row r="1" spans="1:16" ht="12.75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20" s="3" customFormat="1" ht="18.75">
      <c r="A2" s="157" t="s">
        <v>295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81"/>
    </row>
    <row r="3" spans="1:16" s="3" customFormat="1" ht="13.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9"/>
      <c r="M3" s="9"/>
      <c r="N3" s="9"/>
      <c r="O3" s="9"/>
      <c r="P3" s="18"/>
    </row>
    <row r="4" spans="1:19" ht="89.25">
      <c r="A4" s="12" t="s">
        <v>17</v>
      </c>
      <c r="B4" s="66" t="s">
        <v>263</v>
      </c>
      <c r="C4" s="66" t="s">
        <v>264</v>
      </c>
      <c r="D4" s="12" t="s">
        <v>265</v>
      </c>
      <c r="E4" s="12" t="s">
        <v>167</v>
      </c>
      <c r="F4" s="12" t="s">
        <v>266</v>
      </c>
      <c r="G4" s="12" t="s">
        <v>168</v>
      </c>
      <c r="H4" s="12" t="s">
        <v>267</v>
      </c>
      <c r="I4" s="66" t="s">
        <v>268</v>
      </c>
      <c r="J4" s="12" t="s">
        <v>269</v>
      </c>
      <c r="K4" s="12" t="s">
        <v>270</v>
      </c>
      <c r="L4" s="12" t="s">
        <v>271</v>
      </c>
      <c r="M4" s="12" t="s">
        <v>272</v>
      </c>
      <c r="N4" s="12" t="s">
        <v>273</v>
      </c>
      <c r="O4" s="66" t="s">
        <v>274</v>
      </c>
      <c r="P4" s="66" t="s">
        <v>275</v>
      </c>
      <c r="Q4" s="12" t="s">
        <v>169</v>
      </c>
      <c r="R4" s="66" t="s">
        <v>170</v>
      </c>
      <c r="S4" s="20" t="s">
        <v>145</v>
      </c>
    </row>
    <row r="5" spans="1:19" ht="12.75">
      <c r="A5" s="13" t="s">
        <v>19</v>
      </c>
      <c r="B5" s="26">
        <v>0.8583702474662412</v>
      </c>
      <c r="C5" s="26">
        <v>0.6893393567530159</v>
      </c>
      <c r="D5" s="26">
        <v>0.9237730212886606</v>
      </c>
      <c r="E5" s="26">
        <v>0.7543839394036177</v>
      </c>
      <c r="F5" s="26">
        <v>0.683006673550248</v>
      </c>
      <c r="G5" s="26">
        <v>0.7894781298435816</v>
      </c>
      <c r="H5" s="26">
        <v>0.9695198153981208</v>
      </c>
      <c r="I5" s="26">
        <v>0.8828701408537107</v>
      </c>
      <c r="J5" s="26">
        <v>0.4669700204863573</v>
      </c>
      <c r="K5" s="26">
        <v>0.8359516161879395</v>
      </c>
      <c r="L5" s="26">
        <v>0</v>
      </c>
      <c r="M5" s="26">
        <v>1</v>
      </c>
      <c r="N5" s="26">
        <v>0.9857413683419292</v>
      </c>
      <c r="O5" s="26">
        <v>0.8092013627571661</v>
      </c>
      <c r="P5" s="26" t="s">
        <v>142</v>
      </c>
      <c r="Q5" s="26">
        <v>0.9053116324943677</v>
      </c>
      <c r="R5" s="26">
        <v>0.8123538689725627</v>
      </c>
      <c r="S5" s="28">
        <v>0.789232455921265</v>
      </c>
    </row>
    <row r="6" spans="1:19" ht="12.75">
      <c r="A6" s="14" t="s">
        <v>20</v>
      </c>
      <c r="B6" s="26">
        <v>0.5347520003919048</v>
      </c>
      <c r="C6" s="26">
        <v>0.6255389065918796</v>
      </c>
      <c r="D6" s="26">
        <v>0.9229393872162578</v>
      </c>
      <c r="E6" s="26">
        <v>0.7543839394036177</v>
      </c>
      <c r="F6" s="26">
        <v>0.683006673550248</v>
      </c>
      <c r="G6" s="26">
        <v>0.7885757820164416</v>
      </c>
      <c r="H6" s="26">
        <v>0.9695198153981208</v>
      </c>
      <c r="I6" s="26">
        <v>0.8828701408537107</v>
      </c>
      <c r="J6" s="26">
        <v>0.45584676403425584</v>
      </c>
      <c r="K6" s="26">
        <v>0.8359516161879395</v>
      </c>
      <c r="L6" s="26">
        <v>0</v>
      </c>
      <c r="M6" s="26">
        <v>1</v>
      </c>
      <c r="N6" s="26">
        <v>0.9857413683419292</v>
      </c>
      <c r="O6" s="26">
        <v>0.8092013627571661</v>
      </c>
      <c r="P6" s="26" t="s">
        <v>142</v>
      </c>
      <c r="Q6" s="26">
        <v>0.18540235428823015</v>
      </c>
      <c r="R6" s="26">
        <v>0.021557933071455135</v>
      </c>
      <c r="S6" s="28">
        <v>0.7030342146458143</v>
      </c>
    </row>
    <row r="7" spans="1:19" ht="12.75">
      <c r="A7" s="14" t="s">
        <v>121</v>
      </c>
      <c r="B7" s="26">
        <v>0.4787785964352399</v>
      </c>
      <c r="C7" s="26">
        <v>0.6097035404395751</v>
      </c>
      <c r="D7" s="26">
        <v>0.7677554747493834</v>
      </c>
      <c r="E7" s="26">
        <v>0.7543839394036177</v>
      </c>
      <c r="F7" s="26">
        <v>0.6829932365704339</v>
      </c>
      <c r="G7" s="26">
        <v>0.7747060086760956</v>
      </c>
      <c r="H7" s="26">
        <v>0.9695198153981208</v>
      </c>
      <c r="I7" s="26">
        <v>0.8828701408537107</v>
      </c>
      <c r="J7" s="26">
        <v>0.057193418717263446</v>
      </c>
      <c r="K7" s="26">
        <v>0.8359516161879395</v>
      </c>
      <c r="L7" s="26">
        <v>0</v>
      </c>
      <c r="M7" s="26">
        <v>0</v>
      </c>
      <c r="N7" s="26">
        <v>0.9261327079412582</v>
      </c>
      <c r="O7" s="26">
        <v>0.8092013627571661</v>
      </c>
      <c r="P7" s="26" t="s">
        <v>142</v>
      </c>
      <c r="Q7" s="26">
        <v>0.09307215771237365</v>
      </c>
      <c r="R7" s="26">
        <v>0.021557933071455135</v>
      </c>
      <c r="S7" s="28">
        <v>0.6525775264252067</v>
      </c>
    </row>
    <row r="8" spans="1:19" ht="25.5">
      <c r="A8" s="14" t="s">
        <v>122</v>
      </c>
      <c r="B8" s="26">
        <v>0.05597340395666493</v>
      </c>
      <c r="C8" s="26">
        <v>0.015835366152304443</v>
      </c>
      <c r="D8" s="26">
        <v>0.1551839124668744</v>
      </c>
      <c r="E8" s="26">
        <v>0</v>
      </c>
      <c r="F8" s="26">
        <v>1.3436979814120474E-05</v>
      </c>
      <c r="G8" s="26">
        <v>0.013869773340345953</v>
      </c>
      <c r="H8" s="26">
        <v>0</v>
      </c>
      <c r="I8" s="26">
        <v>0</v>
      </c>
      <c r="J8" s="26">
        <v>0.4097766017690938</v>
      </c>
      <c r="K8" s="26">
        <v>0</v>
      </c>
      <c r="L8" s="26">
        <v>0</v>
      </c>
      <c r="M8" s="26">
        <v>1</v>
      </c>
      <c r="N8" s="26">
        <v>0.05960866040067096</v>
      </c>
      <c r="O8" s="26">
        <v>0</v>
      </c>
      <c r="P8" s="26" t="s">
        <v>142</v>
      </c>
      <c r="Q8" s="26">
        <v>0.09233019657585649</v>
      </c>
      <c r="R8" s="26">
        <v>0</v>
      </c>
      <c r="S8" s="28">
        <v>0.050593714748715955</v>
      </c>
    </row>
    <row r="9" spans="1:19" ht="12.75">
      <c r="A9" s="14" t="s">
        <v>21</v>
      </c>
      <c r="B9" s="26">
        <v>0.32361824707433645</v>
      </c>
      <c r="C9" s="26">
        <v>0.06380045016113636</v>
      </c>
      <c r="D9" s="26">
        <v>0.0008336340724027962</v>
      </c>
      <c r="E9" s="26">
        <v>0</v>
      </c>
      <c r="F9" s="26">
        <v>0</v>
      </c>
      <c r="G9" s="26">
        <v>0.0009023478271399493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 t="s">
        <v>142</v>
      </c>
      <c r="Q9" s="26">
        <v>0.7199092782061376</v>
      </c>
      <c r="R9" s="26">
        <v>0.7907959359011075</v>
      </c>
      <c r="S9" s="28">
        <v>0.08606121474734253</v>
      </c>
    </row>
    <row r="10" spans="1:19" ht="12.75">
      <c r="A10" s="13" t="s">
        <v>1</v>
      </c>
      <c r="B10" s="26">
        <v>0.027114974071508313</v>
      </c>
      <c r="C10" s="26">
        <v>0.033344658153322895</v>
      </c>
      <c r="D10" s="26">
        <v>0.0005919568614009655</v>
      </c>
      <c r="E10" s="26">
        <v>0</v>
      </c>
      <c r="F10" s="26">
        <v>0.0009404606157521082</v>
      </c>
      <c r="G10" s="26">
        <v>0.016550777999502532</v>
      </c>
      <c r="H10" s="26">
        <v>0</v>
      </c>
      <c r="I10" s="26">
        <v>0</v>
      </c>
      <c r="J10" s="26">
        <v>0.006680974804306604</v>
      </c>
      <c r="K10" s="26">
        <v>0.015474475688316737</v>
      </c>
      <c r="L10" s="26">
        <v>0</v>
      </c>
      <c r="M10" s="26">
        <v>0</v>
      </c>
      <c r="N10" s="26">
        <v>0</v>
      </c>
      <c r="O10" s="26">
        <v>0</v>
      </c>
      <c r="P10" s="26" t="s">
        <v>142</v>
      </c>
      <c r="Q10" s="26">
        <v>0</v>
      </c>
      <c r="R10" s="26">
        <v>0.006330385422588491</v>
      </c>
      <c r="S10" s="28">
        <v>0.017622301522406816</v>
      </c>
    </row>
    <row r="11" spans="1:19" ht="25.5">
      <c r="A11" s="13" t="s">
        <v>16</v>
      </c>
      <c r="B11" s="26">
        <v>0.09769162498092689</v>
      </c>
      <c r="C11" s="26">
        <v>0.17393452696167627</v>
      </c>
      <c r="D11" s="26">
        <v>0.011347232884591316</v>
      </c>
      <c r="E11" s="26">
        <v>0</v>
      </c>
      <c r="F11" s="26">
        <v>0</v>
      </c>
      <c r="G11" s="26">
        <v>0.014974250025600369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 t="s">
        <v>142</v>
      </c>
      <c r="Q11" s="26">
        <v>0</v>
      </c>
      <c r="R11" s="26">
        <v>0.11139939559993332</v>
      </c>
      <c r="S11" s="28">
        <v>0.07368450661696381</v>
      </c>
    </row>
    <row r="12" spans="1:19" ht="12.75">
      <c r="A12" s="13" t="s">
        <v>2</v>
      </c>
      <c r="B12" s="26">
        <v>0</v>
      </c>
      <c r="C12" s="26">
        <v>0.014540138452360324</v>
      </c>
      <c r="D12" s="26">
        <v>0.03220196196375262</v>
      </c>
      <c r="E12" s="26">
        <v>0</v>
      </c>
      <c r="F12" s="26">
        <v>0.003341968836626249</v>
      </c>
      <c r="G12" s="26">
        <v>0.018251520670034195</v>
      </c>
      <c r="H12" s="26">
        <v>0</v>
      </c>
      <c r="I12" s="26">
        <v>0</v>
      </c>
      <c r="J12" s="26">
        <v>0</v>
      </c>
      <c r="K12" s="26">
        <v>0.0010164042193774184</v>
      </c>
      <c r="L12" s="26">
        <v>0</v>
      </c>
      <c r="M12" s="26">
        <v>0</v>
      </c>
      <c r="N12" s="26">
        <v>0</v>
      </c>
      <c r="O12" s="26">
        <v>0</v>
      </c>
      <c r="P12" s="26" t="s">
        <v>142</v>
      </c>
      <c r="Q12" s="26">
        <v>0</v>
      </c>
      <c r="R12" s="26">
        <v>0</v>
      </c>
      <c r="S12" s="28">
        <v>0.012782191375697612</v>
      </c>
    </row>
    <row r="13" spans="1:19" ht="12.75">
      <c r="A13" s="13" t="s">
        <v>22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 t="s">
        <v>142</v>
      </c>
      <c r="Q13" s="26">
        <v>0</v>
      </c>
      <c r="R13" s="26">
        <v>0</v>
      </c>
      <c r="S13" s="28">
        <v>0</v>
      </c>
    </row>
    <row r="14" spans="1:19" ht="12.75">
      <c r="A14" s="13" t="s">
        <v>23</v>
      </c>
      <c r="B14" s="26">
        <v>0</v>
      </c>
      <c r="C14" s="26">
        <v>0.03308849377790087</v>
      </c>
      <c r="D14" s="26">
        <v>0</v>
      </c>
      <c r="E14" s="26">
        <v>0</v>
      </c>
      <c r="F14" s="26">
        <v>0.20916322706750742</v>
      </c>
      <c r="G14" s="26">
        <v>0.07229858832559942</v>
      </c>
      <c r="H14" s="26">
        <v>0.030480184601879186</v>
      </c>
      <c r="I14" s="26">
        <v>0</v>
      </c>
      <c r="J14" s="26">
        <v>0.0032983358963769006</v>
      </c>
      <c r="K14" s="26">
        <v>0.1126778784759384</v>
      </c>
      <c r="L14" s="26">
        <v>1</v>
      </c>
      <c r="M14" s="26">
        <v>0</v>
      </c>
      <c r="N14" s="26">
        <v>0</v>
      </c>
      <c r="O14" s="26">
        <v>0.1907986372428339</v>
      </c>
      <c r="P14" s="26" t="s">
        <v>142</v>
      </c>
      <c r="Q14" s="26">
        <v>0.09468836750563223</v>
      </c>
      <c r="R14" s="26">
        <v>0</v>
      </c>
      <c r="S14" s="28">
        <v>0.040859583215786095</v>
      </c>
    </row>
    <row r="15" spans="1:19" s="3" customFormat="1" ht="12.75">
      <c r="A15" s="13" t="s">
        <v>24</v>
      </c>
      <c r="B15" s="26">
        <v>0.01682315348132355</v>
      </c>
      <c r="C15" s="26">
        <v>0.05575282590172366</v>
      </c>
      <c r="D15" s="26">
        <v>0.03208582700159453</v>
      </c>
      <c r="E15" s="26">
        <v>0.24561606059638227</v>
      </c>
      <c r="F15" s="26">
        <v>0.10354766992986622</v>
      </c>
      <c r="G15" s="26">
        <v>0.08844673313568185</v>
      </c>
      <c r="H15" s="26">
        <v>0</v>
      </c>
      <c r="I15" s="26">
        <v>0.11712985914628934</v>
      </c>
      <c r="J15" s="26">
        <v>0.5230506688129593</v>
      </c>
      <c r="K15" s="26">
        <v>0.034879625428428</v>
      </c>
      <c r="L15" s="26">
        <v>0</v>
      </c>
      <c r="M15" s="26">
        <v>0</v>
      </c>
      <c r="N15" s="26">
        <v>0.014258631658070916</v>
      </c>
      <c r="O15" s="26">
        <v>0</v>
      </c>
      <c r="P15" s="26" t="s">
        <v>142</v>
      </c>
      <c r="Q15" s="26">
        <v>0</v>
      </c>
      <c r="R15" s="26">
        <v>0.06991635000491556</v>
      </c>
      <c r="S15" s="28">
        <v>0.06581896134788089</v>
      </c>
    </row>
    <row r="16" spans="1:19" ht="38.25">
      <c r="A16" s="13" t="s">
        <v>25</v>
      </c>
      <c r="B16" s="26">
        <v>0.0013814881650837535</v>
      </c>
      <c r="C16" s="26">
        <v>0</v>
      </c>
      <c r="D16" s="26">
        <v>0.002805171960223149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0.003961624241178732</v>
      </c>
      <c r="L16" s="26">
        <v>0</v>
      </c>
      <c r="M16" s="26">
        <v>0</v>
      </c>
      <c r="N16" s="26">
        <v>0</v>
      </c>
      <c r="O16" s="26">
        <v>0</v>
      </c>
      <c r="P16" s="26" t="s">
        <v>142</v>
      </c>
      <c r="Q16" s="26">
        <v>0</v>
      </c>
      <c r="R16" s="26">
        <v>0</v>
      </c>
      <c r="S16" s="28">
        <v>0.0008069280413460341</v>
      </c>
    </row>
    <row r="17" spans="1:19" ht="14.25" thickBot="1">
      <c r="A17" s="15" t="s">
        <v>120</v>
      </c>
      <c r="B17" s="26">
        <v>1</v>
      </c>
      <c r="C17" s="26">
        <v>1</v>
      </c>
      <c r="D17" s="26">
        <v>1</v>
      </c>
      <c r="E17" s="26">
        <v>1</v>
      </c>
      <c r="F17" s="26">
        <v>1</v>
      </c>
      <c r="G17" s="26">
        <v>1</v>
      </c>
      <c r="H17" s="26">
        <v>1</v>
      </c>
      <c r="I17" s="26">
        <v>1</v>
      </c>
      <c r="J17" s="26">
        <v>1</v>
      </c>
      <c r="K17" s="26">
        <v>1</v>
      </c>
      <c r="L17" s="26">
        <v>1</v>
      </c>
      <c r="M17" s="26">
        <v>1</v>
      </c>
      <c r="N17" s="26">
        <v>1</v>
      </c>
      <c r="O17" s="26">
        <v>1</v>
      </c>
      <c r="P17" s="26" t="s">
        <v>142</v>
      </c>
      <c r="Q17" s="26">
        <v>1</v>
      </c>
      <c r="R17" s="26">
        <v>1</v>
      </c>
      <c r="S17" s="31">
        <v>1</v>
      </c>
    </row>
    <row r="18" ht="12.75">
      <c r="A18" s="83"/>
    </row>
    <row r="19" ht="15.75">
      <c r="A19" s="84" t="s">
        <v>291</v>
      </c>
    </row>
  </sheetData>
  <mergeCells count="2">
    <mergeCell ref="A1:P1"/>
    <mergeCell ref="A2:S2"/>
  </mergeCells>
  <printOptions/>
  <pageMargins left="0.75" right="0.75" top="1" bottom="1" header="0.5" footer="0.5"/>
  <pageSetup orientation="landscape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0.7109375" style="2" customWidth="1"/>
    <col min="2" max="2" width="10.7109375" style="5" customWidth="1"/>
    <col min="3" max="11" width="10.7109375" style="2" customWidth="1"/>
    <col min="12" max="16384" width="9.140625" style="2" customWidth="1"/>
  </cols>
  <sheetData>
    <row r="2" spans="1:11" ht="15.75">
      <c r="A2" s="157" t="s">
        <v>165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2:11" s="3" customFormat="1" ht="12.75">
      <c r="B3" s="8"/>
      <c r="K3" s="90" t="s">
        <v>0</v>
      </c>
    </row>
    <row r="4" spans="1:11" ht="12.75">
      <c r="A4" s="35" t="s">
        <v>143</v>
      </c>
      <c r="B4" s="36" t="s">
        <v>146</v>
      </c>
      <c r="C4" s="36" t="s">
        <v>147</v>
      </c>
      <c r="D4" s="36" t="s">
        <v>148</v>
      </c>
      <c r="E4" s="36" t="s">
        <v>149</v>
      </c>
      <c r="F4" s="36" t="s">
        <v>150</v>
      </c>
      <c r="G4" s="36" t="s">
        <v>151</v>
      </c>
      <c r="H4" s="36" t="s">
        <v>154</v>
      </c>
      <c r="I4" s="36" t="s">
        <v>155</v>
      </c>
      <c r="J4" s="36" t="s">
        <v>161</v>
      </c>
      <c r="K4" s="36" t="s">
        <v>164</v>
      </c>
    </row>
    <row r="5" spans="1:11" ht="12.75">
      <c r="A5" s="21" t="s">
        <v>19</v>
      </c>
      <c r="B5" s="37">
        <v>5003</v>
      </c>
      <c r="C5" s="37">
        <v>1194467</v>
      </c>
      <c r="D5" s="37">
        <v>1137031</v>
      </c>
      <c r="E5" s="37">
        <v>2098203.62</v>
      </c>
      <c r="F5" s="37">
        <v>1843555.45</v>
      </c>
      <c r="G5" s="37">
        <v>1386755.4400888002</v>
      </c>
      <c r="H5" s="37">
        <v>301993.737788</v>
      </c>
      <c r="I5" s="37">
        <v>617563.846148157</v>
      </c>
      <c r="J5" s="54">
        <v>891835.7214578001</v>
      </c>
      <c r="K5" s="54">
        <v>1098546.8699500998</v>
      </c>
    </row>
    <row r="6" spans="1:11" ht="12.75">
      <c r="A6" s="38" t="s">
        <v>20</v>
      </c>
      <c r="B6" s="37">
        <v>5003</v>
      </c>
      <c r="C6" s="37">
        <v>1194467</v>
      </c>
      <c r="D6" s="37">
        <v>1137031</v>
      </c>
      <c r="E6" s="37">
        <v>996044.62</v>
      </c>
      <c r="F6" s="37">
        <v>1449948.45</v>
      </c>
      <c r="G6" s="37">
        <v>1128271.4400888002</v>
      </c>
      <c r="H6" s="37">
        <v>301993.737788</v>
      </c>
      <c r="I6" s="54">
        <v>617563.846148157</v>
      </c>
      <c r="J6" s="54">
        <v>891835.7214578001</v>
      </c>
      <c r="K6" s="54">
        <v>1098546.8699500998</v>
      </c>
    </row>
    <row r="7" spans="1:11" ht="12.75">
      <c r="A7" s="23" t="s">
        <v>21</v>
      </c>
      <c r="B7" s="37">
        <v>0</v>
      </c>
      <c r="C7" s="37">
        <v>0</v>
      </c>
      <c r="D7" s="37">
        <v>0</v>
      </c>
      <c r="E7" s="37">
        <v>1102159</v>
      </c>
      <c r="F7" s="37">
        <v>393607</v>
      </c>
      <c r="G7" s="37">
        <v>258484</v>
      </c>
      <c r="H7" s="37">
        <v>0</v>
      </c>
      <c r="I7" s="54">
        <v>0</v>
      </c>
      <c r="J7" s="54">
        <v>0</v>
      </c>
      <c r="K7" s="54">
        <v>0</v>
      </c>
    </row>
    <row r="8" spans="1:11" ht="12.75">
      <c r="A8" s="21" t="s">
        <v>1</v>
      </c>
      <c r="B8" s="37">
        <v>0</v>
      </c>
      <c r="C8" s="37">
        <v>0</v>
      </c>
      <c r="D8" s="37">
        <v>0</v>
      </c>
      <c r="E8" s="37">
        <v>283688</v>
      </c>
      <c r="F8" s="37">
        <v>196911</v>
      </c>
      <c r="G8" s="37">
        <v>267239</v>
      </c>
      <c r="H8" s="37">
        <v>0</v>
      </c>
      <c r="I8" s="54">
        <v>0</v>
      </c>
      <c r="J8" s="54">
        <v>0</v>
      </c>
      <c r="K8" s="54">
        <v>0</v>
      </c>
    </row>
    <row r="9" spans="1:11" ht="25.5">
      <c r="A9" s="21" t="s">
        <v>16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54">
        <v>987.82</v>
      </c>
      <c r="J9" s="54">
        <v>0</v>
      </c>
      <c r="K9" s="54">
        <v>0</v>
      </c>
    </row>
    <row r="10" spans="1:11" ht="12.75">
      <c r="A10" s="21" t="s">
        <v>2</v>
      </c>
      <c r="B10" s="37">
        <v>0</v>
      </c>
      <c r="C10" s="37">
        <v>764</v>
      </c>
      <c r="D10" s="37">
        <v>0</v>
      </c>
      <c r="E10" s="37">
        <v>2835</v>
      </c>
      <c r="F10" s="37">
        <v>3389.1857499999996</v>
      </c>
      <c r="G10" s="37">
        <v>4406</v>
      </c>
      <c r="H10" s="37">
        <v>12609</v>
      </c>
      <c r="I10" s="54">
        <v>13455</v>
      </c>
      <c r="J10" s="54">
        <v>32015.46</v>
      </c>
      <c r="K10" s="54">
        <v>55186.79</v>
      </c>
    </row>
    <row r="11" spans="1:11" ht="12.75">
      <c r="A11" s="21" t="s">
        <v>22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54">
        <v>0</v>
      </c>
      <c r="J11" s="54">
        <v>0</v>
      </c>
      <c r="K11" s="54">
        <v>0</v>
      </c>
    </row>
    <row r="12" spans="1:11" ht="12.75">
      <c r="A12" s="21" t="s">
        <v>23</v>
      </c>
      <c r="B12" s="37">
        <v>2661</v>
      </c>
      <c r="C12" s="37">
        <v>42644</v>
      </c>
      <c r="D12" s="37">
        <v>156321</v>
      </c>
      <c r="E12" s="37">
        <v>261355.28</v>
      </c>
      <c r="F12" s="37">
        <v>382816.2</v>
      </c>
      <c r="G12" s="37">
        <v>500987.8468588663</v>
      </c>
      <c r="H12" s="37">
        <v>406728.73344660003</v>
      </c>
      <c r="I12" s="54">
        <v>414505.9282328</v>
      </c>
      <c r="J12" s="54">
        <v>662061.2568595</v>
      </c>
      <c r="K12" s="54">
        <v>579914.6516036</v>
      </c>
    </row>
    <row r="13" spans="1:11" ht="12.75">
      <c r="A13" s="21" t="s">
        <v>24</v>
      </c>
      <c r="B13" s="37">
        <v>46379</v>
      </c>
      <c r="C13" s="37">
        <v>89339</v>
      </c>
      <c r="D13" s="37">
        <v>101479</v>
      </c>
      <c r="E13" s="37">
        <v>13019</v>
      </c>
      <c r="F13" s="37">
        <v>5449</v>
      </c>
      <c r="G13" s="37">
        <v>90474</v>
      </c>
      <c r="H13" s="37">
        <v>200272</v>
      </c>
      <c r="I13" s="54">
        <v>57462.25490000001</v>
      </c>
      <c r="J13" s="54">
        <v>332058.5</v>
      </c>
      <c r="K13" s="54">
        <v>1090358.99</v>
      </c>
    </row>
    <row r="14" spans="1:11" ht="38.25">
      <c r="A14" s="23" t="s">
        <v>25</v>
      </c>
      <c r="B14" s="37" t="s">
        <v>142</v>
      </c>
      <c r="C14" s="37" t="s">
        <v>142</v>
      </c>
      <c r="D14" s="37" t="s">
        <v>142</v>
      </c>
      <c r="E14" s="37" t="s">
        <v>142</v>
      </c>
      <c r="F14" s="37" t="s">
        <v>142</v>
      </c>
      <c r="G14" s="37" t="s">
        <v>142</v>
      </c>
      <c r="H14" s="37">
        <v>0</v>
      </c>
      <c r="I14" s="54">
        <v>0</v>
      </c>
      <c r="J14" s="54">
        <v>0</v>
      </c>
      <c r="K14" s="54">
        <v>0</v>
      </c>
    </row>
    <row r="15" spans="1:11" s="3" customFormat="1" ht="12.75">
      <c r="A15" s="24" t="s">
        <v>18</v>
      </c>
      <c r="B15" s="39">
        <v>54043</v>
      </c>
      <c r="C15" s="39">
        <v>1327214</v>
      </c>
      <c r="D15" s="39">
        <v>1394831</v>
      </c>
      <c r="E15" s="39">
        <v>2659100.9</v>
      </c>
      <c r="F15" s="39">
        <v>2432121.83575</v>
      </c>
      <c r="G15" s="39">
        <v>2249862.286947666</v>
      </c>
      <c r="H15" s="39">
        <v>921603.4712346001</v>
      </c>
      <c r="I15" s="55">
        <v>1103974.849280957</v>
      </c>
      <c r="J15" s="55">
        <v>1917970.9383173</v>
      </c>
      <c r="K15" s="55">
        <v>2824007.3015537</v>
      </c>
    </row>
  </sheetData>
  <mergeCells count="1">
    <mergeCell ref="A2:K2"/>
  </mergeCells>
  <printOptions/>
  <pageMargins left="0.75" right="0.75" top="1" bottom="1" header="0.5" footer="0.5"/>
  <pageSetup orientation="landscape" paperSize="9" scale="1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V16"/>
  <sheetViews>
    <sheetView view="pageBreakPreview" zoomScaleSheetLayoutView="100" workbookViewId="0" topLeftCell="A1">
      <selection activeCell="T23" sqref="T23"/>
    </sheetView>
  </sheetViews>
  <sheetFormatPr defaultColWidth="9.140625" defaultRowHeight="12.75"/>
  <cols>
    <col min="1" max="1" width="30.7109375" style="2" customWidth="1"/>
    <col min="2" max="2" width="10.8515625" style="5" customWidth="1"/>
    <col min="3" max="3" width="11.140625" style="5" bestFit="1" customWidth="1"/>
    <col min="4" max="4" width="10.8515625" style="2" customWidth="1"/>
    <col min="5" max="5" width="11.140625" style="2" bestFit="1" customWidth="1"/>
    <col min="6" max="6" width="10.8515625" style="2" customWidth="1"/>
    <col min="7" max="7" width="11.140625" style="2" bestFit="1" customWidth="1"/>
    <col min="8" max="8" width="11.421875" style="2" customWidth="1"/>
    <col min="9" max="9" width="11.140625" style="2" bestFit="1" customWidth="1"/>
    <col min="10" max="10" width="11.28125" style="2" customWidth="1"/>
    <col min="11" max="11" width="11.140625" style="2" bestFit="1" customWidth="1"/>
    <col min="12" max="12" width="11.421875" style="2" customWidth="1"/>
    <col min="13" max="13" width="11.140625" style="2" bestFit="1" customWidth="1"/>
    <col min="14" max="14" width="12.7109375" style="2" customWidth="1"/>
    <col min="15" max="15" width="11.140625" style="2" bestFit="1" customWidth="1"/>
    <col min="16" max="18" width="12.7109375" style="2" customWidth="1"/>
    <col min="19" max="19" width="11.140625" style="2" bestFit="1" customWidth="1"/>
    <col min="20" max="20" width="11.57421875" style="2" customWidth="1"/>
    <col min="21" max="21" width="11.140625" style="2" bestFit="1" customWidth="1"/>
    <col min="22" max="16384" width="9.140625" style="2" customWidth="1"/>
  </cols>
  <sheetData>
    <row r="2" spans="1:21" ht="15.75">
      <c r="A2" s="157" t="s">
        <v>166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2:20" s="3" customFormat="1" ht="12.75">
      <c r="B3" s="4"/>
      <c r="C3" s="4"/>
      <c r="D3" s="4"/>
      <c r="E3" s="4"/>
      <c r="F3" s="4"/>
      <c r="G3" s="90"/>
      <c r="T3" s="4" t="s">
        <v>0</v>
      </c>
    </row>
    <row r="4" spans="1:21" ht="76.5">
      <c r="A4" s="35" t="s">
        <v>143</v>
      </c>
      <c r="B4" s="36" t="s">
        <v>146</v>
      </c>
      <c r="C4" s="40" t="s">
        <v>144</v>
      </c>
      <c r="D4" s="36" t="s">
        <v>147</v>
      </c>
      <c r="E4" s="40" t="s">
        <v>144</v>
      </c>
      <c r="F4" s="36" t="s">
        <v>148</v>
      </c>
      <c r="G4" s="40" t="s">
        <v>144</v>
      </c>
      <c r="H4" s="36" t="s">
        <v>152</v>
      </c>
      <c r="I4" s="40" t="s">
        <v>144</v>
      </c>
      <c r="J4" s="36" t="s">
        <v>153</v>
      </c>
      <c r="K4" s="40" t="s">
        <v>144</v>
      </c>
      <c r="L4" s="36" t="s">
        <v>151</v>
      </c>
      <c r="M4" s="40" t="s">
        <v>144</v>
      </c>
      <c r="N4" s="36" t="s">
        <v>154</v>
      </c>
      <c r="O4" s="40" t="s">
        <v>144</v>
      </c>
      <c r="P4" s="36" t="s">
        <v>155</v>
      </c>
      <c r="Q4" s="40" t="s">
        <v>144</v>
      </c>
      <c r="R4" s="36" t="s">
        <v>161</v>
      </c>
      <c r="S4" s="40" t="s">
        <v>144</v>
      </c>
      <c r="T4" s="36" t="s">
        <v>164</v>
      </c>
      <c r="U4" s="40" t="s">
        <v>144</v>
      </c>
    </row>
    <row r="5" spans="1:22" ht="12.75">
      <c r="A5" s="21" t="s">
        <v>19</v>
      </c>
      <c r="B5" s="41">
        <v>95617</v>
      </c>
      <c r="C5" s="42">
        <v>0.0061059901157481415</v>
      </c>
      <c r="D5" s="41">
        <v>2264837</v>
      </c>
      <c r="E5" s="42">
        <v>0.07028765823776817</v>
      </c>
      <c r="F5" s="41">
        <v>3926073</v>
      </c>
      <c r="G5" s="42">
        <v>0.057455695027723803</v>
      </c>
      <c r="H5" s="41">
        <v>8876537.33</v>
      </c>
      <c r="I5" s="42">
        <v>0.07880930706597349</v>
      </c>
      <c r="J5" s="41">
        <v>13728902.97196818</v>
      </c>
      <c r="K5" s="43">
        <v>0.2663923314425663</v>
      </c>
      <c r="L5" s="41">
        <v>11368344.068037953</v>
      </c>
      <c r="M5" s="45">
        <v>0.16416732943191198</v>
      </c>
      <c r="N5" s="41">
        <v>1393809.7016527525</v>
      </c>
      <c r="O5" s="45">
        <v>0.037183087459496084</v>
      </c>
      <c r="P5" s="41">
        <v>2411438.2189756995</v>
      </c>
      <c r="Q5" s="56">
        <v>0.01687489839981881</v>
      </c>
      <c r="R5" s="29">
        <v>3826860.7551477</v>
      </c>
      <c r="S5" s="56">
        <v>0.020763587355579496</v>
      </c>
      <c r="T5" s="41">
        <v>4029864.7474466</v>
      </c>
      <c r="U5" s="56">
        <v>0.019287987878633527</v>
      </c>
      <c r="V5" s="92"/>
    </row>
    <row r="6" spans="1:22" ht="12.75">
      <c r="A6" s="38" t="s">
        <v>20</v>
      </c>
      <c r="B6" s="41">
        <v>95617</v>
      </c>
      <c r="C6" s="42">
        <v>0.005482954998333042</v>
      </c>
      <c r="D6" s="41">
        <v>2264837</v>
      </c>
      <c r="E6" s="42">
        <v>0.11099173360309793</v>
      </c>
      <c r="F6" s="41">
        <v>3926073</v>
      </c>
      <c r="G6" s="42">
        <v>0.11355091861571785</v>
      </c>
      <c r="H6" s="41">
        <v>7969641.84</v>
      </c>
      <c r="I6" s="42">
        <v>0.07576361569928644</v>
      </c>
      <c r="J6" s="41">
        <v>11940357.422154851</v>
      </c>
      <c r="K6" s="43">
        <v>0.271208693696873</v>
      </c>
      <c r="L6" s="44">
        <v>11363720.384023089</v>
      </c>
      <c r="M6" s="45">
        <v>0.1886083619903012</v>
      </c>
      <c r="N6" s="44">
        <v>1382135.1473968</v>
      </c>
      <c r="O6" s="45">
        <v>0.039912259899428836</v>
      </c>
      <c r="P6" s="29">
        <v>2400709.4889756995</v>
      </c>
      <c r="Q6" s="56">
        <v>0.02004874480561509</v>
      </c>
      <c r="R6" s="29">
        <v>3818273.7551477</v>
      </c>
      <c r="S6" s="56">
        <v>0.022880849284692743</v>
      </c>
      <c r="T6" s="29">
        <v>4020955.7474466</v>
      </c>
      <c r="U6" s="56">
        <v>0.021328285262977014</v>
      </c>
      <c r="V6" s="92"/>
    </row>
    <row r="7" spans="1:22" ht="12.75">
      <c r="A7" s="23" t="s">
        <v>21</v>
      </c>
      <c r="B7" s="41">
        <v>0</v>
      </c>
      <c r="C7" s="42">
        <v>0</v>
      </c>
      <c r="D7" s="41">
        <v>0</v>
      </c>
      <c r="E7" s="42">
        <v>0</v>
      </c>
      <c r="F7" s="41">
        <v>0</v>
      </c>
      <c r="G7" s="42">
        <v>0</v>
      </c>
      <c r="H7" s="41">
        <v>906895.49</v>
      </c>
      <c r="I7" s="42">
        <v>0.25683815591212783</v>
      </c>
      <c r="J7" s="41">
        <v>1788545.5498133278</v>
      </c>
      <c r="K7" s="43">
        <v>0.23815680701358363</v>
      </c>
      <c r="L7" s="44">
        <v>4623.684014863374</v>
      </c>
      <c r="M7" s="45">
        <v>0.000513847503965774</v>
      </c>
      <c r="N7" s="44">
        <v>11674.554255952286</v>
      </c>
      <c r="O7" s="45">
        <v>0.004088149003972021</v>
      </c>
      <c r="P7" s="29">
        <v>10728.73</v>
      </c>
      <c r="Q7" s="56">
        <v>0.0004632985161468947</v>
      </c>
      <c r="R7" s="29">
        <v>8587</v>
      </c>
      <c r="S7" s="56">
        <v>0.0004926580810478699</v>
      </c>
      <c r="T7" s="29">
        <v>8909</v>
      </c>
      <c r="U7" s="56">
        <v>0.00043662135273304134</v>
      </c>
      <c r="V7" s="92"/>
    </row>
    <row r="8" spans="1:22" ht="12.75">
      <c r="A8" s="21" t="s">
        <v>1</v>
      </c>
      <c r="B8" s="41">
        <v>4960</v>
      </c>
      <c r="C8" s="42">
        <v>0.003030978926752361</v>
      </c>
      <c r="D8" s="41">
        <v>5095</v>
      </c>
      <c r="E8" s="42">
        <v>0.003326054572441136</v>
      </c>
      <c r="F8" s="41">
        <v>5111</v>
      </c>
      <c r="G8" s="42">
        <v>0.003913725441248422</v>
      </c>
      <c r="H8" s="41">
        <v>898926.3</v>
      </c>
      <c r="I8" s="42">
        <v>0.05681382185882521</v>
      </c>
      <c r="J8" s="41">
        <v>876708.6161479611</v>
      </c>
      <c r="K8" s="43">
        <v>0.34859727330467616</v>
      </c>
      <c r="L8" s="44">
        <v>6375.183591754931</v>
      </c>
      <c r="M8" s="45">
        <v>0.0017297385387092415</v>
      </c>
      <c r="N8" s="44">
        <v>16011.0244681</v>
      </c>
      <c r="O8" s="45">
        <v>0.010479832628800046</v>
      </c>
      <c r="P8" s="29">
        <v>33478.58761</v>
      </c>
      <c r="Q8" s="56">
        <v>0.005194485723938444</v>
      </c>
      <c r="R8" s="29">
        <v>19888.62</v>
      </c>
      <c r="S8" s="56">
        <v>0.002459190335641353</v>
      </c>
      <c r="T8" s="29">
        <v>26891.350379999996</v>
      </c>
      <c r="U8" s="56">
        <v>0.0027893642142054406</v>
      </c>
      <c r="V8" s="92"/>
    </row>
    <row r="9" spans="1:22" ht="25.5">
      <c r="A9" s="21" t="s">
        <v>16</v>
      </c>
      <c r="B9" s="41">
        <v>0</v>
      </c>
      <c r="C9" s="42">
        <v>0</v>
      </c>
      <c r="D9" s="41">
        <v>4991</v>
      </c>
      <c r="E9" s="42">
        <v>0.004046288896401173</v>
      </c>
      <c r="F9" s="41">
        <v>11689</v>
      </c>
      <c r="G9" s="42">
        <v>0.004550052069466173</v>
      </c>
      <c r="H9" s="41">
        <v>9042.89</v>
      </c>
      <c r="I9" s="42">
        <v>0.002308245341799967</v>
      </c>
      <c r="J9" s="41">
        <v>9566.626145289263</v>
      </c>
      <c r="K9" s="43">
        <v>0.0019897809653338814</v>
      </c>
      <c r="L9" s="44">
        <v>14644.740821379626</v>
      </c>
      <c r="M9" s="45">
        <v>0.0016572366871212833</v>
      </c>
      <c r="N9" s="44">
        <v>22451.515634465</v>
      </c>
      <c r="O9" s="45">
        <v>0.008766194156368812</v>
      </c>
      <c r="P9" s="29">
        <v>24536.540428900003</v>
      </c>
      <c r="Q9" s="56">
        <v>0.0017240957485375025</v>
      </c>
      <c r="R9" s="29">
        <v>24390.930634999997</v>
      </c>
      <c r="S9" s="56">
        <v>0.0009168638978471139</v>
      </c>
      <c r="T9" s="29">
        <v>33726.7597529</v>
      </c>
      <c r="U9" s="56">
        <v>0.0018324651567960864</v>
      </c>
      <c r="V9" s="92"/>
    </row>
    <row r="10" spans="1:22" ht="12.75">
      <c r="A10" s="21" t="s">
        <v>2</v>
      </c>
      <c r="B10" s="46">
        <v>12789</v>
      </c>
      <c r="C10" s="43">
        <v>0.018278773811429488</v>
      </c>
      <c r="D10" s="47">
        <v>0</v>
      </c>
      <c r="E10" s="43">
        <v>0</v>
      </c>
      <c r="F10" s="47">
        <v>1005</v>
      </c>
      <c r="G10" s="43">
        <v>0.0005222295721199039</v>
      </c>
      <c r="H10" s="47">
        <v>9325</v>
      </c>
      <c r="I10" s="43">
        <v>0.0036509585580927375</v>
      </c>
      <c r="J10" s="41">
        <v>15878.9986137</v>
      </c>
      <c r="K10" s="43">
        <v>0.006710634184610818</v>
      </c>
      <c r="L10" s="44">
        <v>22708</v>
      </c>
      <c r="M10" s="45">
        <v>0.010165146606430206</v>
      </c>
      <c r="N10" s="44">
        <v>55199</v>
      </c>
      <c r="O10" s="45">
        <v>0.041556394362480875</v>
      </c>
      <c r="P10" s="29">
        <v>93209</v>
      </c>
      <c r="Q10" s="56">
        <v>0.04214205382008352</v>
      </c>
      <c r="R10" s="29">
        <v>189261.16</v>
      </c>
      <c r="S10" s="56">
        <v>0.07845034565629719</v>
      </c>
      <c r="T10" s="29">
        <v>193657.05</v>
      </c>
      <c r="U10" s="56">
        <v>0.07623486808212505</v>
      </c>
      <c r="V10" s="92"/>
    </row>
    <row r="11" spans="1:22" ht="12.75">
      <c r="A11" s="21" t="s">
        <v>22</v>
      </c>
      <c r="B11" s="41">
        <v>0</v>
      </c>
      <c r="C11" s="41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1">
        <v>0</v>
      </c>
      <c r="K11" s="43">
        <v>0</v>
      </c>
      <c r="L11" s="44">
        <v>0</v>
      </c>
      <c r="M11" s="45">
        <v>0</v>
      </c>
      <c r="N11" s="44">
        <v>0</v>
      </c>
      <c r="O11" s="45">
        <v>0</v>
      </c>
      <c r="P11" s="29">
        <v>0</v>
      </c>
      <c r="Q11" s="56">
        <v>0</v>
      </c>
      <c r="R11" s="29">
        <v>0</v>
      </c>
      <c r="S11" s="56">
        <v>0</v>
      </c>
      <c r="T11" s="29">
        <v>0</v>
      </c>
      <c r="U11" s="56">
        <v>0</v>
      </c>
      <c r="V11" s="92"/>
    </row>
    <row r="12" spans="1:22" ht="12.75">
      <c r="A12" s="21" t="s">
        <v>23</v>
      </c>
      <c r="B12" s="41">
        <v>58210</v>
      </c>
      <c r="C12" s="43">
        <v>0.017114371691459133</v>
      </c>
      <c r="D12" s="41">
        <v>257397</v>
      </c>
      <c r="E12" s="43">
        <v>0.061390424174606655</v>
      </c>
      <c r="F12" s="41">
        <v>529401</v>
      </c>
      <c r="G12" s="43">
        <v>0.10662829108157683</v>
      </c>
      <c r="H12" s="41">
        <v>742657.92</v>
      </c>
      <c r="I12" s="43">
        <v>0.05569361848716846</v>
      </c>
      <c r="J12" s="41">
        <v>1049511.3128381786</v>
      </c>
      <c r="K12" s="43">
        <v>0.1302893132918552</v>
      </c>
      <c r="L12" s="44">
        <v>1344348.6260662505</v>
      </c>
      <c r="M12" s="45">
        <v>0.13164420767523516</v>
      </c>
      <c r="N12" s="44">
        <v>1217862.6812269487</v>
      </c>
      <c r="O12" s="45">
        <v>0.26497202863049885</v>
      </c>
      <c r="P12" s="29">
        <v>1190157.590827553</v>
      </c>
      <c r="Q12" s="56">
        <v>0.0914855153900691</v>
      </c>
      <c r="R12" s="29">
        <v>1583070.4823706998</v>
      </c>
      <c r="S12" s="56">
        <v>0.1776862759133353</v>
      </c>
      <c r="T12" s="29">
        <v>1832381.5245653756</v>
      </c>
      <c r="U12" s="56">
        <v>0.17443958978317275</v>
      </c>
      <c r="V12" s="92"/>
    </row>
    <row r="13" spans="1:22" ht="12.75">
      <c r="A13" s="21" t="s">
        <v>24</v>
      </c>
      <c r="B13" s="46">
        <v>172059</v>
      </c>
      <c r="C13" s="43">
        <v>0.04190744018485561</v>
      </c>
      <c r="D13" s="41">
        <v>108054</v>
      </c>
      <c r="E13" s="43">
        <v>0.02401512070089476</v>
      </c>
      <c r="F13" s="47">
        <v>211041</v>
      </c>
      <c r="G13" s="43">
        <v>0.053447242820773774</v>
      </c>
      <c r="H13" s="41">
        <v>483282.89</v>
      </c>
      <c r="I13" s="43">
        <v>0.11003230228361062</v>
      </c>
      <c r="J13" s="41">
        <v>718000.7760007709</v>
      </c>
      <c r="K13" s="43">
        <v>0.13029326134131952</v>
      </c>
      <c r="L13" s="44">
        <v>1079013.6080769</v>
      </c>
      <c r="M13" s="45">
        <v>0.15716832501001357</v>
      </c>
      <c r="N13" s="44">
        <v>1263837.0368593999</v>
      </c>
      <c r="O13" s="45">
        <v>0.7166689830191286</v>
      </c>
      <c r="P13" s="29">
        <v>532567.499955</v>
      </c>
      <c r="Q13" s="56">
        <v>0.03656175226150123</v>
      </c>
      <c r="R13" s="29">
        <v>1263341.2822846</v>
      </c>
      <c r="S13" s="56">
        <v>0.058876650635177524</v>
      </c>
      <c r="T13" s="29">
        <v>2725258.796182</v>
      </c>
      <c r="U13" s="56">
        <v>0.09600243299065721</v>
      </c>
      <c r="V13" s="92"/>
    </row>
    <row r="14" spans="1:22" ht="38.25">
      <c r="A14" s="23" t="s">
        <v>25</v>
      </c>
      <c r="B14" s="41" t="s">
        <v>142</v>
      </c>
      <c r="C14" s="41" t="s">
        <v>142</v>
      </c>
      <c r="D14" s="41" t="s">
        <v>142</v>
      </c>
      <c r="E14" s="41" t="s">
        <v>142</v>
      </c>
      <c r="F14" s="41" t="s">
        <v>142</v>
      </c>
      <c r="G14" s="41" t="s">
        <v>142</v>
      </c>
      <c r="H14" s="41" t="s">
        <v>142</v>
      </c>
      <c r="I14" s="41" t="s">
        <v>142</v>
      </c>
      <c r="J14" s="41">
        <v>0</v>
      </c>
      <c r="K14" s="43">
        <v>0</v>
      </c>
      <c r="L14" s="33" t="s">
        <v>142</v>
      </c>
      <c r="M14" s="33" t="s">
        <v>142</v>
      </c>
      <c r="N14" s="44">
        <v>0</v>
      </c>
      <c r="O14" s="45">
        <v>0</v>
      </c>
      <c r="P14" s="29">
        <v>5300</v>
      </c>
      <c r="Q14" s="56">
        <v>0.0027205659721720493</v>
      </c>
      <c r="R14" s="29">
        <v>12810.96</v>
      </c>
      <c r="S14" s="56">
        <v>0.007321253043314264</v>
      </c>
      <c r="T14" s="29">
        <v>0</v>
      </c>
      <c r="U14" s="56">
        <v>0</v>
      </c>
      <c r="V14" s="92"/>
    </row>
    <row r="15" spans="1:22" s="3" customFormat="1" ht="12.75">
      <c r="A15" s="24" t="s">
        <v>18</v>
      </c>
      <c r="B15" s="39">
        <v>343635</v>
      </c>
      <c r="C15" s="48">
        <v>0.010858580384588428</v>
      </c>
      <c r="D15" s="39">
        <v>2640374</v>
      </c>
      <c r="E15" s="48">
        <v>0.059737134022653966</v>
      </c>
      <c r="F15" s="39">
        <v>4684320</v>
      </c>
      <c r="G15" s="48">
        <v>0.05366130927119781</v>
      </c>
      <c r="H15" s="39">
        <v>11019772.330000002</v>
      </c>
      <c r="I15" s="48">
        <v>0.07408605510041617</v>
      </c>
      <c r="J15" s="49">
        <v>16398568.301714078</v>
      </c>
      <c r="K15" s="50">
        <v>0.21925747071283802</v>
      </c>
      <c r="L15" s="51">
        <v>13835434.226594238</v>
      </c>
      <c r="M15" s="52">
        <v>0.1368730687097902</v>
      </c>
      <c r="N15" s="51">
        <v>3969170.959841666</v>
      </c>
      <c r="O15" s="52">
        <v>0.08057273924355644</v>
      </c>
      <c r="P15" s="30">
        <v>4285387.437797152</v>
      </c>
      <c r="Q15" s="57">
        <v>0.02216219642178168</v>
      </c>
      <c r="R15" s="30">
        <v>6906813.230438</v>
      </c>
      <c r="S15" s="57">
        <v>0.027432411819213246</v>
      </c>
      <c r="T15" s="30">
        <v>8841780.228326876</v>
      </c>
      <c r="U15" s="57">
        <v>0.031758221448141374</v>
      </c>
      <c r="V15" s="92"/>
    </row>
    <row r="16" ht="12.75">
      <c r="U16" s="91"/>
    </row>
  </sheetData>
  <mergeCells count="1">
    <mergeCell ref="A2:U2"/>
  </mergeCells>
  <printOptions/>
  <pageMargins left="0.75" right="0.75" top="1" bottom="1" header="0.5" footer="0.5"/>
  <pageSetup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panayotova_t</cp:lastModifiedBy>
  <cp:lastPrinted>2009-04-27T13:13:07Z</cp:lastPrinted>
  <dcterms:created xsi:type="dcterms:W3CDTF">2002-06-14T10:58:10Z</dcterms:created>
  <dcterms:modified xsi:type="dcterms:W3CDTF">2009-05-07T10:41:16Z</dcterms:modified>
  <cp:category/>
  <cp:version/>
  <cp:contentType/>
  <cp:contentStatus/>
</cp:coreProperties>
</file>