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drawings/drawing12.xml" ContentType="application/vnd.openxmlformats-officedocument.drawing+xml"/>
  <Override PartName="/xl/charts/chart4.xml" ContentType="application/vnd.openxmlformats-officedocument.drawingml.chart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kon4atelni_rezultati_Q2_2017\EN\"/>
    </mc:Choice>
  </mc:AlternateContent>
  <bookViews>
    <workbookView xWindow="0" yWindow="0" windowWidth="21600" windowHeight="9030" tabRatio="872"/>
  </bookViews>
  <sheets>
    <sheet name="Table №1-U" sheetId="1" r:id="rId1"/>
    <sheet name="Table №1.1-U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Таблица № 6-У" sheetId="2048" state="hidden" r:id="rId7"/>
    <sheet name="Table №4-U" sheetId="51808" r:id="rId8"/>
    <sheet name="Table №4.1-U" sheetId="51809" r:id="rId9"/>
    <sheet name="Table № 5-U" sheetId="10541" r:id="rId10"/>
    <sheet name="Table №6-U" sheetId="51805" r:id="rId11"/>
    <sheet name="Chart № 1-U" sheetId="51810" r:id="rId12"/>
    <sheet name="Chart № 2-U" sheetId="51811" r:id="rId13"/>
    <sheet name="Chart № 3-U" sheetId="51812" r:id="rId14"/>
    <sheet name="Графика №4-У" sheetId="51792" state="hidden" r:id="rId15"/>
  </sheets>
  <definedNames>
    <definedName name="_xlnm.Print_Area" localSheetId="10">'Table №6-U'!$A$1:$K$7</definedName>
  </definedNames>
  <calcPr calcId="162913"/>
</workbook>
</file>

<file path=xl/calcChain.xml><?xml version="1.0" encoding="utf-8"?>
<calcChain xmlns="http://schemas.openxmlformats.org/spreadsheetml/2006/main">
  <c r="B3" i="51806" l="1"/>
  <c r="D3" i="51806"/>
  <c r="B3" i="51804"/>
  <c r="B3" i="10541"/>
  <c r="C3" i="2"/>
  <c r="D3" i="51804" l="1"/>
  <c r="C3" i="10541"/>
  <c r="C3" i="4"/>
  <c r="C3" i="3"/>
  <c r="B3" i="2"/>
  <c r="B3" i="3"/>
  <c r="B3" i="4"/>
</calcChain>
</file>

<file path=xl/sharedStrings.xml><?xml version="1.0" encoding="utf-8"?>
<sst xmlns="http://schemas.openxmlformats.org/spreadsheetml/2006/main" count="232" uniqueCount="84">
  <si>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</si>
  <si>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</si>
  <si>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</si>
  <si>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</si>
  <si>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</si>
  <si>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</si>
  <si>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</si>
  <si>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</si>
  <si>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</si>
  <si>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</si>
  <si>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</si>
  <si>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</si>
  <si>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</si>
  <si>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</si>
  <si>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</si>
  <si>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</si>
  <si>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</si>
  <si>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</si>
  <si>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>(%)</t>
  </si>
  <si>
    <t xml:space="preserve"> </t>
  </si>
  <si>
    <t>І.</t>
  </si>
  <si>
    <t>5.1</t>
  </si>
  <si>
    <t>5.2</t>
  </si>
  <si>
    <t>5.3</t>
  </si>
  <si>
    <t xml:space="preserve">ІІ. </t>
  </si>
  <si>
    <t>4.</t>
  </si>
  <si>
    <t>6.</t>
  </si>
  <si>
    <t>7.</t>
  </si>
  <si>
    <t>5.</t>
  </si>
  <si>
    <t xml:space="preserve"> Universal Pension Fund (UPF) members' dynamics</t>
  </si>
  <si>
    <t xml:space="preserve">UPFs' market share by number of fund members                            </t>
  </si>
  <si>
    <t xml:space="preserve"> UPFs' market share by net assets   </t>
  </si>
  <si>
    <t>Gross contributions to UPFs</t>
  </si>
  <si>
    <t xml:space="preserve"> Average monthly contributions per UPF member * </t>
  </si>
  <si>
    <t xml:space="preserve">Average savings account balance per fund member 
(as at the end of each month) </t>
  </si>
  <si>
    <t>Year, month</t>
  </si>
  <si>
    <t>UPF</t>
  </si>
  <si>
    <t>UPF "DOVERIE"</t>
  </si>
  <si>
    <t>UPF "SAGLASIE"</t>
  </si>
  <si>
    <t>UPF "DSK - RODINA"</t>
  </si>
  <si>
    <t>ZUPF "ALLIANZ BULGARIA"</t>
  </si>
  <si>
    <t>UPF "CCB - SILA"</t>
  </si>
  <si>
    <t>"UPF - FUTURE"</t>
  </si>
  <si>
    <t>UPF "TOPLINA"</t>
  </si>
  <si>
    <t>UPF "PENSIONNOOSIGURITELEN INSTITUT"</t>
  </si>
  <si>
    <t>Total</t>
  </si>
  <si>
    <t>Year, period</t>
  </si>
  <si>
    <t>"UPF FUTURE"</t>
  </si>
  <si>
    <t>Indicators</t>
  </si>
  <si>
    <t xml:space="preserve">Lump-sum payments of fund members </t>
  </si>
  <si>
    <t>Рayments due to fund members' survivors who have not received survivor pension</t>
  </si>
  <si>
    <t>month</t>
  </si>
  <si>
    <t xml:space="preserve">                                                     UPF                           Investment instruments </t>
  </si>
  <si>
    <t>Total investments, incl.</t>
  </si>
  <si>
    <t>Debt securities issued or guaranteed by EU member-states or by their central banks</t>
  </si>
  <si>
    <t>Corporate bonds</t>
  </si>
  <si>
    <t>Mortgage bonds</t>
  </si>
  <si>
    <t>Municipal bonds</t>
  </si>
  <si>
    <t>Shares, rights and units</t>
  </si>
  <si>
    <t>Shares and rights to the shares of a special investment purpose company</t>
  </si>
  <si>
    <t>Shares and units, issued by collective investment schemes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</si>
  <si>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</si>
  <si>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</si>
  <si>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</si>
  <si>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</si>
  <si>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</si>
  <si>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</si>
  <si>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BGN) </t>
  </si>
  <si>
    <t>2.1</t>
  </si>
  <si>
    <t>of which: issued or guaranteed by banks for financing of long-term and middle-term infrastructure and investment projects</t>
  </si>
  <si>
    <t>Shares, rights and units other then 5.1 and 5.2</t>
  </si>
  <si>
    <t xml:space="preserve">Total investments,
of which: </t>
  </si>
  <si>
    <t>shares admitted to trading on a foreign regulated markets;</t>
  </si>
  <si>
    <t>Year</t>
  </si>
  <si>
    <t xml:space="preserve">(BGN) </t>
  </si>
  <si>
    <t>First half of the year</t>
  </si>
  <si>
    <t xml:space="preserve">(in thousands BGN) </t>
  </si>
  <si>
    <t>"NN UPF"</t>
  </si>
  <si>
    <t>UPFs' investment portfolio as of 30.06.2017</t>
  </si>
  <si>
    <t>Structure of UPFs' investment portfolio as of 30.06.2017</t>
  </si>
  <si>
    <t>Amounts credited and paid out to fund as of 30.06.2017</t>
  </si>
  <si>
    <t xml:space="preserve">  UPFs' net assets dynamics</t>
  </si>
  <si>
    <t>* Average monthly contributions calculation is based on pension fund members, for whom are made monthly contributions during corresponding month.</t>
  </si>
  <si>
    <t>UPF "PENSIONNO-OSIGURITELEN INSTITUT"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</si>
</sst>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</numFmts>
  <fonts count="13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7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3" fontId="4" fillId="0" borderId="2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11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2" fontId="4" fillId="0" borderId="2" xfId="11" applyNumberFormat="1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8" applyFont="1" applyBorder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/>
    </xf>
    <xf numFmtId="2" fontId="4" fillId="0" borderId="2" xfId="11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vertical="center" wrapText="1"/>
    </xf>
    <xf numFmtId="2" fontId="4" fillId="0" borderId="2" xfId="11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6" xfId="0" applyFont="1" applyBorder="1" applyAlignment="1">
      <alignment horizontal="right" vertical="justify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0" xfId="4" applyFont="1" applyFill="1" applyAlignment="1">
      <alignment vertical="center" wrapText="1"/>
    </xf>
    <xf numFmtId="166" fontId="4" fillId="0" borderId="2" xfId="1" applyFont="1" applyBorder="1" applyAlignment="1">
      <alignment wrapText="1"/>
    </xf>
    <xf numFmtId="0" fontId="11" fillId="0" borderId="7" xfId="0" applyFont="1" applyBorder="1" applyAlignment="1">
      <alignment horizontal="justify" vertical="justify"/>
    </xf>
    <xf numFmtId="0" fontId="11" fillId="0" borderId="5" xfId="0" applyFont="1" applyBorder="1" applyAlignment="1">
      <alignment horizontal="justify" vertical="justify"/>
    </xf>
    <xf numFmtId="0" fontId="4" fillId="0" borderId="3" xfId="0" applyFont="1" applyBorder="1" applyAlignment="1">
      <alignment vertical="center"/>
    </xf>
    <xf numFmtId="0" fontId="2" fillId="0" borderId="3" xfId="6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justify" wrapText="1"/>
    </xf>
    <xf numFmtId="0" fontId="3" fillId="0" borderId="2" xfId="7" applyFont="1" applyFill="1" applyBorder="1" applyAlignment="1">
      <alignment horizontal="left" vertical="center" indent="1"/>
    </xf>
    <xf numFmtId="49" fontId="4" fillId="0" borderId="2" xfId="7" applyNumberFormat="1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horizontal="left" vertical="center" wrapText="1"/>
    </xf>
    <xf numFmtId="0" fontId="4" fillId="0" borderId="2" xfId="7" quotePrefix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indent="1"/>
    </xf>
    <xf numFmtId="0" fontId="3" fillId="0" borderId="2" xfId="7" applyFont="1" applyFill="1" applyBorder="1" applyAlignment="1">
      <alignment horizontal="left" vertical="center" wrapText="1" indent="1"/>
    </xf>
    <xf numFmtId="0" fontId="5" fillId="0" borderId="1" xfId="0" applyFont="1" applyFill="1" applyBorder="1" applyAlignment="1">
      <alignment horizontal="left" vertical="center" wrapText="1" indent="1"/>
    </xf>
    <xf numFmtId="2" fontId="0" fillId="0" borderId="0" xfId="0" applyNumberFormat="1"/>
    <xf numFmtId="0" fontId="4" fillId="0" borderId="0" xfId="0" applyFont="1" applyAlignment="1">
      <alignment horizontal="left" wrapText="1" indent="1"/>
    </xf>
    <xf numFmtId="0" fontId="4" fillId="0" borderId="3" xfId="6" applyFont="1" applyBorder="1" applyAlignment="1">
      <alignment horizontal="right"/>
    </xf>
    <xf numFmtId="0" fontId="11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wrapText="1"/>
    </xf>
    <xf numFmtId="2" fontId="4" fillId="0" borderId="2" xfId="0" applyNumberFormat="1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67" fontId="3" fillId="0" borderId="2" xfId="0" applyNumberFormat="1" applyFont="1" applyBorder="1" applyAlignment="1">
      <alignment horizontal="right" vertical="center" wrapText="1"/>
    </xf>
    <xf numFmtId="167" fontId="4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2" fontId="4" fillId="0" borderId="2" xfId="1" applyNumberFormat="1" applyFont="1" applyFill="1" applyBorder="1" applyAlignment="1">
      <alignment horizontal="right" wrapText="1"/>
    </xf>
    <xf numFmtId="2" fontId="4" fillId="0" borderId="2" xfId="1" applyNumberFormat="1" applyFont="1" applyBorder="1" applyAlignment="1">
      <alignment horizontal="right" vertical="center" wrapText="1"/>
    </xf>
    <xf numFmtId="3" fontId="11" fillId="0" borderId="2" xfId="9" applyNumberFormat="1" applyFont="1" applyBorder="1" applyAlignment="1">
      <alignment horizontal="right" vertical="center" wrapText="1" indent="1"/>
    </xf>
    <xf numFmtId="0" fontId="4" fillId="0" borderId="0" xfId="0" applyFont="1" applyBorder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6" fontId="4" fillId="0" borderId="6" xfId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number of pension fund members as of 30.06.2017</a:t>
            </a:r>
          </a:p>
        </c:rich>
      </c:tx>
      <c:layout>
        <c:manualLayout>
          <c:xMode val="edge"/>
          <c:yMode val="edge"/>
          <c:x val="0.24819027921406411"/>
          <c:y val="2.542372881355938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23"/>
          <c:y val="0.40847457627118688"/>
          <c:w val="0.58531540847983454"/>
          <c:h val="0.37966101694915311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5.5701672244433459E-3"/>
                  <c:y val="-0.10003007251212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60D-44D4-8913-F0E682D7062B}"/>
                </c:ext>
              </c:extLst>
            </c:dLbl>
            <c:dLbl>
              <c:idx val="1"/>
              <c:layout>
                <c:manualLayout>
                  <c:x val="-3.8362009298992673E-2"/>
                  <c:y val="9.36968726366836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0D-44D4-8913-F0E682D7062B}"/>
                </c:ext>
              </c:extLst>
            </c:dLbl>
            <c:dLbl>
              <c:idx val="2"/>
              <c:layout>
                <c:manualLayout>
                  <c:x val="-0.11391195542129112"/>
                  <c:y val="9.75352996129722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60D-44D4-8913-F0E682D7062B}"/>
                </c:ext>
              </c:extLst>
            </c:dLbl>
            <c:dLbl>
              <c:idx val="3"/>
              <c:layout>
                <c:manualLayout>
                  <c:x val="2.5231701259679714E-2"/>
                  <c:y val="8.36679567596428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0D-44D4-8913-F0E682D7062B}"/>
                </c:ext>
              </c:extLst>
            </c:dLbl>
            <c:dLbl>
              <c:idx val="4"/>
              <c:layout>
                <c:manualLayout>
                  <c:x val="-2.2314325497317003E-2"/>
                  <c:y val="4.726010943547294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60D-44D4-8913-F0E682D7062B}"/>
                </c:ext>
              </c:extLst>
            </c:dLbl>
            <c:dLbl>
              <c:idx val="5"/>
              <c:layout>
                <c:manualLayout>
                  <c:x val="-2.4560089244273588E-2"/>
                  <c:y val="-7.0532852884914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0D-44D4-8913-F0E682D7062B}"/>
                </c:ext>
              </c:extLst>
            </c:dLbl>
            <c:dLbl>
              <c:idx val="6"/>
              <c:layout>
                <c:manualLayout>
                  <c:x val="-8.1139547318736127E-2"/>
                  <c:y val="-0.108910894612749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60D-44D4-8913-F0E682D7062B}"/>
                </c:ext>
              </c:extLst>
            </c:dLbl>
            <c:dLbl>
              <c:idx val="7"/>
              <c:layout>
                <c:manualLayout>
                  <c:x val="5.0560463809655766E-2"/>
                  <c:y val="-0.1730690867031454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0D-44D4-8913-F0E682D7062B}"/>
                </c:ext>
              </c:extLst>
            </c:dLbl>
            <c:dLbl>
              <c:idx val="8"/>
              <c:layout>
                <c:manualLayout>
                  <c:x val="0.21315223911385428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60D-44D4-8913-F0E682D7062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0D-44D4-8913-F0E682D7062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№1.1-U'!$H$5:$H$13</c:f>
              <c:numCache>
                <c:formatCode>0.00</c:formatCode>
                <c:ptCount val="9"/>
                <c:pt idx="0">
                  <c:v>27.23</c:v>
                </c:pt>
                <c:pt idx="1">
                  <c:v>11.42</c:v>
                </c:pt>
                <c:pt idx="2">
                  <c:v>14.06</c:v>
                </c:pt>
                <c:pt idx="3">
                  <c:v>20.47</c:v>
                </c:pt>
                <c:pt idx="4">
                  <c:v>8.69</c:v>
                </c:pt>
                <c:pt idx="5">
                  <c:v>9.18</c:v>
                </c:pt>
                <c:pt idx="6">
                  <c:v>5</c:v>
                </c:pt>
                <c:pt idx="7">
                  <c:v>1.92</c:v>
                </c:pt>
                <c:pt idx="8">
                  <c:v>2.0299999999999998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60D-44D4-8913-F0E682D7062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net assets value as of 30.06.2017 </a:t>
            </a:r>
          </a:p>
        </c:rich>
      </c:tx>
      <c:layout>
        <c:manualLayout>
          <c:xMode val="edge"/>
          <c:yMode val="edge"/>
          <c:x val="0.302998965873837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4985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65365191420038E-3"/>
                  <c:y val="-9.86040381064955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60-437D-9F54-1F91CE94F17B}"/>
                </c:ext>
              </c:extLst>
            </c:dLbl>
            <c:dLbl>
              <c:idx val="1"/>
              <c:layout>
                <c:manualLayout>
                  <c:x val="2.6560955742601141E-3"/>
                  <c:y val="9.7604385472022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60-437D-9F54-1F91CE94F17B}"/>
                </c:ext>
              </c:extLst>
            </c:dLbl>
            <c:dLbl>
              <c:idx val="2"/>
              <c:layout>
                <c:manualLayout>
                  <c:x val="-8.2639545961615227E-2"/>
                  <c:y val="6.0555540726900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60-437D-9F54-1F91CE94F17B}"/>
                </c:ext>
              </c:extLst>
            </c:dLbl>
            <c:dLbl>
              <c:idx val="3"/>
              <c:layout>
                <c:manualLayout>
                  <c:x val="-2.2823625847182755E-2"/>
                  <c:y val="3.37534587837536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60-437D-9F54-1F91CE94F17B}"/>
                </c:ext>
              </c:extLst>
            </c:dLbl>
            <c:dLbl>
              <c:idx val="4"/>
              <c:layout>
                <c:manualLayout>
                  <c:x val="-3.2532251979360882E-2"/>
                  <c:y val="1.43018817563058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F60-437D-9F54-1F91CE94F17B}"/>
                </c:ext>
              </c:extLst>
            </c:dLbl>
            <c:dLbl>
              <c:idx val="5"/>
              <c:layout>
                <c:manualLayout>
                  <c:x val="-2.2759135459670513E-2"/>
                  <c:y val="-7.17782819520443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F60-437D-9F54-1F91CE94F17B}"/>
                </c:ext>
              </c:extLst>
            </c:dLbl>
            <c:dLbl>
              <c:idx val="6"/>
              <c:layout>
                <c:manualLayout>
                  <c:x val="-8.2383383111593808E-2"/>
                  <c:y val="-0.1358625427014524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F60-437D-9F54-1F91CE94F17B}"/>
                </c:ext>
              </c:extLst>
            </c:dLbl>
            <c:dLbl>
              <c:idx val="7"/>
              <c:layout>
                <c:manualLayout>
                  <c:x val="4.4772940093967102E-2"/>
                  <c:y val="-0.180929222830197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F60-437D-9F54-1F91CE94F17B}"/>
                </c:ext>
              </c:extLst>
            </c:dLbl>
            <c:dLbl>
              <c:idx val="8"/>
              <c:layout>
                <c:manualLayout>
                  <c:x val="0.1632966096404444"/>
                  <c:y val="-7.27936296098582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F60-437D-9F54-1F91CE94F17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F60-437D-9F54-1F91CE94F17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№2.1-U'!$H$5:$H$13</c:f>
              <c:numCache>
                <c:formatCode>0.00</c:formatCode>
                <c:ptCount val="9"/>
                <c:pt idx="0">
                  <c:v>26.98</c:v>
                </c:pt>
                <c:pt idx="1">
                  <c:v>11.24</c:v>
                </c:pt>
                <c:pt idx="2">
                  <c:v>15.33</c:v>
                </c:pt>
                <c:pt idx="3">
                  <c:v>21.74</c:v>
                </c:pt>
                <c:pt idx="4">
                  <c:v>10.52</c:v>
                </c:pt>
                <c:pt idx="5">
                  <c:v>9.5500000000000007</c:v>
                </c:pt>
                <c:pt idx="6">
                  <c:v>2.31</c:v>
                </c:pt>
                <c:pt idx="7">
                  <c:v>1.1200000000000001</c:v>
                </c:pt>
                <c:pt idx="8">
                  <c:v>1.21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F60-437D-9F54-1F91CE94F17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UPF as of 30.06.2017</a:t>
            </a:r>
          </a:p>
        </c:rich>
      </c:tx>
      <c:layout>
        <c:manualLayout>
          <c:xMode val="edge"/>
          <c:yMode val="edge"/>
          <c:x val="0.34126163391933817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791"/>
          <c:w val="0.53050672182005965"/>
          <c:h val="0.34576271186440777"/>
        </c:manualLayout>
      </c:layout>
      <c:pie3DChart>
        <c:varyColors val="1"/>
        <c:ser>
          <c:idx val="0"/>
          <c:order val="0"/>
          <c:explosion val="13"/>
          <c:dLbls>
            <c:dLbl>
              <c:idx val="0"/>
              <c:layout>
                <c:manualLayout>
                  <c:x val="-5.4816503676440816E-2"/>
                  <c:y val="-0.1601320343431647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8B0-4D0F-BFCA-3FE3099BE444}"/>
                </c:ext>
              </c:extLst>
            </c:dLbl>
            <c:dLbl>
              <c:idx val="1"/>
              <c:layout>
                <c:manualLayout>
                  <c:x val="0.13519098560955742"/>
                  <c:y val="6.70564643019763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B0-4D0F-BFCA-3FE3099BE444}"/>
                </c:ext>
              </c:extLst>
            </c:dLbl>
            <c:dLbl>
              <c:idx val="2"/>
              <c:layout>
                <c:manualLayout>
                  <c:x val="1.6611703268218724E-2"/>
                  <c:y val="9.53561991191780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8B0-4D0F-BFCA-3FE3099BE444}"/>
                </c:ext>
              </c:extLst>
            </c:dLbl>
            <c:dLbl>
              <c:idx val="3"/>
              <c:layout>
                <c:manualLayout>
                  <c:x val="-4.4927651882191201E-2"/>
                  <c:y val="1.79942168245918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B0-4D0F-BFCA-3FE3099BE444}"/>
                </c:ext>
              </c:extLst>
            </c:dLbl>
            <c:dLbl>
              <c:idx val="4"/>
              <c:layout>
                <c:manualLayout>
                  <c:x val="-1.8843895805682041E-2"/>
                  <c:y val="1.79306908670314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8B0-4D0F-BFCA-3FE3099BE444}"/>
                </c:ext>
              </c:extLst>
            </c:dLbl>
            <c:dLbl>
              <c:idx val="5"/>
              <c:layout>
                <c:manualLayout>
                  <c:x val="-5.2813793103448275E-2"/>
                  <c:y val="-7.554063643899898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B0-4D0F-BFCA-3FE3099BE444}"/>
                </c:ext>
              </c:extLst>
            </c:dLbl>
            <c:dLbl>
              <c:idx val="6"/>
              <c:layout>
                <c:manualLayout>
                  <c:x val="0.14517936464838446"/>
                  <c:y val="-6.79218590946191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8B0-4D0F-BFCA-3FE3099BE444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B0-4D0F-BFCA-3FE3099BE444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8B0-4D0F-BFCA-3FE3099BE444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B0-4D0F-BFCA-3FE3099BE444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8B0-4D0F-BFCA-3FE3099BE444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B0-4D0F-BFCA-3FE3099BE444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8B0-4D0F-BFCA-3FE3099BE44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№4.1-U'!$B$5:$B$6,'Table №4.1-U'!$B$8:$B$10,'Table №4.1-U'!$B$14:$B$15)</c:f>
              <c:strCache>
                <c:ptCount val="7"/>
                <c:pt idx="0">
                  <c:v>Debt securities issued or guaranteed by EU member-states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Municipal bonds</c:v>
                </c:pt>
                <c:pt idx="4">
                  <c:v>Shares, rights and units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№4.1-U'!$L$5:$L$6,'Table №4.1-U'!$L$8:$L$10,'Table №4.1-U'!$L$14:$L$15)</c:f>
              <c:numCache>
                <c:formatCode>_-* #\ ##0.00\ _л_в_-;\-* #\ ##0.00\ _л_в_-;_-* "-"\ _л_в_-;_-@_-</c:formatCode>
                <c:ptCount val="7"/>
                <c:pt idx="0">
                  <c:v>52.25</c:v>
                </c:pt>
                <c:pt idx="1">
                  <c:v>13.120000000000001</c:v>
                </c:pt>
                <c:pt idx="2">
                  <c:v>4.9999999999999996E-2</c:v>
                </c:pt>
                <c:pt idx="3">
                  <c:v>0.01</c:v>
                </c:pt>
                <c:pt idx="4">
                  <c:v>30.990000000000002</c:v>
                </c:pt>
                <c:pt idx="5">
                  <c:v>1.58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8B0-4D0F-BFCA-3FE3099BE44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"/>
              <c:layout>
                <c:manualLayout>
                  <c:xMode val="edge"/>
                  <c:yMode val="edge"/>
                  <c:x val="0.3226473629782838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A4-41B4-8657-1E43B63EF609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4457083764219232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A4-41B4-8657-1E43B63EF60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0.11877166090335553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0.10806540477097173</c:v>
              </c:pt>
              <c:pt idx="4">
                <c:v>0.12071828450408964</c:v>
              </c:pt>
              <c:pt idx="5">
                <c:v>0.11971554116876272</c:v>
              </c:pt>
              <c:pt idx="6">
                <c:v>0.14223922061149269</c:v>
              </c:pt>
            </c:numLit>
          </c:val>
          <c:extLst>
            <c:ext xmlns:c16="http://schemas.microsoft.com/office/drawing/2014/chart" uri="{C3380CC4-5D6E-409C-BE32-E72D297353CC}">
              <c16:uniqueId val="{00000002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958144"/>
        <c:axId val="53959680"/>
      </c:barChart>
      <c:lineChart>
        <c:grouping val="standard"/>
        <c:varyColors val="0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CFA4-41B4-8657-1E43B63EF609}"/>
            </c:ext>
          </c:extLst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958144"/>
        <c:axId val="53959680"/>
      </c:lineChart>
      <c:catAx>
        <c:axId val="5395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395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959680"/>
        <c:scaling>
          <c:orientation val="minMax"/>
        </c:scaling>
        <c:delete val="0"/>
        <c:axPos val="l"/>
        <c:numFmt formatCode="0.0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3958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2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2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2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65" name="Line 1"/>
        <xdr:cNvSpPr>
          <a:spLocks noChangeShapeType="1"/>
        </xdr:cNvSpPr>
      </xdr:nvSpPr>
      <xdr:spPr bwMode="auto">
        <a:xfrm>
          <a:off x="9525" y="400050"/>
          <a:ext cx="23907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095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095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0.89825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3489" y="2464260"/>
          <a:ext cx="911857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89" name="Line 1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3" name="Line 3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3" name="Line 1"/>
        <xdr:cNvSpPr>
          <a:spLocks noChangeShapeType="1"/>
        </xdr:cNvSpPr>
      </xdr:nvSpPr>
      <xdr:spPr bwMode="auto">
        <a:xfrm>
          <a:off x="9525" y="400050"/>
          <a:ext cx="240030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3028950</xdr:colOff>
      <xdr:row>5</xdr:row>
      <xdr:rowOff>0</xdr:rowOff>
    </xdr:to>
    <xdr:sp macro="" textlink="">
      <xdr:nvSpPr>
        <xdr:cNvPr id="300033" name="Line 1"/>
        <xdr:cNvSpPr>
          <a:spLocks noChangeShapeType="1"/>
        </xdr:cNvSpPr>
      </xdr:nvSpPr>
      <xdr:spPr bwMode="auto">
        <a:xfrm>
          <a:off x="9525" y="419100"/>
          <a:ext cx="2457450" cy="5810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5" name="Line 1"/>
        <xdr:cNvSpPr>
          <a:spLocks noChangeShapeType="1"/>
        </xdr:cNvSpPr>
      </xdr:nvSpPr>
      <xdr:spPr bwMode="auto">
        <a:xfrm>
          <a:off x="0" y="419100"/>
          <a:ext cx="24574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7" name="Line 1"/>
        <xdr:cNvSpPr>
          <a:spLocks noChangeShapeType="1"/>
        </xdr:cNvSpPr>
      </xdr:nvSpPr>
      <xdr:spPr bwMode="auto">
        <a:xfrm>
          <a:off x="9525" y="600075"/>
          <a:ext cx="24479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09" name="Line 1"/>
        <xdr:cNvSpPr>
          <a:spLocks noChangeShapeType="1"/>
        </xdr:cNvSpPr>
      </xdr:nvSpPr>
      <xdr:spPr bwMode="auto">
        <a:xfrm>
          <a:off x="9525" y="400050"/>
          <a:ext cx="2486025" cy="8001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095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6"/>
  <sheetViews>
    <sheetView showGridLines="0" tabSelected="1" zoomScaleNormal="75" workbookViewId="0">
      <selection sqref="A1:H1"/>
    </sheetView>
  </sheetViews>
  <sheetFormatPr defaultRowHeight="15.75"/>
  <cols>
    <col min="1" max="1" width="36" style="4" customWidth="1"/>
    <col min="2" max="8" width="11" style="4" customWidth="1"/>
    <col min="9" max="16384" width="9.140625" style="4"/>
  </cols>
  <sheetData>
    <row r="1" spans="1:8" ht="15.75" customHeight="1">
      <c r="A1" s="147" t="s">
        <v>29</v>
      </c>
      <c r="B1" s="147"/>
      <c r="C1" s="147"/>
      <c r="D1" s="147"/>
      <c r="E1" s="147"/>
      <c r="F1" s="147"/>
      <c r="G1" s="147"/>
      <c r="H1" s="147"/>
    </row>
    <row r="2" spans="1:8" ht="15.75" customHeight="1">
      <c r="A2" s="2"/>
    </row>
    <row r="3" spans="1:8" ht="15.75" customHeight="1">
      <c r="A3" s="37" t="s">
        <v>35</v>
      </c>
      <c r="B3" s="34">
        <v>2016</v>
      </c>
      <c r="C3" s="144">
        <v>2017</v>
      </c>
      <c r="D3" s="145"/>
      <c r="E3" s="145"/>
      <c r="F3" s="145"/>
      <c r="G3" s="145"/>
      <c r="H3" s="146"/>
    </row>
    <row r="4" spans="1:8" ht="15.75" customHeight="1">
      <c r="A4" s="31" t="s">
        <v>36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</row>
    <row r="5" spans="1:8">
      <c r="A5" s="36" t="s">
        <v>37</v>
      </c>
      <c r="B5" s="33">
        <v>979797</v>
      </c>
      <c r="C5" s="33">
        <v>979448</v>
      </c>
      <c r="D5" s="33">
        <v>983191</v>
      </c>
      <c r="E5" s="33">
        <v>983283</v>
      </c>
      <c r="F5" s="33">
        <v>983328</v>
      </c>
      <c r="G5" s="33">
        <v>986042</v>
      </c>
      <c r="H5" s="33">
        <v>986045</v>
      </c>
    </row>
    <row r="6" spans="1:8">
      <c r="A6" s="36" t="s">
        <v>38</v>
      </c>
      <c r="B6" s="33">
        <v>414073</v>
      </c>
      <c r="C6" s="33">
        <v>413982</v>
      </c>
      <c r="D6" s="33">
        <v>413873</v>
      </c>
      <c r="E6" s="33">
        <v>413998</v>
      </c>
      <c r="F6" s="33">
        <v>414136</v>
      </c>
      <c r="G6" s="33">
        <v>413504</v>
      </c>
      <c r="H6" s="33">
        <v>413687</v>
      </c>
    </row>
    <row r="7" spans="1:8">
      <c r="A7" s="36" t="s">
        <v>39</v>
      </c>
      <c r="B7" s="33">
        <v>487034</v>
      </c>
      <c r="C7" s="33">
        <v>486867</v>
      </c>
      <c r="D7" s="33">
        <v>497463</v>
      </c>
      <c r="E7" s="33">
        <v>497488</v>
      </c>
      <c r="F7" s="33">
        <v>497518</v>
      </c>
      <c r="G7" s="33">
        <v>508977</v>
      </c>
      <c r="H7" s="33">
        <v>508997</v>
      </c>
    </row>
    <row r="8" spans="1:8">
      <c r="A8" s="36" t="s">
        <v>40</v>
      </c>
      <c r="B8" s="33">
        <v>739752</v>
      </c>
      <c r="C8" s="33">
        <v>739484</v>
      </c>
      <c r="D8" s="33">
        <v>740848</v>
      </c>
      <c r="E8" s="33">
        <v>740880</v>
      </c>
      <c r="F8" s="33">
        <v>740973</v>
      </c>
      <c r="G8" s="33">
        <v>740941</v>
      </c>
      <c r="H8" s="33">
        <v>741020</v>
      </c>
    </row>
    <row r="9" spans="1:8">
      <c r="A9" s="36" t="s">
        <v>77</v>
      </c>
      <c r="B9" s="33">
        <v>313756</v>
      </c>
      <c r="C9" s="33">
        <v>313715</v>
      </c>
      <c r="D9" s="33">
        <v>314734</v>
      </c>
      <c r="E9" s="33">
        <v>314795</v>
      </c>
      <c r="F9" s="33">
        <v>314838</v>
      </c>
      <c r="G9" s="33">
        <v>314559</v>
      </c>
      <c r="H9" s="33">
        <v>314638</v>
      </c>
    </row>
    <row r="10" spans="1:8">
      <c r="A10" s="36" t="s">
        <v>41</v>
      </c>
      <c r="B10" s="33">
        <v>333444</v>
      </c>
      <c r="C10" s="33">
        <v>333296</v>
      </c>
      <c r="D10" s="33">
        <v>333154</v>
      </c>
      <c r="E10" s="33">
        <v>333205</v>
      </c>
      <c r="F10" s="33">
        <v>333239</v>
      </c>
      <c r="G10" s="33">
        <v>332314</v>
      </c>
      <c r="H10" s="33">
        <v>332366</v>
      </c>
    </row>
    <row r="11" spans="1:8">
      <c r="A11" s="36" t="s">
        <v>42</v>
      </c>
      <c r="B11" s="33">
        <v>172198</v>
      </c>
      <c r="C11" s="33">
        <v>172910</v>
      </c>
      <c r="D11" s="33">
        <v>176950</v>
      </c>
      <c r="E11" s="33">
        <v>177747</v>
      </c>
      <c r="F11" s="33">
        <v>178319</v>
      </c>
      <c r="G11" s="33">
        <v>180470</v>
      </c>
      <c r="H11" s="33">
        <v>181188</v>
      </c>
    </row>
    <row r="12" spans="1:8">
      <c r="A12" s="36" t="s">
        <v>43</v>
      </c>
      <c r="B12" s="33">
        <v>66779</v>
      </c>
      <c r="C12" s="33">
        <v>66579</v>
      </c>
      <c r="D12" s="33">
        <v>68482</v>
      </c>
      <c r="E12" s="33">
        <v>68522</v>
      </c>
      <c r="F12" s="33">
        <v>68548</v>
      </c>
      <c r="G12" s="33">
        <v>69485</v>
      </c>
      <c r="H12" s="33">
        <v>69532</v>
      </c>
    </row>
    <row r="13" spans="1:8" ht="32.25" customHeight="1">
      <c r="A13" s="36" t="s">
        <v>44</v>
      </c>
      <c r="B13" s="97">
        <v>69554</v>
      </c>
      <c r="C13" s="97">
        <v>69577</v>
      </c>
      <c r="D13" s="97">
        <v>71916</v>
      </c>
      <c r="E13" s="97">
        <v>72010</v>
      </c>
      <c r="F13" s="97">
        <v>72076</v>
      </c>
      <c r="G13" s="97">
        <v>73256</v>
      </c>
      <c r="H13" s="97">
        <v>73335</v>
      </c>
    </row>
    <row r="14" spans="1:8">
      <c r="A14" s="109" t="s">
        <v>45</v>
      </c>
      <c r="B14" s="33">
        <v>3576387</v>
      </c>
      <c r="C14" s="33">
        <v>3575858</v>
      </c>
      <c r="D14" s="33">
        <v>3600611</v>
      </c>
      <c r="E14" s="33">
        <v>3601928</v>
      </c>
      <c r="F14" s="33">
        <v>3602975</v>
      </c>
      <c r="G14" s="33">
        <v>3619548</v>
      </c>
      <c r="H14" s="33">
        <v>3620808</v>
      </c>
    </row>
    <row r="15" spans="1:8">
      <c r="C15" s="1"/>
    </row>
    <row r="16" spans="1:8">
      <c r="A16" s="127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7"/>
  <sheetViews>
    <sheetView showGridLines="0" workbookViewId="0">
      <selection sqref="A1:H1"/>
    </sheetView>
  </sheetViews>
  <sheetFormatPr defaultRowHeight="15.75" customHeight="1"/>
  <cols>
    <col min="1" max="1" width="36.85546875" style="50" customWidth="1"/>
    <col min="2" max="2" width="10" style="50" customWidth="1"/>
    <col min="3" max="16384" width="9.140625" style="50"/>
  </cols>
  <sheetData>
    <row r="1" spans="1:8" ht="31.5" customHeight="1">
      <c r="A1" s="148" t="s">
        <v>34</v>
      </c>
      <c r="B1" s="148"/>
      <c r="C1" s="148"/>
      <c r="D1" s="148"/>
      <c r="E1" s="148"/>
      <c r="F1" s="148"/>
      <c r="G1" s="148"/>
      <c r="H1" s="148"/>
    </row>
    <row r="2" spans="1:8" ht="15.75" customHeight="1">
      <c r="A2" s="39"/>
      <c r="B2" s="51"/>
      <c r="H2" s="39" t="s">
        <v>67</v>
      </c>
    </row>
    <row r="3" spans="1:8" ht="15.75" customHeight="1">
      <c r="A3" s="37" t="s">
        <v>35</v>
      </c>
      <c r="B3" s="35">
        <f>'Table №1-U'!B3</f>
        <v>2016</v>
      </c>
      <c r="C3" s="144">
        <f>'Table №1-U'!C3</f>
        <v>2017</v>
      </c>
      <c r="D3" s="145"/>
      <c r="E3" s="145"/>
      <c r="F3" s="145"/>
      <c r="G3" s="145"/>
      <c r="H3" s="146"/>
    </row>
    <row r="4" spans="1:8" ht="15.75" customHeight="1">
      <c r="A4" s="31" t="s">
        <v>36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</row>
    <row r="5" spans="1:8" ht="15.75" customHeight="1">
      <c r="A5" s="36" t="s">
        <v>37</v>
      </c>
      <c r="B5" s="7">
        <v>2470.9475534217804</v>
      </c>
      <c r="C5" s="7">
        <v>2495.35</v>
      </c>
      <c r="D5" s="7">
        <v>2525.13</v>
      </c>
      <c r="E5" s="7">
        <v>2574.4499999999998</v>
      </c>
      <c r="F5" s="7">
        <v>2614.7800000000002</v>
      </c>
      <c r="G5" s="7">
        <v>2646.34</v>
      </c>
      <c r="H5" s="7">
        <v>2664.16</v>
      </c>
    </row>
    <row r="6" spans="1:8" ht="15.75" customHeight="1">
      <c r="A6" s="36" t="s">
        <v>38</v>
      </c>
      <c r="B6" s="137">
        <v>2462.841093237183</v>
      </c>
      <c r="C6" s="7">
        <v>2484.09</v>
      </c>
      <c r="D6" s="7">
        <v>2506.48</v>
      </c>
      <c r="E6" s="7">
        <v>2561.12</v>
      </c>
      <c r="F6" s="7">
        <v>2592.48</v>
      </c>
      <c r="G6" s="7">
        <v>2617.61</v>
      </c>
      <c r="H6" s="7">
        <v>2644.71</v>
      </c>
    </row>
    <row r="7" spans="1:8" ht="15.75" customHeight="1">
      <c r="A7" s="36" t="s">
        <v>39</v>
      </c>
      <c r="B7" s="137">
        <v>2703.936480820641</v>
      </c>
      <c r="C7" s="7">
        <v>2735.95</v>
      </c>
      <c r="D7" s="7">
        <v>2755.18</v>
      </c>
      <c r="E7" s="7">
        <v>2815.75</v>
      </c>
      <c r="F7" s="7">
        <v>2864.23</v>
      </c>
      <c r="G7" s="7">
        <v>2887.5</v>
      </c>
      <c r="H7" s="7">
        <v>2932.93</v>
      </c>
    </row>
    <row r="8" spans="1:8" ht="15.75" customHeight="1">
      <c r="A8" s="36" t="s">
        <v>40</v>
      </c>
      <c r="B8" s="137">
        <v>2600.7743135537316</v>
      </c>
      <c r="C8" s="7">
        <v>2638.4</v>
      </c>
      <c r="D8" s="7">
        <v>2674.24</v>
      </c>
      <c r="E8" s="7">
        <v>2740.39</v>
      </c>
      <c r="F8" s="7">
        <v>2789.68</v>
      </c>
      <c r="G8" s="7">
        <v>2827.45</v>
      </c>
      <c r="H8" s="7">
        <v>2856.02</v>
      </c>
    </row>
    <row r="9" spans="1:8" ht="15.75" customHeight="1">
      <c r="A9" s="36" t="s">
        <v>77</v>
      </c>
      <c r="B9" s="137">
        <v>2987.4169736993076</v>
      </c>
      <c r="C9" s="7">
        <v>3010.38</v>
      </c>
      <c r="D9" s="7">
        <v>3043.95</v>
      </c>
      <c r="E9" s="7">
        <v>3118.01</v>
      </c>
      <c r="F9" s="7">
        <v>3167.11</v>
      </c>
      <c r="G9" s="7">
        <v>3211.5</v>
      </c>
      <c r="H9" s="7">
        <v>3255.37</v>
      </c>
    </row>
    <row r="10" spans="1:8" ht="15.75" customHeight="1">
      <c r="A10" s="36" t="s">
        <v>41</v>
      </c>
      <c r="B10" s="137">
        <v>2630.366718249541</v>
      </c>
      <c r="C10" s="7">
        <v>2652.44</v>
      </c>
      <c r="D10" s="7">
        <v>2674.18</v>
      </c>
      <c r="E10" s="7">
        <v>2715</v>
      </c>
      <c r="F10" s="7">
        <v>2741.13</v>
      </c>
      <c r="G10" s="7">
        <v>2771.16</v>
      </c>
      <c r="H10" s="7">
        <v>2798.94</v>
      </c>
    </row>
    <row r="11" spans="1:8" ht="15.75" customHeight="1">
      <c r="A11" s="36" t="s">
        <v>42</v>
      </c>
      <c r="B11" s="7">
        <v>1162.7777326101348</v>
      </c>
      <c r="C11" s="7">
        <v>1169.8</v>
      </c>
      <c r="D11" s="7">
        <v>1153.7</v>
      </c>
      <c r="E11" s="7">
        <v>1186.68</v>
      </c>
      <c r="F11" s="7">
        <v>1203.76</v>
      </c>
      <c r="G11" s="7">
        <v>1198.72</v>
      </c>
      <c r="H11" s="7">
        <v>1244.18</v>
      </c>
    </row>
    <row r="12" spans="1:8" ht="15.75" customHeight="1">
      <c r="A12" s="36" t="s">
        <v>43</v>
      </c>
      <c r="B12" s="7">
        <v>1500.4417556417436</v>
      </c>
      <c r="C12" s="7">
        <v>1516.12</v>
      </c>
      <c r="D12" s="7">
        <v>1484.58</v>
      </c>
      <c r="E12" s="7">
        <v>1520.1</v>
      </c>
      <c r="F12" s="7">
        <v>1551.09</v>
      </c>
      <c r="G12" s="7">
        <v>1555.01</v>
      </c>
      <c r="H12" s="7">
        <v>1573.19</v>
      </c>
    </row>
    <row r="13" spans="1:8" ht="31.5">
      <c r="A13" s="36" t="s">
        <v>44</v>
      </c>
      <c r="B13" s="138">
        <v>1481.9708427984012</v>
      </c>
      <c r="C13" s="138">
        <v>1512.3</v>
      </c>
      <c r="D13" s="138">
        <v>1509.9</v>
      </c>
      <c r="E13" s="138">
        <v>1544.13</v>
      </c>
      <c r="F13" s="138">
        <v>1570.33</v>
      </c>
      <c r="G13" s="138">
        <v>1576.79</v>
      </c>
      <c r="H13" s="138">
        <v>1600.33</v>
      </c>
    </row>
    <row r="14" spans="1:8">
      <c r="A14" s="109" t="s">
        <v>45</v>
      </c>
      <c r="B14" s="7">
        <v>2488.4228133029228</v>
      </c>
      <c r="C14" s="7">
        <v>2514.7600000000002</v>
      </c>
      <c r="D14" s="7">
        <v>2537.13</v>
      </c>
      <c r="E14" s="7">
        <v>2591.7399999999998</v>
      </c>
      <c r="F14" s="7">
        <v>2631.62</v>
      </c>
      <c r="G14" s="7">
        <v>2659.84</v>
      </c>
      <c r="H14" s="7">
        <v>2689.18</v>
      </c>
    </row>
    <row r="17" spans="1:1" ht="15.75" customHeight="1">
      <c r="A17" s="4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36.42578125" style="83" customWidth="1"/>
    <col min="2" max="2" width="12.42578125" style="83" customWidth="1"/>
    <col min="3" max="3" width="13.140625" style="83" customWidth="1"/>
    <col min="4" max="4" width="12.140625" style="83" customWidth="1"/>
    <col min="5" max="5" width="13" style="83" customWidth="1"/>
    <col min="6" max="6" width="8.42578125" style="83" customWidth="1"/>
    <col min="7" max="7" width="10.85546875" style="83" customWidth="1"/>
    <col min="8" max="8" width="10.28515625" style="83" customWidth="1"/>
    <col min="9" max="9" width="12.140625" style="83" customWidth="1"/>
    <col min="10" max="10" width="17" style="83" customWidth="1"/>
    <col min="11" max="11" width="12.28515625" style="83" customWidth="1"/>
    <col min="12" max="16384" width="11.5703125" style="83"/>
  </cols>
  <sheetData>
    <row r="1" spans="1:12" s="80" customFormat="1" ht="15.75" customHeight="1">
      <c r="A1" s="166" t="s">
        <v>80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08"/>
    </row>
    <row r="2" spans="1:12">
      <c r="A2" s="81"/>
      <c r="B2" s="82"/>
      <c r="C2" s="82" t="s">
        <v>19</v>
      </c>
      <c r="D2" s="82"/>
      <c r="E2" s="82"/>
      <c r="F2" s="82"/>
      <c r="G2" s="82"/>
      <c r="I2" s="113"/>
      <c r="K2" s="126" t="s">
        <v>76</v>
      </c>
      <c r="L2" s="82"/>
    </row>
    <row r="3" spans="1:12" ht="31.5" customHeight="1">
      <c r="A3" s="105" t="s">
        <v>36</v>
      </c>
      <c r="B3" s="164" t="s">
        <v>37</v>
      </c>
      <c r="C3" s="164" t="s">
        <v>38</v>
      </c>
      <c r="D3" s="164" t="s">
        <v>39</v>
      </c>
      <c r="E3" s="164" t="s">
        <v>40</v>
      </c>
      <c r="F3" s="164" t="s">
        <v>77</v>
      </c>
      <c r="G3" s="164" t="s">
        <v>41</v>
      </c>
      <c r="H3" s="164" t="s">
        <v>47</v>
      </c>
      <c r="I3" s="164" t="s">
        <v>43</v>
      </c>
      <c r="J3" s="164" t="s">
        <v>83</v>
      </c>
      <c r="K3" s="156" t="s">
        <v>45</v>
      </c>
      <c r="L3" s="82"/>
    </row>
    <row r="4" spans="1:12" ht="31.5" customHeight="1">
      <c r="A4" s="106" t="s">
        <v>48</v>
      </c>
      <c r="B4" s="165"/>
      <c r="C4" s="165"/>
      <c r="D4" s="165"/>
      <c r="E4" s="165"/>
      <c r="F4" s="165"/>
      <c r="G4" s="165"/>
      <c r="H4" s="165"/>
      <c r="I4" s="165"/>
      <c r="J4" s="165"/>
      <c r="K4" s="157"/>
    </row>
    <row r="5" spans="1:12" ht="15.75" customHeight="1">
      <c r="A5" s="107" t="s">
        <v>49</v>
      </c>
      <c r="B5" s="139">
        <v>372</v>
      </c>
      <c r="C5" s="139">
        <v>105</v>
      </c>
      <c r="D5" s="139">
        <v>168</v>
      </c>
      <c r="E5" s="139">
        <v>182</v>
      </c>
      <c r="F5" s="139">
        <v>95</v>
      </c>
      <c r="G5" s="139">
        <v>79</v>
      </c>
      <c r="H5" s="139">
        <v>3</v>
      </c>
      <c r="I5" s="139">
        <v>13</v>
      </c>
      <c r="J5" s="139">
        <v>6</v>
      </c>
      <c r="K5" s="139">
        <v>1023</v>
      </c>
    </row>
    <row r="6" spans="1:12" ht="36.75" customHeight="1">
      <c r="A6" s="107" t="s">
        <v>50</v>
      </c>
      <c r="B6" s="139">
        <v>2281</v>
      </c>
      <c r="C6" s="139">
        <v>763</v>
      </c>
      <c r="D6" s="139">
        <v>1082</v>
      </c>
      <c r="E6" s="139">
        <v>1320</v>
      </c>
      <c r="F6" s="139">
        <v>617</v>
      </c>
      <c r="G6" s="139">
        <v>671</v>
      </c>
      <c r="H6" s="139">
        <v>51</v>
      </c>
      <c r="I6" s="139">
        <v>84</v>
      </c>
      <c r="J6" s="139">
        <v>56</v>
      </c>
      <c r="K6" s="139">
        <v>6925</v>
      </c>
    </row>
    <row r="7" spans="1:12" ht="15.75" customHeight="1">
      <c r="A7" s="107" t="s">
        <v>45</v>
      </c>
      <c r="B7" s="139">
        <v>2653</v>
      </c>
      <c r="C7" s="139">
        <v>868</v>
      </c>
      <c r="D7" s="139">
        <v>1250</v>
      </c>
      <c r="E7" s="139">
        <v>1502</v>
      </c>
      <c r="F7" s="139">
        <v>712</v>
      </c>
      <c r="G7" s="139">
        <v>750</v>
      </c>
      <c r="H7" s="139">
        <v>54</v>
      </c>
      <c r="I7" s="139">
        <v>97</v>
      </c>
      <c r="J7" s="139">
        <v>62</v>
      </c>
      <c r="K7" s="139">
        <v>7948</v>
      </c>
    </row>
    <row r="23" spans="3:3">
      <c r="C23" s="83" t="s">
        <v>19</v>
      </c>
    </row>
  </sheetData>
  <mergeCells count="11">
    <mergeCell ref="I3:I4"/>
    <mergeCell ref="H3:H4"/>
    <mergeCell ref="J3:J4"/>
    <mergeCell ref="K3:K4"/>
    <mergeCell ref="A1:K1"/>
    <mergeCell ref="B3:B4"/>
    <mergeCell ref="C3:C4"/>
    <mergeCell ref="D3:D4"/>
    <mergeCell ref="E3:E4"/>
    <mergeCell ref="F3:F4"/>
    <mergeCell ref="G3:G4"/>
  </mergeCells>
  <phoneticPr fontId="2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93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9"/>
  <sheetViews>
    <sheetView showGridLines="0" zoomScaleNormal="75" workbookViewId="0">
      <selection sqref="A1:H1"/>
    </sheetView>
  </sheetViews>
  <sheetFormatPr defaultRowHeight="13.5" customHeight="1"/>
  <cols>
    <col min="1" max="1" width="36.5703125" style="42" customWidth="1"/>
    <col min="2" max="5" width="9" style="38" customWidth="1"/>
    <col min="6" max="16384" width="9.140625" style="38"/>
  </cols>
  <sheetData>
    <row r="1" spans="1:8" ht="15.75" customHeight="1">
      <c r="A1" s="148" t="s">
        <v>30</v>
      </c>
      <c r="B1" s="148"/>
      <c r="C1" s="148"/>
      <c r="D1" s="148"/>
      <c r="E1" s="148"/>
      <c r="F1" s="148"/>
      <c r="G1" s="148"/>
      <c r="H1" s="148"/>
    </row>
    <row r="2" spans="1:8" ht="15.75" customHeight="1">
      <c r="A2" s="39"/>
      <c r="H2" s="39" t="s">
        <v>18</v>
      </c>
    </row>
    <row r="3" spans="1:8" ht="15.75" customHeight="1">
      <c r="A3" s="37" t="s">
        <v>35</v>
      </c>
      <c r="B3" s="35">
        <f>'Table №1-U'!B3</f>
        <v>2016</v>
      </c>
      <c r="C3" s="144">
        <f>'Table №1-U'!C3</f>
        <v>2017</v>
      </c>
      <c r="D3" s="145"/>
      <c r="E3" s="145"/>
      <c r="F3" s="145"/>
      <c r="G3" s="145"/>
      <c r="H3" s="146"/>
    </row>
    <row r="4" spans="1:8" ht="15.75">
      <c r="A4" s="31" t="s">
        <v>36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</row>
    <row r="5" spans="1:8" ht="15.75">
      <c r="A5" s="36" t="s">
        <v>37</v>
      </c>
      <c r="B5" s="41">
        <v>27.4</v>
      </c>
      <c r="C5" s="41">
        <v>27.39</v>
      </c>
      <c r="D5" s="41">
        <v>27.31</v>
      </c>
      <c r="E5" s="41">
        <v>27.3</v>
      </c>
      <c r="F5" s="41">
        <v>27.29</v>
      </c>
      <c r="G5" s="41">
        <v>27.24</v>
      </c>
      <c r="H5" s="41">
        <v>27.23</v>
      </c>
    </row>
    <row r="6" spans="1:8" ht="15.75">
      <c r="A6" s="36" t="s">
        <v>38</v>
      </c>
      <c r="B6" s="41">
        <v>11.58</v>
      </c>
      <c r="C6" s="41">
        <v>11.58</v>
      </c>
      <c r="D6" s="41">
        <v>11.49</v>
      </c>
      <c r="E6" s="41">
        <v>11.49</v>
      </c>
      <c r="F6" s="41">
        <v>11.49</v>
      </c>
      <c r="G6" s="41">
        <v>11.43</v>
      </c>
      <c r="H6" s="41">
        <v>11.42</v>
      </c>
    </row>
    <row r="7" spans="1:8" ht="15.75">
      <c r="A7" s="36" t="s">
        <v>39</v>
      </c>
      <c r="B7" s="41">
        <v>13.62</v>
      </c>
      <c r="C7" s="41">
        <v>13.61</v>
      </c>
      <c r="D7" s="41">
        <v>13.82</v>
      </c>
      <c r="E7" s="41">
        <v>13.81</v>
      </c>
      <c r="F7" s="41">
        <v>13.81</v>
      </c>
      <c r="G7" s="41">
        <v>14.06</v>
      </c>
      <c r="H7" s="41">
        <v>14.06</v>
      </c>
    </row>
    <row r="8" spans="1:8" ht="15.75">
      <c r="A8" s="36" t="s">
        <v>40</v>
      </c>
      <c r="B8" s="41">
        <v>20.68</v>
      </c>
      <c r="C8" s="41">
        <v>20.68</v>
      </c>
      <c r="D8" s="41">
        <v>20.58</v>
      </c>
      <c r="E8" s="41">
        <v>20.57</v>
      </c>
      <c r="F8" s="41">
        <v>20.57</v>
      </c>
      <c r="G8" s="41">
        <v>20.47</v>
      </c>
      <c r="H8" s="41">
        <v>20.47</v>
      </c>
    </row>
    <row r="9" spans="1:8" ht="15.75">
      <c r="A9" s="36" t="s">
        <v>77</v>
      </c>
      <c r="B9" s="41">
        <v>8.77</v>
      </c>
      <c r="C9" s="41">
        <v>8.77</v>
      </c>
      <c r="D9" s="41">
        <v>8.74</v>
      </c>
      <c r="E9" s="41">
        <v>8.74</v>
      </c>
      <c r="F9" s="41">
        <v>8.74</v>
      </c>
      <c r="G9" s="41">
        <v>8.69</v>
      </c>
      <c r="H9" s="41">
        <v>8.69</v>
      </c>
    </row>
    <row r="10" spans="1:8" ht="15.75">
      <c r="A10" s="36" t="s">
        <v>41</v>
      </c>
      <c r="B10" s="41">
        <v>9.32</v>
      </c>
      <c r="C10" s="41">
        <v>9.32</v>
      </c>
      <c r="D10" s="41">
        <v>9.25</v>
      </c>
      <c r="E10" s="41">
        <v>9.25</v>
      </c>
      <c r="F10" s="41">
        <v>9.25</v>
      </c>
      <c r="G10" s="41">
        <v>9.18</v>
      </c>
      <c r="H10" s="41">
        <v>9.18</v>
      </c>
    </row>
    <row r="11" spans="1:8" ht="15.75">
      <c r="A11" s="36" t="s">
        <v>42</v>
      </c>
      <c r="B11" s="41">
        <v>4.8199999999999994</v>
      </c>
      <c r="C11" s="41">
        <v>4.84</v>
      </c>
      <c r="D11" s="41">
        <v>4.91</v>
      </c>
      <c r="E11" s="41">
        <v>4.9399999999999995</v>
      </c>
      <c r="F11" s="41">
        <v>4.95</v>
      </c>
      <c r="G11" s="41">
        <v>4.99</v>
      </c>
      <c r="H11" s="41">
        <v>5</v>
      </c>
    </row>
    <row r="12" spans="1:8" ht="15.75">
      <c r="A12" s="36" t="s">
        <v>43</v>
      </c>
      <c r="B12" s="41">
        <v>1.87</v>
      </c>
      <c r="C12" s="41">
        <v>1.86</v>
      </c>
      <c r="D12" s="41">
        <v>1.9</v>
      </c>
      <c r="E12" s="41">
        <v>1.9</v>
      </c>
      <c r="F12" s="41">
        <v>1.9</v>
      </c>
      <c r="G12" s="41">
        <v>1.92</v>
      </c>
      <c r="H12" s="41">
        <v>1.92</v>
      </c>
    </row>
    <row r="13" spans="1:8" ht="31.5">
      <c r="A13" s="36" t="s">
        <v>44</v>
      </c>
      <c r="B13" s="98">
        <v>1.94</v>
      </c>
      <c r="C13" s="98">
        <v>1.95</v>
      </c>
      <c r="D13" s="98">
        <v>2</v>
      </c>
      <c r="E13" s="98">
        <v>2</v>
      </c>
      <c r="F13" s="98">
        <v>2</v>
      </c>
      <c r="G13" s="98">
        <v>2.02</v>
      </c>
      <c r="H13" s="98">
        <v>2.0299999999999998</v>
      </c>
    </row>
    <row r="14" spans="1:8" ht="15.75">
      <c r="A14" s="109" t="s">
        <v>45</v>
      </c>
      <c r="B14" s="41">
        <v>100</v>
      </c>
      <c r="C14" s="41">
        <v>100.00000000000001</v>
      </c>
      <c r="D14" s="41">
        <v>100</v>
      </c>
      <c r="E14" s="41">
        <v>99.999999999999986</v>
      </c>
      <c r="F14" s="41">
        <v>100</v>
      </c>
      <c r="G14" s="41">
        <v>100.00000000000001</v>
      </c>
      <c r="H14" s="41">
        <v>100</v>
      </c>
    </row>
    <row r="16" spans="1:8" ht="13.5" customHeight="1">
      <c r="A16" s="38"/>
    </row>
    <row r="17" spans="1:2" ht="13.5" customHeight="1">
      <c r="A17" s="4"/>
    </row>
    <row r="19" spans="1:2" ht="13.5" customHeight="1">
      <c r="B19" s="43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8"/>
  <sheetViews>
    <sheetView showGridLines="0" zoomScaleNormal="75" zoomScaleSheetLayoutView="100" workbookViewId="0">
      <selection sqref="A1:H1"/>
    </sheetView>
  </sheetViews>
  <sheetFormatPr defaultRowHeight="13.5" customHeight="1"/>
  <cols>
    <col min="1" max="1" width="36.5703125" style="42" customWidth="1"/>
    <col min="2" max="8" width="10.85546875" style="44" customWidth="1"/>
    <col min="9" max="16384" width="9.140625" style="44"/>
  </cols>
  <sheetData>
    <row r="1" spans="1:8" ht="15.75" customHeight="1">
      <c r="A1" s="148" t="s">
        <v>81</v>
      </c>
      <c r="B1" s="148"/>
      <c r="C1" s="148"/>
      <c r="D1" s="148"/>
      <c r="E1" s="148"/>
      <c r="F1" s="148"/>
      <c r="G1" s="148"/>
      <c r="H1" s="148"/>
    </row>
    <row r="2" spans="1:8" ht="15.75" customHeight="1">
      <c r="A2" s="38"/>
      <c r="B2" s="46"/>
      <c r="H2" s="140" t="s">
        <v>76</v>
      </c>
    </row>
    <row r="3" spans="1:8" ht="15.75" customHeight="1">
      <c r="A3" s="37" t="s">
        <v>35</v>
      </c>
      <c r="B3" s="40">
        <f>'Table №1-U'!B3</f>
        <v>2016</v>
      </c>
      <c r="C3" s="144">
        <f>'Table №1-U'!C3</f>
        <v>2017</v>
      </c>
      <c r="D3" s="145"/>
      <c r="E3" s="145"/>
      <c r="F3" s="145"/>
      <c r="G3" s="145"/>
      <c r="H3" s="146"/>
    </row>
    <row r="4" spans="1:8" ht="15.75" customHeight="1">
      <c r="A4" s="31" t="s">
        <v>36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</row>
    <row r="5" spans="1:8" s="45" customFormat="1" ht="15.75">
      <c r="A5" s="36" t="s">
        <v>37</v>
      </c>
      <c r="B5" s="47">
        <v>2421027</v>
      </c>
      <c r="C5" s="47">
        <v>2444064</v>
      </c>
      <c r="D5" s="47">
        <v>2482683</v>
      </c>
      <c r="E5" s="47">
        <v>2531411</v>
      </c>
      <c r="F5" s="47">
        <v>2571189</v>
      </c>
      <c r="G5" s="47">
        <v>2609398</v>
      </c>
      <c r="H5" s="47">
        <v>2626984</v>
      </c>
    </row>
    <row r="6" spans="1:8" s="45" customFormat="1" ht="15.75">
      <c r="A6" s="36" t="s">
        <v>38</v>
      </c>
      <c r="B6" s="47">
        <v>1019796</v>
      </c>
      <c r="C6" s="47">
        <v>1028367</v>
      </c>
      <c r="D6" s="47">
        <v>1037364</v>
      </c>
      <c r="E6" s="47">
        <v>1060298</v>
      </c>
      <c r="F6" s="47">
        <v>1073638</v>
      </c>
      <c r="G6" s="47">
        <v>1082392</v>
      </c>
      <c r="H6" s="47">
        <v>1094081</v>
      </c>
    </row>
    <row r="7" spans="1:8" s="45" customFormat="1" ht="15.75">
      <c r="A7" s="36" t="s">
        <v>39</v>
      </c>
      <c r="B7" s="47">
        <v>1316909</v>
      </c>
      <c r="C7" s="47">
        <v>1332042</v>
      </c>
      <c r="D7" s="47">
        <v>1370599</v>
      </c>
      <c r="E7" s="47">
        <v>1400803</v>
      </c>
      <c r="F7" s="47">
        <v>1425006</v>
      </c>
      <c r="G7" s="47">
        <v>1469671</v>
      </c>
      <c r="H7" s="47">
        <v>1492851</v>
      </c>
    </row>
    <row r="8" spans="1:8" s="45" customFormat="1" ht="15.75">
      <c r="A8" s="36" t="s">
        <v>40</v>
      </c>
      <c r="B8" s="47">
        <v>1923928</v>
      </c>
      <c r="C8" s="47">
        <v>1951057</v>
      </c>
      <c r="D8" s="47">
        <v>1981207</v>
      </c>
      <c r="E8" s="47">
        <v>2030298</v>
      </c>
      <c r="F8" s="47">
        <v>2067074</v>
      </c>
      <c r="G8" s="47">
        <v>2094973</v>
      </c>
      <c r="H8" s="47">
        <v>2116369</v>
      </c>
    </row>
    <row r="9" spans="1:8" s="45" customFormat="1" ht="15.75">
      <c r="A9" s="36" t="s">
        <v>77</v>
      </c>
      <c r="B9" s="47">
        <v>937320</v>
      </c>
      <c r="C9" s="47">
        <v>944402</v>
      </c>
      <c r="D9" s="47">
        <v>958035</v>
      </c>
      <c r="E9" s="47">
        <v>981535</v>
      </c>
      <c r="F9" s="47">
        <v>997128</v>
      </c>
      <c r="G9" s="47">
        <v>1010205</v>
      </c>
      <c r="H9" s="47">
        <v>1024263</v>
      </c>
    </row>
    <row r="10" spans="1:8" s="45" customFormat="1" ht="15.75">
      <c r="A10" s="36" t="s">
        <v>41</v>
      </c>
      <c r="B10" s="47">
        <v>877080</v>
      </c>
      <c r="C10" s="47">
        <v>884047</v>
      </c>
      <c r="D10" s="47">
        <v>890915</v>
      </c>
      <c r="E10" s="47">
        <v>904652</v>
      </c>
      <c r="F10" s="47">
        <v>913453</v>
      </c>
      <c r="G10" s="47">
        <v>920895</v>
      </c>
      <c r="H10" s="47">
        <v>930271</v>
      </c>
    </row>
    <row r="11" spans="1:8" s="45" customFormat="1" ht="15.75">
      <c r="A11" s="36" t="s">
        <v>42</v>
      </c>
      <c r="B11" s="47">
        <v>200228</v>
      </c>
      <c r="C11" s="47">
        <v>202270</v>
      </c>
      <c r="D11" s="47">
        <v>204148</v>
      </c>
      <c r="E11" s="47">
        <v>210928</v>
      </c>
      <c r="F11" s="47">
        <v>214654</v>
      </c>
      <c r="G11" s="47">
        <v>216333</v>
      </c>
      <c r="H11" s="47">
        <v>225430</v>
      </c>
    </row>
    <row r="12" spans="1:8" s="45" customFormat="1" ht="15.75">
      <c r="A12" s="36" t="s">
        <v>43</v>
      </c>
      <c r="B12" s="47">
        <v>100198</v>
      </c>
      <c r="C12" s="47">
        <v>100942</v>
      </c>
      <c r="D12" s="47">
        <v>101667</v>
      </c>
      <c r="E12" s="47">
        <v>104160</v>
      </c>
      <c r="F12" s="47">
        <v>106324</v>
      </c>
      <c r="G12" s="47">
        <v>108050</v>
      </c>
      <c r="H12" s="47">
        <v>109387</v>
      </c>
    </row>
    <row r="13" spans="1:8" s="45" customFormat="1" ht="31.5">
      <c r="A13" s="36" t="s">
        <v>44</v>
      </c>
      <c r="B13" s="99">
        <v>103077</v>
      </c>
      <c r="C13" s="99">
        <v>105221</v>
      </c>
      <c r="D13" s="99">
        <v>108586</v>
      </c>
      <c r="E13" s="99">
        <v>111193</v>
      </c>
      <c r="F13" s="99">
        <v>113183</v>
      </c>
      <c r="G13" s="99">
        <v>115509</v>
      </c>
      <c r="H13" s="99">
        <v>117360</v>
      </c>
    </row>
    <row r="14" spans="1:8" s="45" customFormat="1" ht="15.75">
      <c r="A14" s="109" t="s">
        <v>45</v>
      </c>
      <c r="B14" s="47">
        <v>8899563</v>
      </c>
      <c r="C14" s="47">
        <v>8992412</v>
      </c>
      <c r="D14" s="47">
        <v>9135204</v>
      </c>
      <c r="E14" s="47">
        <v>9335278</v>
      </c>
      <c r="F14" s="47">
        <v>9481649</v>
      </c>
      <c r="G14" s="47">
        <v>9627426</v>
      </c>
      <c r="H14" s="47">
        <v>9736996</v>
      </c>
    </row>
    <row r="16" spans="1:8" ht="13.5" customHeight="1">
      <c r="A16" s="149"/>
      <c r="B16" s="149"/>
      <c r="C16" s="149"/>
      <c r="D16" s="149"/>
      <c r="E16" s="149"/>
    </row>
    <row r="18" spans="1:1" ht="13.5" customHeight="1">
      <c r="A18" s="4"/>
    </row>
  </sheetData>
  <mergeCells count="3">
    <mergeCell ref="A16:E16"/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8"/>
  <sheetViews>
    <sheetView showGridLines="0" zoomScaleNormal="75" workbookViewId="0">
      <selection sqref="A1:H1"/>
    </sheetView>
  </sheetViews>
  <sheetFormatPr defaultRowHeight="12.75" customHeight="1"/>
  <cols>
    <col min="1" max="1" width="36.140625" style="30" customWidth="1"/>
    <col min="2" max="5" width="9.7109375" style="30" customWidth="1"/>
    <col min="6" max="16384" width="9.140625" style="30"/>
  </cols>
  <sheetData>
    <row r="1" spans="1:8" ht="15.75" customHeight="1">
      <c r="A1" s="148" t="s">
        <v>31</v>
      </c>
      <c r="B1" s="148"/>
      <c r="C1" s="148"/>
      <c r="D1" s="148"/>
      <c r="E1" s="148"/>
      <c r="F1" s="148"/>
      <c r="G1" s="148"/>
      <c r="H1" s="148"/>
    </row>
    <row r="2" spans="1:8" ht="15.75" customHeight="1">
      <c r="A2" s="39"/>
      <c r="B2" s="44"/>
      <c r="C2" s="44"/>
      <c r="D2" s="44"/>
      <c r="H2" s="39" t="s">
        <v>18</v>
      </c>
    </row>
    <row r="3" spans="1:8" ht="15.75" customHeight="1">
      <c r="A3" s="37" t="s">
        <v>35</v>
      </c>
      <c r="B3" s="84">
        <f>'Table №1-U'!B3</f>
        <v>2016</v>
      </c>
      <c r="C3" s="144">
        <f>'Table №1-U'!C3</f>
        <v>2017</v>
      </c>
      <c r="D3" s="145"/>
      <c r="E3" s="145"/>
      <c r="F3" s="145"/>
      <c r="G3" s="145"/>
      <c r="H3" s="146"/>
    </row>
    <row r="4" spans="1:8" ht="15.75" customHeight="1">
      <c r="A4" s="31" t="s">
        <v>36</v>
      </c>
      <c r="B4" s="35">
        <v>12</v>
      </c>
      <c r="C4" s="85">
        <v>1</v>
      </c>
      <c r="D4" s="85">
        <v>2</v>
      </c>
      <c r="E4" s="85">
        <v>3</v>
      </c>
      <c r="F4" s="85">
        <v>4</v>
      </c>
      <c r="G4" s="85">
        <v>5</v>
      </c>
      <c r="H4" s="85">
        <v>6</v>
      </c>
    </row>
    <row r="5" spans="1:8" ht="15.75" customHeight="1">
      <c r="A5" s="36" t="s">
        <v>37</v>
      </c>
      <c r="B5" s="48">
        <v>27.189999999999998</v>
      </c>
      <c r="C5" s="48">
        <v>27.18</v>
      </c>
      <c r="D5" s="48">
        <v>27.18</v>
      </c>
      <c r="E5" s="48">
        <v>27.12</v>
      </c>
      <c r="F5" s="48">
        <v>27.12</v>
      </c>
      <c r="G5" s="48">
        <v>27.1</v>
      </c>
      <c r="H5" s="48">
        <v>26.98</v>
      </c>
    </row>
    <row r="6" spans="1:8" ht="15.75" customHeight="1">
      <c r="A6" s="36" t="s">
        <v>38</v>
      </c>
      <c r="B6" s="48">
        <v>11.46</v>
      </c>
      <c r="C6" s="48">
        <v>11.44</v>
      </c>
      <c r="D6" s="48">
        <v>11.36</v>
      </c>
      <c r="E6" s="48">
        <v>11.36</v>
      </c>
      <c r="F6" s="48">
        <v>11.32</v>
      </c>
      <c r="G6" s="48">
        <v>11.24</v>
      </c>
      <c r="H6" s="48">
        <v>11.24</v>
      </c>
    </row>
    <row r="7" spans="1:8" ht="15.75" customHeight="1">
      <c r="A7" s="36" t="s">
        <v>39</v>
      </c>
      <c r="B7" s="48">
        <v>14.8</v>
      </c>
      <c r="C7" s="48">
        <v>14.81</v>
      </c>
      <c r="D7" s="48">
        <v>15</v>
      </c>
      <c r="E7" s="48">
        <v>15</v>
      </c>
      <c r="F7" s="48">
        <v>15.03</v>
      </c>
      <c r="G7" s="48">
        <v>15.27</v>
      </c>
      <c r="H7" s="48">
        <v>15.33</v>
      </c>
    </row>
    <row r="8" spans="1:8" ht="15.75" customHeight="1">
      <c r="A8" s="36" t="s">
        <v>40</v>
      </c>
      <c r="B8" s="48">
        <v>21.62</v>
      </c>
      <c r="C8" s="48">
        <v>21.7</v>
      </c>
      <c r="D8" s="48">
        <v>21.69</v>
      </c>
      <c r="E8" s="48">
        <v>21.75</v>
      </c>
      <c r="F8" s="48">
        <v>21.8</v>
      </c>
      <c r="G8" s="48">
        <v>21.76</v>
      </c>
      <c r="H8" s="48">
        <v>21.74</v>
      </c>
    </row>
    <row r="9" spans="1:8" ht="15.75" customHeight="1">
      <c r="A9" s="36" t="s">
        <v>77</v>
      </c>
      <c r="B9" s="48">
        <v>10.53</v>
      </c>
      <c r="C9" s="48">
        <v>10.5</v>
      </c>
      <c r="D9" s="48">
        <v>10.49</v>
      </c>
      <c r="E9" s="48">
        <v>10.51</v>
      </c>
      <c r="F9" s="48">
        <v>10.52</v>
      </c>
      <c r="G9" s="48">
        <v>10.49</v>
      </c>
      <c r="H9" s="48">
        <v>10.52</v>
      </c>
    </row>
    <row r="10" spans="1:8" ht="15.75" customHeight="1">
      <c r="A10" s="36" t="s">
        <v>41</v>
      </c>
      <c r="B10" s="48">
        <v>9.86</v>
      </c>
      <c r="C10" s="48">
        <v>9.83</v>
      </c>
      <c r="D10" s="48">
        <v>9.75</v>
      </c>
      <c r="E10" s="48">
        <v>9.69</v>
      </c>
      <c r="F10" s="48">
        <v>9.64</v>
      </c>
      <c r="G10" s="48">
        <v>9.57</v>
      </c>
      <c r="H10" s="48">
        <v>9.5500000000000007</v>
      </c>
    </row>
    <row r="11" spans="1:8" ht="15.75" customHeight="1">
      <c r="A11" s="36" t="s">
        <v>42</v>
      </c>
      <c r="B11" s="48">
        <v>2.25</v>
      </c>
      <c r="C11" s="48">
        <v>2.25</v>
      </c>
      <c r="D11" s="48">
        <v>2.23</v>
      </c>
      <c r="E11" s="48">
        <v>2.2599999999999998</v>
      </c>
      <c r="F11" s="48">
        <v>2.2599999999999998</v>
      </c>
      <c r="G11" s="48">
        <v>2.25</v>
      </c>
      <c r="H11" s="48">
        <v>2.31</v>
      </c>
    </row>
    <row r="12" spans="1:8" ht="15.75" customHeight="1">
      <c r="A12" s="36" t="s">
        <v>43</v>
      </c>
      <c r="B12" s="48">
        <v>1.1299999999999999</v>
      </c>
      <c r="C12" s="48">
        <v>1.1200000000000001</v>
      </c>
      <c r="D12" s="48">
        <v>1.1100000000000001</v>
      </c>
      <c r="E12" s="48">
        <v>1.1200000000000001</v>
      </c>
      <c r="F12" s="48">
        <v>1.1200000000000001</v>
      </c>
      <c r="G12" s="48">
        <v>1.1200000000000001</v>
      </c>
      <c r="H12" s="48">
        <v>1.1200000000000001</v>
      </c>
    </row>
    <row r="13" spans="1:8" ht="31.5" customHeight="1">
      <c r="A13" s="36" t="s">
        <v>44</v>
      </c>
      <c r="B13" s="100">
        <v>1.1599999999999999</v>
      </c>
      <c r="C13" s="100">
        <v>1.17</v>
      </c>
      <c r="D13" s="100">
        <v>1.19</v>
      </c>
      <c r="E13" s="100">
        <v>1.19</v>
      </c>
      <c r="F13" s="100">
        <v>1.19</v>
      </c>
      <c r="G13" s="100">
        <v>1.2</v>
      </c>
      <c r="H13" s="100">
        <v>1.21</v>
      </c>
    </row>
    <row r="14" spans="1:8" ht="15.75">
      <c r="A14" s="109" t="s">
        <v>45</v>
      </c>
      <c r="B14" s="48">
        <v>100</v>
      </c>
      <c r="C14" s="48">
        <v>99.999999999999986</v>
      </c>
      <c r="D14" s="48">
        <v>99.999999999999986</v>
      </c>
      <c r="E14" s="48">
        <v>100.00000000000001</v>
      </c>
      <c r="F14" s="48">
        <v>100</v>
      </c>
      <c r="G14" s="48">
        <v>99.999999999999986</v>
      </c>
      <c r="H14" s="48">
        <v>99.999999999999986</v>
      </c>
    </row>
    <row r="15" spans="1:8" ht="15" customHeight="1"/>
    <row r="16" spans="1:8" ht="15" customHeight="1">
      <c r="B16" s="32"/>
    </row>
    <row r="17" spans="1:2" ht="15" customHeight="1">
      <c r="A17" s="29"/>
      <c r="B17" s="32"/>
    </row>
    <row r="18" spans="1:2" ht="21" customHeight="1"/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showGridLines="0" zoomScaleNormal="75" workbookViewId="0">
      <selection sqref="A1:J1"/>
    </sheetView>
  </sheetViews>
  <sheetFormatPr defaultRowHeight="15.75"/>
  <cols>
    <col min="1" max="1" width="37" style="42" customWidth="1"/>
    <col min="2" max="2" width="10.28515625" style="42" customWidth="1"/>
    <col min="3" max="10" width="10.28515625" style="38" customWidth="1"/>
    <col min="11" max="16384" width="9.140625" style="38"/>
  </cols>
  <sheetData>
    <row r="1" spans="1:10" ht="15.75" customHeight="1">
      <c r="A1" s="148" t="s">
        <v>32</v>
      </c>
      <c r="B1" s="148"/>
      <c r="C1" s="148"/>
      <c r="D1" s="148"/>
      <c r="E1" s="148"/>
      <c r="F1" s="152"/>
      <c r="G1" s="152"/>
      <c r="H1" s="152"/>
      <c r="I1" s="152"/>
      <c r="J1" s="152"/>
    </row>
    <row r="2" spans="1:10" ht="15.75" customHeight="1">
      <c r="A2" s="101"/>
      <c r="B2" s="101"/>
      <c r="C2" s="102"/>
      <c r="D2" s="103"/>
      <c r="E2" s="102"/>
      <c r="F2" s="102"/>
      <c r="G2" s="102"/>
      <c r="H2" s="102"/>
      <c r="I2" s="102"/>
      <c r="J2" s="140" t="s">
        <v>76</v>
      </c>
    </row>
    <row r="3" spans="1:10" ht="15.75" customHeight="1">
      <c r="A3" s="104" t="s">
        <v>46</v>
      </c>
      <c r="B3" s="150">
        <f>'Table №1-U'!B3</f>
        <v>2016</v>
      </c>
      <c r="C3" s="151"/>
      <c r="D3" s="153">
        <f>'Table №1-U'!C3</f>
        <v>2017</v>
      </c>
      <c r="E3" s="154"/>
      <c r="F3" s="154"/>
      <c r="G3" s="154"/>
      <c r="H3" s="154"/>
      <c r="I3" s="154"/>
      <c r="J3" s="155"/>
    </row>
    <row r="4" spans="1:10" ht="15.75" customHeight="1">
      <c r="A4" s="110"/>
      <c r="B4" s="156" t="s">
        <v>75</v>
      </c>
      <c r="C4" s="156" t="s">
        <v>73</v>
      </c>
      <c r="D4" s="153" t="s">
        <v>51</v>
      </c>
      <c r="E4" s="154"/>
      <c r="F4" s="154"/>
      <c r="G4" s="154"/>
      <c r="H4" s="154"/>
      <c r="I4" s="155"/>
      <c r="J4" s="156" t="s">
        <v>75</v>
      </c>
    </row>
    <row r="5" spans="1:10" ht="15.75" customHeight="1">
      <c r="A5" s="111" t="s">
        <v>36</v>
      </c>
      <c r="B5" s="157"/>
      <c r="C5" s="157"/>
      <c r="D5" s="87">
        <v>1</v>
      </c>
      <c r="E5" s="88">
        <v>2</v>
      </c>
      <c r="F5" s="87">
        <v>3</v>
      </c>
      <c r="G5" s="87">
        <v>4</v>
      </c>
      <c r="H5" s="88">
        <v>5</v>
      </c>
      <c r="I5" s="87">
        <v>6</v>
      </c>
      <c r="J5" s="157"/>
    </row>
    <row r="6" spans="1:10" ht="15.75" customHeight="1">
      <c r="A6" s="36" t="s">
        <v>37</v>
      </c>
      <c r="B6" s="47">
        <v>143665</v>
      </c>
      <c r="C6" s="47">
        <v>279582</v>
      </c>
      <c r="D6" s="47">
        <v>22639</v>
      </c>
      <c r="E6" s="47">
        <v>15270</v>
      </c>
      <c r="F6" s="47">
        <v>34448</v>
      </c>
      <c r="G6" s="47">
        <v>23929</v>
      </c>
      <c r="H6" s="47">
        <v>26310</v>
      </c>
      <c r="I6" s="47">
        <v>23534</v>
      </c>
      <c r="J6" s="47">
        <v>146130</v>
      </c>
    </row>
    <row r="7" spans="1:10" ht="15.75" customHeight="1">
      <c r="A7" s="36" t="s">
        <v>38</v>
      </c>
      <c r="B7" s="47">
        <v>64018</v>
      </c>
      <c r="C7" s="47">
        <v>123903</v>
      </c>
      <c r="D7" s="47">
        <v>9595</v>
      </c>
      <c r="E7" s="47">
        <v>6864</v>
      </c>
      <c r="F7" s="47">
        <v>15316</v>
      </c>
      <c r="G7" s="47">
        <v>10500</v>
      </c>
      <c r="H7" s="47">
        <v>11735</v>
      </c>
      <c r="I7" s="47">
        <v>10158</v>
      </c>
      <c r="J7" s="47">
        <v>64168</v>
      </c>
    </row>
    <row r="8" spans="1:10" ht="15.75" customHeight="1">
      <c r="A8" s="36" t="s">
        <v>39</v>
      </c>
      <c r="B8" s="47">
        <v>78587</v>
      </c>
      <c r="C8" s="47">
        <v>155975</v>
      </c>
      <c r="D8" s="47">
        <v>13221</v>
      </c>
      <c r="E8" s="47">
        <v>8782</v>
      </c>
      <c r="F8" s="47">
        <v>20015</v>
      </c>
      <c r="G8" s="47">
        <v>14158</v>
      </c>
      <c r="H8" s="47">
        <v>15699</v>
      </c>
      <c r="I8" s="47">
        <v>13850</v>
      </c>
      <c r="J8" s="47">
        <v>85725</v>
      </c>
    </row>
    <row r="9" spans="1:10" ht="15.75" customHeight="1">
      <c r="A9" s="36" t="s">
        <v>40</v>
      </c>
      <c r="B9" s="47">
        <v>121389</v>
      </c>
      <c r="C9" s="47">
        <v>235915</v>
      </c>
      <c r="D9" s="47">
        <v>19406</v>
      </c>
      <c r="E9" s="47">
        <v>12377</v>
      </c>
      <c r="F9" s="47">
        <v>29418</v>
      </c>
      <c r="G9" s="47">
        <v>20252</v>
      </c>
      <c r="H9" s="47">
        <v>22265</v>
      </c>
      <c r="I9" s="47">
        <v>19794</v>
      </c>
      <c r="J9" s="47">
        <v>123512</v>
      </c>
    </row>
    <row r="10" spans="1:10" ht="15.75" customHeight="1">
      <c r="A10" s="36" t="s">
        <v>77</v>
      </c>
      <c r="B10" s="47">
        <v>57091</v>
      </c>
      <c r="C10" s="47">
        <v>110413</v>
      </c>
      <c r="D10" s="47">
        <v>9096</v>
      </c>
      <c r="E10" s="47">
        <v>5940</v>
      </c>
      <c r="F10" s="47">
        <v>13851</v>
      </c>
      <c r="G10" s="47">
        <v>9488</v>
      </c>
      <c r="H10" s="47">
        <v>10412</v>
      </c>
      <c r="I10" s="47">
        <v>9310</v>
      </c>
      <c r="J10" s="47">
        <v>58097</v>
      </c>
    </row>
    <row r="11" spans="1:10" ht="15.75" customHeight="1">
      <c r="A11" s="36" t="s">
        <v>41</v>
      </c>
      <c r="B11" s="47">
        <v>54034</v>
      </c>
      <c r="C11" s="47">
        <v>104784</v>
      </c>
      <c r="D11" s="47">
        <v>8629</v>
      </c>
      <c r="E11" s="47">
        <v>5800</v>
      </c>
      <c r="F11" s="47">
        <v>12688</v>
      </c>
      <c r="G11" s="47">
        <v>9064</v>
      </c>
      <c r="H11" s="47">
        <v>9836</v>
      </c>
      <c r="I11" s="47">
        <v>8631</v>
      </c>
      <c r="J11" s="47">
        <v>54648</v>
      </c>
    </row>
    <row r="12" spans="1:10" ht="15.75" customHeight="1">
      <c r="A12" s="36" t="s">
        <v>42</v>
      </c>
      <c r="B12" s="47">
        <v>20266</v>
      </c>
      <c r="C12" s="47">
        <v>40154</v>
      </c>
      <c r="D12" s="47">
        <v>3335</v>
      </c>
      <c r="E12" s="47">
        <v>2617</v>
      </c>
      <c r="F12" s="47">
        <v>5243</v>
      </c>
      <c r="G12" s="47">
        <v>3490</v>
      </c>
      <c r="H12" s="47">
        <v>4258</v>
      </c>
      <c r="I12" s="47">
        <v>3634</v>
      </c>
      <c r="J12" s="47">
        <v>22577</v>
      </c>
    </row>
    <row r="13" spans="1:10" ht="15.75" customHeight="1">
      <c r="A13" s="36" t="s">
        <v>43</v>
      </c>
      <c r="B13" s="47">
        <v>7895</v>
      </c>
      <c r="C13" s="47">
        <v>15891</v>
      </c>
      <c r="D13" s="47">
        <v>1392</v>
      </c>
      <c r="E13" s="47">
        <v>1059</v>
      </c>
      <c r="F13" s="47">
        <v>1985</v>
      </c>
      <c r="G13" s="47">
        <v>1379</v>
      </c>
      <c r="H13" s="47">
        <v>1661</v>
      </c>
      <c r="I13" s="47">
        <v>1438</v>
      </c>
      <c r="J13" s="47">
        <v>8914</v>
      </c>
    </row>
    <row r="14" spans="1:10" ht="31.5">
      <c r="A14" s="36" t="s">
        <v>44</v>
      </c>
      <c r="B14" s="99">
        <v>8622</v>
      </c>
      <c r="C14" s="99">
        <v>17256</v>
      </c>
      <c r="D14" s="99">
        <v>1434</v>
      </c>
      <c r="E14" s="99">
        <v>1153</v>
      </c>
      <c r="F14" s="99">
        <v>2276</v>
      </c>
      <c r="G14" s="99">
        <v>1545</v>
      </c>
      <c r="H14" s="99">
        <v>1866</v>
      </c>
      <c r="I14" s="99">
        <v>1589</v>
      </c>
      <c r="J14" s="99">
        <v>9863</v>
      </c>
    </row>
    <row r="15" spans="1:10">
      <c r="A15" s="109" t="s">
        <v>45</v>
      </c>
      <c r="B15" s="47">
        <v>555567</v>
      </c>
      <c r="C15" s="47">
        <v>1083873</v>
      </c>
      <c r="D15" s="47">
        <v>88747</v>
      </c>
      <c r="E15" s="47">
        <v>59862</v>
      </c>
      <c r="F15" s="47">
        <v>135240</v>
      </c>
      <c r="G15" s="47">
        <v>93805</v>
      </c>
      <c r="H15" s="47">
        <v>104042</v>
      </c>
      <c r="I15" s="47">
        <v>91938</v>
      </c>
      <c r="J15" s="47">
        <v>573634</v>
      </c>
    </row>
    <row r="16" spans="1:10" ht="15" customHeight="1">
      <c r="C16" s="49"/>
      <c r="D16" s="49"/>
      <c r="E16" s="49"/>
    </row>
  </sheetData>
  <mergeCells count="7">
    <mergeCell ref="B3:C3"/>
    <mergeCell ref="A1:J1"/>
    <mergeCell ref="D3:J3"/>
    <mergeCell ref="C4:C5"/>
    <mergeCell ref="J4:J5"/>
    <mergeCell ref="B4:B5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showGridLines="0" zoomScaleNormal="75" workbookViewId="0">
      <selection sqref="A1:J1"/>
    </sheetView>
  </sheetViews>
  <sheetFormatPr defaultColWidth="9" defaultRowHeight="15.75"/>
  <cols>
    <col min="1" max="1" width="36.85546875" style="42" customWidth="1"/>
    <col min="2" max="2" width="9.85546875" style="42" customWidth="1"/>
    <col min="3" max="9" width="9" style="38"/>
    <col min="10" max="10" width="10" style="38" customWidth="1"/>
    <col min="11" max="16384" width="9" style="38"/>
  </cols>
  <sheetData>
    <row r="1" spans="1:10" ht="15.75" customHeight="1">
      <c r="A1" s="148" t="s">
        <v>33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5.75" customHeight="1">
      <c r="A2" s="38"/>
      <c r="B2" s="38"/>
      <c r="C2" s="39"/>
      <c r="E2" s="39"/>
      <c r="J2" s="39" t="s">
        <v>74</v>
      </c>
    </row>
    <row r="3" spans="1:10" ht="15.75" customHeight="1">
      <c r="A3" s="104" t="s">
        <v>46</v>
      </c>
      <c r="B3" s="150">
        <f>'Table №1-U'!B3</f>
        <v>2016</v>
      </c>
      <c r="C3" s="151"/>
      <c r="D3" s="153">
        <f>'Table №1-U'!C3</f>
        <v>2017</v>
      </c>
      <c r="E3" s="154"/>
      <c r="F3" s="154"/>
      <c r="G3" s="154"/>
      <c r="H3" s="154"/>
      <c r="I3" s="154"/>
      <c r="J3" s="155"/>
    </row>
    <row r="4" spans="1:10" ht="15.75" customHeight="1">
      <c r="A4" s="110"/>
      <c r="B4" s="156" t="s">
        <v>75</v>
      </c>
      <c r="C4" s="156" t="s">
        <v>73</v>
      </c>
      <c r="D4" s="153" t="s">
        <v>51</v>
      </c>
      <c r="E4" s="154"/>
      <c r="F4" s="154"/>
      <c r="G4" s="154"/>
      <c r="H4" s="154"/>
      <c r="I4" s="155"/>
      <c r="J4" s="156" t="s">
        <v>75</v>
      </c>
    </row>
    <row r="5" spans="1:10">
      <c r="A5" s="111" t="s">
        <v>36</v>
      </c>
      <c r="B5" s="157"/>
      <c r="C5" s="157"/>
      <c r="D5" s="87">
        <v>1</v>
      </c>
      <c r="E5" s="88">
        <v>2</v>
      </c>
      <c r="F5" s="87">
        <v>3</v>
      </c>
      <c r="G5" s="87">
        <v>4</v>
      </c>
      <c r="H5" s="88">
        <v>5</v>
      </c>
      <c r="I5" s="87">
        <v>6</v>
      </c>
      <c r="J5" s="157"/>
    </row>
    <row r="6" spans="1:10">
      <c r="A6" s="36" t="s">
        <v>37</v>
      </c>
      <c r="B6" s="129">
        <v>47.426666666666669</v>
      </c>
      <c r="C6" s="129">
        <v>46.535000000000004</v>
      </c>
      <c r="D6" s="129">
        <v>46.21</v>
      </c>
      <c r="E6" s="129">
        <v>38.17</v>
      </c>
      <c r="F6" s="129">
        <v>62.01</v>
      </c>
      <c r="G6" s="129">
        <v>45.19</v>
      </c>
      <c r="H6" s="129">
        <v>47.97</v>
      </c>
      <c r="I6" s="129">
        <v>44.34</v>
      </c>
      <c r="J6" s="129">
        <v>47.314999999999998</v>
      </c>
    </row>
    <row r="7" spans="1:10">
      <c r="A7" s="36" t="s">
        <v>38</v>
      </c>
      <c r="B7" s="129">
        <v>49.814999999999998</v>
      </c>
      <c r="C7" s="129">
        <v>48.550833333333323</v>
      </c>
      <c r="D7" s="129">
        <v>47.51</v>
      </c>
      <c r="E7" s="129">
        <v>40.93</v>
      </c>
      <c r="F7" s="129">
        <v>66.930000000000007</v>
      </c>
      <c r="G7" s="129">
        <v>48.08</v>
      </c>
      <c r="H7" s="129">
        <v>52.17</v>
      </c>
      <c r="I7" s="129">
        <v>47.06</v>
      </c>
      <c r="J7" s="129">
        <v>50.446666666666665</v>
      </c>
    </row>
    <row r="8" spans="1:10">
      <c r="A8" s="36" t="s">
        <v>39</v>
      </c>
      <c r="B8" s="129">
        <v>50.471666666666664</v>
      </c>
      <c r="C8" s="129">
        <v>49.516666666666673</v>
      </c>
      <c r="D8" s="129">
        <v>49.73</v>
      </c>
      <c r="E8" s="129">
        <v>39.99</v>
      </c>
      <c r="F8" s="129">
        <v>65.58</v>
      </c>
      <c r="G8" s="129">
        <v>48.52</v>
      </c>
      <c r="H8" s="129">
        <v>51.2</v>
      </c>
      <c r="I8" s="129">
        <v>47.42</v>
      </c>
      <c r="J8" s="129">
        <v>50.406666666666673</v>
      </c>
    </row>
    <row r="9" spans="1:10">
      <c r="A9" s="36" t="s">
        <v>40</v>
      </c>
      <c r="B9" s="129">
        <v>52.35</v>
      </c>
      <c r="C9" s="129">
        <v>51.20000000000001</v>
      </c>
      <c r="D9" s="129">
        <v>51.55</v>
      </c>
      <c r="E9" s="129">
        <v>41.01</v>
      </c>
      <c r="F9" s="129">
        <v>69.42</v>
      </c>
      <c r="G9" s="129">
        <v>50.02</v>
      </c>
      <c r="H9" s="129">
        <v>53.41</v>
      </c>
      <c r="I9" s="129">
        <v>49.11</v>
      </c>
      <c r="J9" s="129">
        <v>52.420000000000009</v>
      </c>
    </row>
    <row r="10" spans="1:10">
      <c r="A10" s="36" t="s">
        <v>77</v>
      </c>
      <c r="B10" s="129">
        <v>56.436666666666667</v>
      </c>
      <c r="C10" s="129">
        <v>55.297500000000007</v>
      </c>
      <c r="D10" s="129">
        <v>55.93</v>
      </c>
      <c r="E10" s="129">
        <v>44.46</v>
      </c>
      <c r="F10" s="129">
        <v>74.819999999999993</v>
      </c>
      <c r="G10" s="129">
        <v>53.72</v>
      </c>
      <c r="H10" s="129">
        <v>57.33</v>
      </c>
      <c r="I10" s="129">
        <v>52.99</v>
      </c>
      <c r="J10" s="129">
        <v>56.541666666666664</v>
      </c>
    </row>
    <row r="11" spans="1:10">
      <c r="A11" s="36" t="s">
        <v>41</v>
      </c>
      <c r="B11" s="129">
        <v>50.363333333333323</v>
      </c>
      <c r="C11" s="129">
        <v>49.507499999999993</v>
      </c>
      <c r="D11" s="129">
        <v>50.19</v>
      </c>
      <c r="E11" s="129">
        <v>40.78</v>
      </c>
      <c r="F11" s="129">
        <v>66.2</v>
      </c>
      <c r="G11" s="129">
        <v>49.49</v>
      </c>
      <c r="H11" s="129">
        <v>52.02</v>
      </c>
      <c r="I11" s="129">
        <v>48</v>
      </c>
      <c r="J11" s="129">
        <v>51.113333333333337</v>
      </c>
    </row>
    <row r="12" spans="1:10">
      <c r="A12" s="36" t="s">
        <v>42</v>
      </c>
      <c r="B12" s="129">
        <v>46.023333333333333</v>
      </c>
      <c r="C12" s="129">
        <v>45.349999999999994</v>
      </c>
      <c r="D12" s="129">
        <v>46.16</v>
      </c>
      <c r="E12" s="129">
        <v>42.33</v>
      </c>
      <c r="F12" s="129">
        <v>62.14</v>
      </c>
      <c r="G12" s="129">
        <v>43.73</v>
      </c>
      <c r="H12" s="129">
        <v>49.68</v>
      </c>
      <c r="I12" s="129">
        <v>44.03</v>
      </c>
      <c r="J12" s="129">
        <v>48.011666666666663</v>
      </c>
    </row>
    <row r="13" spans="1:10">
      <c r="A13" s="36" t="s">
        <v>43</v>
      </c>
      <c r="B13" s="129">
        <v>47.25</v>
      </c>
      <c r="C13" s="129">
        <v>45.174166666666672</v>
      </c>
      <c r="D13" s="129">
        <v>47.35</v>
      </c>
      <c r="E13" s="129">
        <v>38.590000000000003</v>
      </c>
      <c r="F13" s="129">
        <v>57.21</v>
      </c>
      <c r="G13" s="129">
        <v>43.5</v>
      </c>
      <c r="H13" s="129">
        <v>48.44</v>
      </c>
      <c r="I13" s="129">
        <v>43.03</v>
      </c>
      <c r="J13" s="129">
        <v>46.353333333333332</v>
      </c>
    </row>
    <row r="14" spans="1:10" ht="31.5">
      <c r="A14" s="36" t="s">
        <v>44</v>
      </c>
      <c r="B14" s="130">
        <v>44.183333333333337</v>
      </c>
      <c r="C14" s="130">
        <v>43.698333333333331</v>
      </c>
      <c r="D14" s="130">
        <v>44.12</v>
      </c>
      <c r="E14" s="130">
        <v>40.549999999999997</v>
      </c>
      <c r="F14" s="130">
        <v>60.17</v>
      </c>
      <c r="G14" s="130">
        <v>43.12</v>
      </c>
      <c r="H14" s="130">
        <v>48.62</v>
      </c>
      <c r="I14" s="130">
        <v>42.83</v>
      </c>
      <c r="J14" s="130">
        <v>46.568333333333328</v>
      </c>
    </row>
    <row r="15" spans="1:10">
      <c r="A15" s="109" t="s">
        <v>45</v>
      </c>
      <c r="B15" s="129">
        <v>49.368888888888883</v>
      </c>
      <c r="C15" s="129">
        <v>48.31444444444444</v>
      </c>
      <c r="D15" s="129">
        <v>48.75</v>
      </c>
      <c r="E15" s="129">
        <v>40.756666666666668</v>
      </c>
      <c r="F15" s="129">
        <v>64.942222222222213</v>
      </c>
      <c r="G15" s="129">
        <v>47.263333333333335</v>
      </c>
      <c r="H15" s="129">
        <v>51.204444444444441</v>
      </c>
      <c r="I15" s="129">
        <v>46.534444444444446</v>
      </c>
      <c r="J15" s="129">
        <v>49.908518518518513</v>
      </c>
    </row>
    <row r="16" spans="1:10" ht="15.75" customHeight="1"/>
    <row r="17" spans="1:10" ht="35.25" customHeight="1">
      <c r="A17" s="158" t="s">
        <v>82</v>
      </c>
      <c r="B17" s="158"/>
      <c r="C17" s="158"/>
      <c r="D17" s="158"/>
      <c r="E17" s="158"/>
      <c r="F17" s="158"/>
      <c r="G17" s="158"/>
      <c r="H17" s="158"/>
      <c r="I17" s="158"/>
      <c r="J17" s="158"/>
    </row>
    <row r="18" spans="1:10" ht="15.75" customHeight="1"/>
    <row r="19" spans="1:10" ht="15.75" customHeight="1">
      <c r="A19" s="77"/>
      <c r="B19" s="77"/>
      <c r="C19" s="78"/>
      <c r="F19" s="43"/>
      <c r="G19" s="43"/>
      <c r="H19" s="43"/>
      <c r="I19" s="43"/>
    </row>
    <row r="20" spans="1:10" ht="15.75" customHeight="1">
      <c r="A20" s="79"/>
      <c r="B20" s="79"/>
      <c r="C20" s="78"/>
    </row>
    <row r="21" spans="1:10">
      <c r="A21" s="79"/>
      <c r="B21" s="79"/>
      <c r="C21" s="78"/>
    </row>
    <row r="22" spans="1:10">
      <c r="A22" s="79"/>
      <c r="B22" s="79"/>
      <c r="C22" s="78"/>
    </row>
    <row r="23" spans="1:10">
      <c r="A23" s="79"/>
      <c r="B23" s="79"/>
      <c r="C23" s="78"/>
    </row>
    <row r="24" spans="1:10">
      <c r="A24" s="79"/>
      <c r="B24" s="79"/>
      <c r="C24" s="78"/>
    </row>
    <row r="25" spans="1:10">
      <c r="A25" s="79"/>
      <c r="B25" s="79"/>
      <c r="C25" s="78"/>
    </row>
    <row r="26" spans="1:10">
      <c r="A26" s="79"/>
      <c r="B26" s="79"/>
      <c r="C26" s="78"/>
    </row>
    <row r="27" spans="1:10">
      <c r="C27" s="78"/>
    </row>
  </sheetData>
  <mergeCells count="8">
    <mergeCell ref="A17:J17"/>
    <mergeCell ref="J4:J5"/>
    <mergeCell ref="A1:J1"/>
    <mergeCell ref="D3:J3"/>
    <mergeCell ref="C4:C5"/>
    <mergeCell ref="B3:C3"/>
    <mergeCell ref="B4:B5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59" t="s">
        <v>13</v>
      </c>
      <c r="C1" s="160"/>
      <c r="D1" s="160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61" t="s">
        <v>17</v>
      </c>
      <c r="C14" s="162"/>
      <c r="D14" s="162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23"/>
  <sheetViews>
    <sheetView showGridLines="0" workbookViewId="0">
      <selection sqref="A1:L1"/>
    </sheetView>
  </sheetViews>
  <sheetFormatPr defaultRowHeight="15.75"/>
  <cols>
    <col min="1" max="1" width="5.28515625" style="52" customWidth="1"/>
    <col min="2" max="2" width="40.7109375" style="59" customWidth="1"/>
    <col min="3" max="3" width="13" style="52" customWidth="1"/>
    <col min="4" max="6" width="13.140625" style="52" bestFit="1" customWidth="1"/>
    <col min="7" max="7" width="13.28515625" style="52" customWidth="1"/>
    <col min="8" max="8" width="12.85546875" style="52" customWidth="1"/>
    <col min="9" max="9" width="11.7109375" style="52" customWidth="1"/>
    <col min="10" max="10" width="13.28515625" style="52" customWidth="1"/>
    <col min="11" max="11" width="16.85546875" style="52" customWidth="1"/>
    <col min="12" max="12" width="12.7109375" style="52" bestFit="1" customWidth="1"/>
    <col min="13" max="13" width="11.7109375" style="52" customWidth="1"/>
    <col min="14" max="14" width="11.5703125" style="52" bestFit="1" customWidth="1"/>
    <col min="15" max="15" width="12.7109375" style="52" bestFit="1" customWidth="1"/>
    <col min="16" max="16384" width="9.140625" style="52"/>
  </cols>
  <sheetData>
    <row r="1" spans="1:57" ht="15.75" customHeight="1">
      <c r="A1" s="163" t="s">
        <v>78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96"/>
    </row>
    <row r="2" spans="1:57">
      <c r="A2" s="53"/>
      <c r="B2" s="53"/>
      <c r="C2" s="53"/>
      <c r="D2" s="53"/>
      <c r="E2" s="53"/>
      <c r="F2" s="53"/>
      <c r="G2" s="53"/>
      <c r="H2" s="53"/>
      <c r="I2" s="112"/>
      <c r="J2" s="112"/>
      <c r="K2" s="112"/>
      <c r="L2" s="140" t="s">
        <v>76</v>
      </c>
    </row>
    <row r="3" spans="1:57" ht="66" customHeight="1">
      <c r="A3" s="114" t="s">
        <v>0</v>
      </c>
      <c r="B3" s="115" t="s">
        <v>52</v>
      </c>
      <c r="C3" s="141" t="s">
        <v>37</v>
      </c>
      <c r="D3" s="141" t="s">
        <v>38</v>
      </c>
      <c r="E3" s="141" t="s">
        <v>39</v>
      </c>
      <c r="F3" s="141" t="s">
        <v>40</v>
      </c>
      <c r="G3" s="141" t="s">
        <v>77</v>
      </c>
      <c r="H3" s="142" t="s">
        <v>41</v>
      </c>
      <c r="I3" s="143" t="s">
        <v>47</v>
      </c>
      <c r="J3" s="143" t="s">
        <v>43</v>
      </c>
      <c r="K3" s="143" t="s">
        <v>83</v>
      </c>
      <c r="L3" s="128" t="s">
        <v>45</v>
      </c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</row>
    <row r="4" spans="1:57">
      <c r="A4" s="116" t="s">
        <v>20</v>
      </c>
      <c r="B4" s="118" t="s">
        <v>53</v>
      </c>
      <c r="C4" s="131">
        <v>2113438</v>
      </c>
      <c r="D4" s="131">
        <v>1020479</v>
      </c>
      <c r="E4" s="131">
        <v>1407384</v>
      </c>
      <c r="F4" s="131">
        <v>1967966</v>
      </c>
      <c r="G4" s="131">
        <v>815913</v>
      </c>
      <c r="H4" s="131">
        <v>875133</v>
      </c>
      <c r="I4" s="131">
        <v>173490</v>
      </c>
      <c r="J4" s="131">
        <v>107755</v>
      </c>
      <c r="K4" s="131">
        <v>109085</v>
      </c>
      <c r="L4" s="131">
        <v>8590643</v>
      </c>
      <c r="M4" s="94"/>
      <c r="N4" s="93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</row>
    <row r="5" spans="1:57" ht="31.5">
      <c r="A5" s="119" t="s">
        <v>3</v>
      </c>
      <c r="B5" s="120" t="s">
        <v>54</v>
      </c>
      <c r="C5" s="132">
        <v>1068302</v>
      </c>
      <c r="D5" s="132">
        <v>419982</v>
      </c>
      <c r="E5" s="132">
        <v>906769</v>
      </c>
      <c r="F5" s="132">
        <v>1035525</v>
      </c>
      <c r="G5" s="132">
        <v>459639</v>
      </c>
      <c r="H5" s="132">
        <v>440938</v>
      </c>
      <c r="I5" s="132">
        <v>29571</v>
      </c>
      <c r="J5" s="132">
        <v>66518</v>
      </c>
      <c r="K5" s="132">
        <v>61000</v>
      </c>
      <c r="L5" s="132">
        <v>4488244</v>
      </c>
      <c r="M5" s="94"/>
      <c r="N5" s="93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</row>
    <row r="6" spans="1:57">
      <c r="A6" s="119" t="s">
        <v>4</v>
      </c>
      <c r="B6" s="95" t="s">
        <v>55</v>
      </c>
      <c r="C6" s="132">
        <v>228994</v>
      </c>
      <c r="D6" s="132">
        <v>260383</v>
      </c>
      <c r="E6" s="132">
        <v>18134</v>
      </c>
      <c r="F6" s="132">
        <v>313357</v>
      </c>
      <c r="G6" s="132">
        <v>47194</v>
      </c>
      <c r="H6" s="132">
        <v>184844</v>
      </c>
      <c r="I6" s="132">
        <v>56464</v>
      </c>
      <c r="J6" s="132">
        <v>17570</v>
      </c>
      <c r="K6" s="132">
        <v>0</v>
      </c>
      <c r="L6" s="132">
        <v>1126940</v>
      </c>
      <c r="M6" s="94"/>
      <c r="N6" s="93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</row>
    <row r="7" spans="1:57" ht="48" customHeight="1">
      <c r="A7" s="117" t="s">
        <v>68</v>
      </c>
      <c r="B7" s="125" t="s">
        <v>69</v>
      </c>
      <c r="C7" s="132">
        <v>0</v>
      </c>
      <c r="D7" s="132">
        <v>0</v>
      </c>
      <c r="E7" s="132">
        <v>0</v>
      </c>
      <c r="F7" s="132">
        <v>0</v>
      </c>
      <c r="G7" s="132">
        <v>0</v>
      </c>
      <c r="H7" s="132">
        <v>0</v>
      </c>
      <c r="I7" s="132">
        <v>0</v>
      </c>
      <c r="J7" s="132">
        <v>0</v>
      </c>
      <c r="K7" s="132">
        <v>0</v>
      </c>
      <c r="L7" s="132">
        <v>0</v>
      </c>
      <c r="M7" s="94"/>
      <c r="N7" s="93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</row>
    <row r="8" spans="1:57">
      <c r="A8" s="119" t="s">
        <v>5</v>
      </c>
      <c r="B8" s="95" t="s">
        <v>56</v>
      </c>
      <c r="C8" s="132">
        <v>4740</v>
      </c>
      <c r="D8" s="132">
        <v>0</v>
      </c>
      <c r="E8" s="132">
        <v>0</v>
      </c>
      <c r="F8" s="132">
        <v>0</v>
      </c>
      <c r="G8" s="132">
        <v>0</v>
      </c>
      <c r="H8" s="132">
        <v>0</v>
      </c>
      <c r="I8" s="132">
        <v>0</v>
      </c>
      <c r="J8" s="132">
        <v>0</v>
      </c>
      <c r="K8" s="132">
        <v>0</v>
      </c>
      <c r="L8" s="132">
        <v>4740</v>
      </c>
      <c r="M8" s="94"/>
      <c r="N8" s="93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</row>
    <row r="9" spans="1:57">
      <c r="A9" s="119" t="s">
        <v>25</v>
      </c>
      <c r="B9" s="95" t="s">
        <v>57</v>
      </c>
      <c r="C9" s="132">
        <v>0</v>
      </c>
      <c r="D9" s="132">
        <v>0</v>
      </c>
      <c r="E9" s="132">
        <v>0</v>
      </c>
      <c r="F9" s="132">
        <v>0</v>
      </c>
      <c r="G9" s="132">
        <v>0</v>
      </c>
      <c r="H9" s="132">
        <v>0</v>
      </c>
      <c r="I9" s="132">
        <v>927</v>
      </c>
      <c r="J9" s="132">
        <v>0</v>
      </c>
      <c r="K9" s="132">
        <v>0</v>
      </c>
      <c r="L9" s="132">
        <v>927</v>
      </c>
      <c r="M9" s="94"/>
      <c r="N9" s="93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</row>
    <row r="10" spans="1:57">
      <c r="A10" s="119" t="s">
        <v>28</v>
      </c>
      <c r="B10" s="95" t="s">
        <v>58</v>
      </c>
      <c r="C10" s="132">
        <v>751367</v>
      </c>
      <c r="D10" s="132">
        <v>292268</v>
      </c>
      <c r="E10" s="132">
        <v>482481</v>
      </c>
      <c r="F10" s="132">
        <v>486267</v>
      </c>
      <c r="G10" s="132">
        <v>309080</v>
      </c>
      <c r="H10" s="132">
        <v>206911</v>
      </c>
      <c r="I10" s="132">
        <v>80053</v>
      </c>
      <c r="J10" s="132">
        <v>22227</v>
      </c>
      <c r="K10" s="132">
        <v>31780</v>
      </c>
      <c r="L10" s="132">
        <v>2662434</v>
      </c>
      <c r="M10" s="94"/>
      <c r="N10" s="93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</row>
    <row r="11" spans="1:57" ht="31.5">
      <c r="A11" s="121" t="s">
        <v>21</v>
      </c>
      <c r="B11" s="95" t="s">
        <v>59</v>
      </c>
      <c r="C11" s="132">
        <v>12125</v>
      </c>
      <c r="D11" s="132">
        <v>18674</v>
      </c>
      <c r="E11" s="132">
        <v>4553</v>
      </c>
      <c r="F11" s="132">
        <v>2690</v>
      </c>
      <c r="G11" s="132">
        <v>15379</v>
      </c>
      <c r="H11" s="132">
        <v>9596</v>
      </c>
      <c r="I11" s="132">
        <v>8896</v>
      </c>
      <c r="J11" s="132">
        <v>21</v>
      </c>
      <c r="K11" s="132">
        <v>3160</v>
      </c>
      <c r="L11" s="132">
        <v>75094</v>
      </c>
      <c r="M11" s="94"/>
      <c r="N11" s="93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</row>
    <row r="12" spans="1:57" ht="31.5">
      <c r="A12" s="121" t="s">
        <v>22</v>
      </c>
      <c r="B12" s="95" t="s">
        <v>60</v>
      </c>
      <c r="C12" s="132">
        <v>241375</v>
      </c>
      <c r="D12" s="132">
        <v>118920</v>
      </c>
      <c r="E12" s="132">
        <v>206172</v>
      </c>
      <c r="F12" s="132">
        <v>242659</v>
      </c>
      <c r="G12" s="132">
        <v>130686</v>
      </c>
      <c r="H12" s="132">
        <v>93345</v>
      </c>
      <c r="I12" s="132">
        <v>31074</v>
      </c>
      <c r="J12" s="132">
        <v>13962</v>
      </c>
      <c r="K12" s="132">
        <v>16612</v>
      </c>
      <c r="L12" s="132">
        <v>1094805</v>
      </c>
      <c r="M12" s="94"/>
      <c r="N12" s="93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</row>
    <row r="13" spans="1:57" ht="15.75" customHeight="1">
      <c r="A13" s="121" t="s">
        <v>23</v>
      </c>
      <c r="B13" s="95" t="s">
        <v>70</v>
      </c>
      <c r="C13" s="132">
        <v>497867</v>
      </c>
      <c r="D13" s="132">
        <v>154674</v>
      </c>
      <c r="E13" s="132">
        <v>271756</v>
      </c>
      <c r="F13" s="132">
        <v>240918</v>
      </c>
      <c r="G13" s="132">
        <v>163015</v>
      </c>
      <c r="H13" s="132">
        <v>103970</v>
      </c>
      <c r="I13" s="132">
        <v>40083</v>
      </c>
      <c r="J13" s="132">
        <v>8244</v>
      </c>
      <c r="K13" s="132">
        <v>12008</v>
      </c>
      <c r="L13" s="132">
        <v>1492535</v>
      </c>
      <c r="M13" s="94"/>
      <c r="N13" s="93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</row>
    <row r="14" spans="1:57">
      <c r="A14" s="119" t="s">
        <v>26</v>
      </c>
      <c r="B14" s="95" t="s">
        <v>61</v>
      </c>
      <c r="C14" s="132">
        <v>0</v>
      </c>
      <c r="D14" s="132">
        <v>0</v>
      </c>
      <c r="E14" s="132">
        <v>0</v>
      </c>
      <c r="F14" s="132">
        <v>119107</v>
      </c>
      <c r="G14" s="132">
        <v>0</v>
      </c>
      <c r="H14" s="132">
        <v>0</v>
      </c>
      <c r="I14" s="132">
        <v>0</v>
      </c>
      <c r="J14" s="132">
        <v>0</v>
      </c>
      <c r="K14" s="132">
        <v>16305</v>
      </c>
      <c r="L14" s="132">
        <v>135412</v>
      </c>
      <c r="M14" s="94"/>
      <c r="N14" s="93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</row>
    <row r="15" spans="1:57">
      <c r="A15" s="119" t="s">
        <v>27</v>
      </c>
      <c r="B15" s="120" t="s">
        <v>62</v>
      </c>
      <c r="C15" s="132">
        <v>60035</v>
      </c>
      <c r="D15" s="132">
        <v>47846</v>
      </c>
      <c r="E15" s="132">
        <v>0</v>
      </c>
      <c r="F15" s="132">
        <v>13710</v>
      </c>
      <c r="G15" s="132">
        <v>0</v>
      </c>
      <c r="H15" s="132">
        <v>42440</v>
      </c>
      <c r="I15" s="132">
        <v>6475</v>
      </c>
      <c r="J15" s="132">
        <v>1440</v>
      </c>
      <c r="K15" s="132">
        <v>0</v>
      </c>
      <c r="L15" s="132">
        <v>171946</v>
      </c>
      <c r="M15" s="94"/>
      <c r="N15" s="93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</row>
    <row r="16" spans="1:57" ht="15.75" customHeight="1">
      <c r="A16" s="122" t="s">
        <v>24</v>
      </c>
      <c r="B16" s="118" t="s">
        <v>63</v>
      </c>
      <c r="C16" s="131">
        <v>2631465</v>
      </c>
      <c r="D16" s="131">
        <v>1131177</v>
      </c>
      <c r="E16" s="131">
        <v>1508489</v>
      </c>
      <c r="F16" s="131">
        <v>2120270</v>
      </c>
      <c r="G16" s="131">
        <v>1026117</v>
      </c>
      <c r="H16" s="131">
        <v>934594</v>
      </c>
      <c r="I16" s="131">
        <v>225855</v>
      </c>
      <c r="J16" s="131">
        <v>109729</v>
      </c>
      <c r="K16" s="131">
        <v>117614</v>
      </c>
      <c r="L16" s="131">
        <v>9805310</v>
      </c>
      <c r="M16" s="94"/>
      <c r="N16" s="93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</row>
    <row r="17" spans="1:57" ht="31.5">
      <c r="A17" s="121" t="s">
        <v>3</v>
      </c>
      <c r="B17" s="120" t="s">
        <v>71</v>
      </c>
      <c r="C17" s="132">
        <v>2113438</v>
      </c>
      <c r="D17" s="132">
        <v>1020479</v>
      </c>
      <c r="E17" s="132">
        <v>1407384</v>
      </c>
      <c r="F17" s="132">
        <v>1967966</v>
      </c>
      <c r="G17" s="132">
        <v>815913</v>
      </c>
      <c r="H17" s="132">
        <v>875133</v>
      </c>
      <c r="I17" s="132">
        <v>173490</v>
      </c>
      <c r="J17" s="132">
        <v>107755</v>
      </c>
      <c r="K17" s="132">
        <v>109085</v>
      </c>
      <c r="L17" s="132">
        <v>8590643</v>
      </c>
      <c r="M17" s="94"/>
      <c r="N17" s="56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</row>
    <row r="18" spans="1:57" ht="31.5">
      <c r="A18" s="121">
        <v>1.1000000000000001</v>
      </c>
      <c r="B18" s="123" t="s">
        <v>72</v>
      </c>
      <c r="C18" s="132">
        <v>1374682</v>
      </c>
      <c r="D18" s="132">
        <v>419131</v>
      </c>
      <c r="E18" s="132">
        <v>1025275</v>
      </c>
      <c r="F18" s="132">
        <v>1145167</v>
      </c>
      <c r="G18" s="132">
        <v>466423</v>
      </c>
      <c r="H18" s="132">
        <v>358707</v>
      </c>
      <c r="I18" s="132">
        <v>7832</v>
      </c>
      <c r="J18" s="132">
        <v>24167</v>
      </c>
      <c r="K18" s="132">
        <v>18457</v>
      </c>
      <c r="L18" s="132">
        <v>4839841</v>
      </c>
      <c r="M18" s="58"/>
      <c r="N18" s="56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</row>
    <row r="19" spans="1:57" s="57" customFormat="1">
      <c r="A19" s="121" t="s">
        <v>4</v>
      </c>
      <c r="B19" s="120" t="s">
        <v>65</v>
      </c>
      <c r="C19" s="133">
        <v>501116</v>
      </c>
      <c r="D19" s="133">
        <v>71410</v>
      </c>
      <c r="E19" s="133">
        <v>98513</v>
      </c>
      <c r="F19" s="133">
        <v>110925</v>
      </c>
      <c r="G19" s="133">
        <v>208262</v>
      </c>
      <c r="H19" s="133">
        <v>35235</v>
      </c>
      <c r="I19" s="133">
        <v>40191</v>
      </c>
      <c r="J19" s="133">
        <v>1596</v>
      </c>
      <c r="K19" s="133">
        <v>8173</v>
      </c>
      <c r="L19" s="133">
        <v>1075421</v>
      </c>
    </row>
    <row r="20" spans="1:57">
      <c r="A20" s="121" t="s">
        <v>5</v>
      </c>
      <c r="B20" s="120" t="s">
        <v>66</v>
      </c>
      <c r="C20" s="133">
        <v>16911</v>
      </c>
      <c r="D20" s="133">
        <v>39288</v>
      </c>
      <c r="E20" s="133">
        <v>2592</v>
      </c>
      <c r="F20" s="133">
        <v>41379</v>
      </c>
      <c r="G20" s="133">
        <v>1942</v>
      </c>
      <c r="H20" s="133">
        <v>24226</v>
      </c>
      <c r="I20" s="133">
        <v>12174</v>
      </c>
      <c r="J20" s="133">
        <v>378</v>
      </c>
      <c r="K20" s="133">
        <v>356</v>
      </c>
      <c r="L20" s="133">
        <v>139246</v>
      </c>
      <c r="M20" s="56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</row>
    <row r="21" spans="1:57">
      <c r="B21" s="61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56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</row>
    <row r="22" spans="1:57">
      <c r="B22" s="73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68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</row>
    <row r="23" spans="1:57">
      <c r="B23" s="73"/>
      <c r="C23" s="72"/>
      <c r="D23" s="72"/>
      <c r="E23" s="72"/>
      <c r="F23" s="72"/>
      <c r="G23" s="72"/>
      <c r="H23" s="72"/>
      <c r="I23"/>
      <c r="J23" s="124"/>
      <c r="K23"/>
      <c r="L23" s="75"/>
      <c r="M23" s="68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</row>
    <row r="24" spans="1:57">
      <c r="B24" s="73"/>
      <c r="C24" s="72"/>
      <c r="D24" s="72"/>
      <c r="E24" s="72"/>
      <c r="F24" s="72"/>
      <c r="G24" s="72"/>
      <c r="H24" s="72"/>
      <c r="I24"/>
      <c r="J24"/>
      <c r="K24"/>
      <c r="L24" s="68"/>
      <c r="M24" s="68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</row>
    <row r="25" spans="1:57">
      <c r="B25" s="73"/>
      <c r="C25" s="72"/>
      <c r="D25" s="72"/>
      <c r="E25" s="72"/>
      <c r="F25" s="72"/>
      <c r="G25" s="72"/>
      <c r="H25" s="72"/>
      <c r="I25"/>
      <c r="J25"/>
      <c r="K25"/>
      <c r="L25" s="68"/>
      <c r="M25" s="68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</row>
    <row r="26" spans="1:57">
      <c r="B26" s="73"/>
      <c r="C26" s="72"/>
      <c r="D26" s="72"/>
      <c r="E26" s="72"/>
      <c r="F26" s="72"/>
      <c r="G26" s="72"/>
      <c r="H26" s="72"/>
      <c r="I26"/>
      <c r="J26"/>
      <c r="K26"/>
      <c r="L26" s="68"/>
      <c r="M26" s="68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</row>
    <row r="27" spans="1:57">
      <c r="B27" s="73"/>
      <c r="C27" s="72"/>
      <c r="D27" s="72"/>
      <c r="E27" s="72"/>
      <c r="F27" s="72"/>
      <c r="G27" s="72"/>
      <c r="H27" s="72"/>
      <c r="I27"/>
      <c r="J27"/>
      <c r="K2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</row>
    <row r="28" spans="1:57">
      <c r="B28" s="73"/>
      <c r="C28" s="72"/>
      <c r="D28" s="72"/>
      <c r="E28" s="72"/>
      <c r="F28" s="72"/>
      <c r="G28" s="72"/>
      <c r="H28" s="72"/>
      <c r="I28" s="72"/>
      <c r="J28" s="72"/>
      <c r="K28" s="72"/>
      <c r="L28" s="68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</row>
    <row r="29" spans="1:57">
      <c r="B29" s="73"/>
      <c r="C29" s="72"/>
      <c r="D29" s="72"/>
      <c r="E29" s="72"/>
      <c r="F29" s="72"/>
      <c r="G29" s="72"/>
      <c r="H29" s="72"/>
      <c r="I29" s="72"/>
      <c r="J29" s="72"/>
      <c r="K29" s="72"/>
      <c r="L29" s="68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</row>
    <row r="30" spans="1:57">
      <c r="B30" s="73"/>
      <c r="C30" s="72"/>
      <c r="D30" s="72"/>
      <c r="E30" s="72"/>
      <c r="F30" s="72"/>
      <c r="G30" s="72"/>
      <c r="H30" s="72"/>
      <c r="I30" s="72"/>
      <c r="J30" s="72"/>
      <c r="K30" s="72"/>
      <c r="L30" s="68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</row>
    <row r="31" spans="1:57">
      <c r="B31" s="73"/>
      <c r="C31" s="72"/>
      <c r="D31" s="72"/>
      <c r="E31" s="72"/>
      <c r="F31" s="72"/>
      <c r="G31" s="72"/>
      <c r="H31" s="72"/>
      <c r="I31" s="72"/>
      <c r="J31" s="72"/>
      <c r="K31" s="72"/>
      <c r="L31" s="68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</row>
    <row r="32" spans="1:57">
      <c r="B32" s="73"/>
      <c r="C32" s="72"/>
      <c r="D32" s="72"/>
      <c r="E32" s="72"/>
      <c r="F32" s="72"/>
      <c r="G32" s="72"/>
      <c r="H32" s="72"/>
      <c r="I32" s="72"/>
      <c r="J32" s="72"/>
      <c r="K32" s="72"/>
      <c r="L32" s="68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</row>
    <row r="33" spans="2:38">
      <c r="B33" s="73"/>
      <c r="C33" s="72"/>
      <c r="D33" s="72"/>
      <c r="E33" s="72"/>
      <c r="F33" s="72"/>
      <c r="G33" s="72"/>
      <c r="H33" s="72"/>
      <c r="I33" s="72"/>
      <c r="J33" s="72"/>
      <c r="K33" s="72"/>
      <c r="L33" s="68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</row>
    <row r="34" spans="2:38">
      <c r="B34" s="73"/>
      <c r="C34" s="74"/>
      <c r="D34" s="74"/>
      <c r="E34" s="74"/>
      <c r="F34" s="74"/>
      <c r="G34" s="74"/>
      <c r="H34" s="74"/>
      <c r="I34" s="74"/>
      <c r="J34" s="74"/>
      <c r="K34" s="74"/>
      <c r="L34" s="68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</row>
    <row r="35" spans="2:38">
      <c r="B35" s="76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</row>
    <row r="36" spans="2:38">
      <c r="B36" s="76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</row>
    <row r="37" spans="2:38">
      <c r="B37" s="7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</row>
    <row r="38" spans="2:38">
      <c r="B38" s="7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</row>
    <row r="39" spans="2:38">
      <c r="B39" s="76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</row>
    <row r="40" spans="2:38">
      <c r="B40" s="76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</row>
    <row r="41" spans="2:38">
      <c r="B41" s="7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</row>
    <row r="42" spans="2:38">
      <c r="B42" s="76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</row>
    <row r="43" spans="2:38">
      <c r="B43" s="7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</row>
    <row r="44" spans="2:38">
      <c r="B44" s="76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</row>
    <row r="45" spans="2:38">
      <c r="B45" s="76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</row>
    <row r="46" spans="2:38">
      <c r="B46" s="76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</row>
    <row r="47" spans="2:38">
      <c r="B47" s="76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</row>
    <row r="48" spans="2:38">
      <c r="B48" s="76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</row>
    <row r="49" spans="2:38">
      <c r="B49" s="76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</row>
    <row r="50" spans="2:38">
      <c r="B50" s="76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</row>
    <row r="51" spans="2:38">
      <c r="B51" s="76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</row>
    <row r="52" spans="2:38">
      <c r="B52" s="76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</row>
    <row r="53" spans="2:38">
      <c r="B53" s="76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</row>
    <row r="54" spans="2:38">
      <c r="B54" s="76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</row>
    <row r="55" spans="2:38">
      <c r="B55" s="7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</row>
    <row r="56" spans="2:38">
      <c r="B56" s="76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</row>
    <row r="57" spans="2:38">
      <c r="B57" s="7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</row>
    <row r="58" spans="2:38">
      <c r="B58" s="7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</row>
    <row r="59" spans="2:38">
      <c r="B59" s="7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</row>
    <row r="60" spans="2:38">
      <c r="B60" s="76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</row>
    <row r="61" spans="2:38">
      <c r="B61" s="7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</row>
    <row r="62" spans="2:38">
      <c r="B62" s="76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</row>
    <row r="63" spans="2:38">
      <c r="B63" s="76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</row>
    <row r="64" spans="2:38">
      <c r="B64" s="76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</row>
    <row r="65" spans="2:38">
      <c r="B65" s="76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</row>
    <row r="66" spans="2:38">
      <c r="B66" s="76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</row>
    <row r="67" spans="2:38">
      <c r="B67" s="7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</row>
    <row r="68" spans="2:38">
      <c r="B68" s="7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</row>
    <row r="69" spans="2:38">
      <c r="B69" s="7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</row>
    <row r="70" spans="2:38">
      <c r="B70" s="7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</row>
    <row r="71" spans="2:38">
      <c r="B71" s="7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</row>
    <row r="72" spans="2:38">
      <c r="B72" s="7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</row>
    <row r="73" spans="2:38">
      <c r="B73" s="7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</row>
    <row r="74" spans="2:38">
      <c r="B74" s="7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</row>
    <row r="75" spans="2:38">
      <c r="B75" s="7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</row>
    <row r="76" spans="2:38">
      <c r="B76" s="7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</row>
    <row r="77" spans="2:38">
      <c r="B77" s="7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</row>
    <row r="78" spans="2:38">
      <c r="B78" s="76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</row>
    <row r="79" spans="2:38">
      <c r="B79" s="76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</row>
    <row r="80" spans="2:38">
      <c r="B80" s="76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</row>
    <row r="81" spans="2:38">
      <c r="B81" s="7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</row>
    <row r="82" spans="2:38">
      <c r="B82" s="76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</row>
    <row r="83" spans="2:38">
      <c r="B83" s="76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</row>
    <row r="84" spans="2:38">
      <c r="B84" s="76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</row>
    <row r="85" spans="2:38">
      <c r="B85" s="76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</row>
    <row r="86" spans="2:38">
      <c r="B86" s="76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</row>
    <row r="87" spans="2:38">
      <c r="B87" s="76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</row>
    <row r="88" spans="2:38">
      <c r="B88" s="76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</row>
    <row r="89" spans="2:38">
      <c r="B89" s="76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</row>
    <row r="90" spans="2:38">
      <c r="B90" s="76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</row>
    <row r="91" spans="2:38">
      <c r="B91" s="76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</row>
    <row r="92" spans="2:38">
      <c r="B92" s="76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  <c r="AF92" s="57"/>
      <c r="AG92" s="57"/>
      <c r="AH92" s="57"/>
      <c r="AI92" s="57"/>
      <c r="AJ92" s="57"/>
      <c r="AK92" s="57"/>
      <c r="AL92" s="57"/>
    </row>
    <row r="93" spans="2:38">
      <c r="B93" s="7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</row>
    <row r="94" spans="2:38">
      <c r="B94" s="76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57"/>
      <c r="AH94" s="57"/>
      <c r="AI94" s="57"/>
      <c r="AJ94" s="57"/>
      <c r="AK94" s="57"/>
      <c r="AL94" s="57"/>
    </row>
    <row r="95" spans="2:38"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</row>
    <row r="96" spans="2:38"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</row>
    <row r="97" spans="3:13"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</row>
    <row r="98" spans="3:13"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</row>
    <row r="99" spans="3:13"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</row>
    <row r="100" spans="3:13"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</row>
    <row r="101" spans="3:13"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</row>
    <row r="102" spans="3:13"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</row>
    <row r="103" spans="3:13"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</row>
    <row r="104" spans="3:13"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</row>
    <row r="105" spans="3:13"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</row>
    <row r="106" spans="3:13"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</row>
    <row r="107" spans="3:13"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</row>
    <row r="108" spans="3:13"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</row>
    <row r="109" spans="3:13"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</row>
    <row r="110" spans="3:13"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</row>
    <row r="111" spans="3:13"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</row>
    <row r="112" spans="3:13"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</row>
    <row r="113" spans="3:13"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</row>
    <row r="114" spans="3:13"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</row>
    <row r="115" spans="3:13"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</row>
    <row r="116" spans="3:13"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</row>
    <row r="117" spans="3:13"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</row>
    <row r="118" spans="3:13"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</row>
    <row r="119" spans="3:13"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</row>
    <row r="120" spans="3:13"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</row>
    <row r="121" spans="3:13"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</row>
    <row r="122" spans="3:13"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</row>
    <row r="123" spans="3:13"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</row>
    <row r="124" spans="3:13"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</row>
    <row r="125" spans="3:13"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</row>
    <row r="126" spans="3:13"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3:13"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3:13"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3:13"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3:13"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3:13"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3:13"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3:13"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3:13"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3:13"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3:13"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3:13"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3:13"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3:13"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3:13"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3:13"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</row>
    <row r="142" spans="3:13"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</row>
    <row r="143" spans="3:13"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</row>
    <row r="144" spans="3:13"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</row>
    <row r="145" spans="3:13"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</row>
    <row r="146" spans="3:13"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</row>
    <row r="147" spans="3:13"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</row>
    <row r="148" spans="3:13"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</row>
    <row r="149" spans="3:13"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</row>
    <row r="150" spans="3:13"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</row>
    <row r="151" spans="3:13"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</row>
    <row r="152" spans="3:13"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</row>
    <row r="153" spans="3:13"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</row>
    <row r="154" spans="3:13"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</row>
    <row r="155" spans="3:13"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</row>
    <row r="156" spans="3:13"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</row>
    <row r="157" spans="3:13"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</row>
    <row r="158" spans="3:13"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</row>
    <row r="159" spans="3:13"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</row>
    <row r="160" spans="3:13"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</row>
    <row r="161" spans="3:13"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</row>
    <row r="162" spans="3:13"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</row>
    <row r="163" spans="3:13"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</row>
    <row r="164" spans="3:13"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</row>
    <row r="165" spans="3:13"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</row>
    <row r="166" spans="3:13"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</row>
    <row r="167" spans="3:13"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</row>
    <row r="168" spans="3:13"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</row>
    <row r="169" spans="3:13"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</row>
    <row r="170" spans="3:13"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</row>
    <row r="171" spans="3:13"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</row>
    <row r="172" spans="3:13"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</row>
    <row r="173" spans="3:13"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</row>
    <row r="174" spans="3:13"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</row>
    <row r="175" spans="3:13"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</row>
    <row r="176" spans="3:13"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</row>
    <row r="177" spans="3:13"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</row>
    <row r="178" spans="3:13"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</row>
    <row r="179" spans="3:13"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</row>
    <row r="180" spans="3:13"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</row>
    <row r="181" spans="3:13"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</row>
    <row r="182" spans="3:13"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</row>
    <row r="183" spans="3:13"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</row>
    <row r="184" spans="3:13"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</row>
    <row r="185" spans="3:13"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</row>
    <row r="186" spans="3:13"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</row>
    <row r="187" spans="3:13"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</row>
    <row r="188" spans="3:13"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</row>
    <row r="189" spans="3:13"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</row>
    <row r="190" spans="3:13"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</row>
    <row r="191" spans="3:13"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</row>
    <row r="192" spans="3:13"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</row>
    <row r="193" spans="3:13"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</row>
    <row r="194" spans="3:13"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</row>
    <row r="195" spans="3:13"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</row>
    <row r="196" spans="3:13"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</row>
    <row r="197" spans="3:13"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</row>
    <row r="198" spans="3:13"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</row>
    <row r="199" spans="3:13"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</row>
    <row r="200" spans="3:13"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</row>
    <row r="201" spans="3:13"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</row>
    <row r="202" spans="3:13"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</row>
    <row r="203" spans="3:13"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</row>
    <row r="204" spans="3:13"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</row>
    <row r="205" spans="3:13"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</row>
    <row r="206" spans="3:13"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</row>
    <row r="207" spans="3:13"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</row>
    <row r="208" spans="3:13"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</row>
    <row r="209" spans="3:13"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</row>
    <row r="210" spans="3:13"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</row>
    <row r="211" spans="3:13"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</row>
    <row r="212" spans="3:13"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</row>
    <row r="213" spans="3:13"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</row>
    <row r="214" spans="3:13"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</row>
    <row r="215" spans="3:13"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</row>
    <row r="216" spans="3:13"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</row>
    <row r="217" spans="3:13"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</row>
    <row r="218" spans="3:13"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</row>
    <row r="219" spans="3:13"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</row>
    <row r="220" spans="3:13"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</row>
    <row r="221" spans="3:13"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</row>
    <row r="222" spans="3:13"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</row>
    <row r="223" spans="3:13"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</row>
    <row r="224" spans="3:13"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</row>
    <row r="225" spans="3:13"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</row>
    <row r="226" spans="3:13"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</row>
    <row r="227" spans="3:13"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</row>
    <row r="228" spans="3:13"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</row>
    <row r="229" spans="3:13"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</row>
    <row r="230" spans="3:13"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</row>
    <row r="231" spans="3:13"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</row>
    <row r="232" spans="3:13"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</row>
    <row r="233" spans="3:13"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</row>
    <row r="234" spans="3:13"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</row>
    <row r="235" spans="3:13"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</row>
    <row r="236" spans="3:13"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</row>
    <row r="237" spans="3:13"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</row>
    <row r="238" spans="3:13"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</row>
    <row r="239" spans="3:13"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</row>
    <row r="240" spans="3:13"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</row>
    <row r="241" spans="3:13"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</row>
    <row r="242" spans="3:13"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</row>
    <row r="243" spans="3:13"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</row>
    <row r="244" spans="3:13"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</row>
    <row r="245" spans="3:13"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</row>
    <row r="246" spans="3:13"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</row>
    <row r="247" spans="3:13"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</row>
    <row r="248" spans="3:13"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</row>
    <row r="249" spans="3:13"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</row>
    <row r="250" spans="3:13"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</row>
    <row r="251" spans="3:13"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</row>
    <row r="252" spans="3:13"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</row>
    <row r="253" spans="3:13"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</row>
    <row r="254" spans="3:13"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</row>
    <row r="255" spans="3:13"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</row>
    <row r="256" spans="3:13"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</row>
    <row r="257" spans="3:13"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</row>
    <row r="258" spans="3:13"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</row>
    <row r="259" spans="3:13"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</row>
    <row r="260" spans="3:13"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</row>
    <row r="261" spans="3:13"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</row>
    <row r="262" spans="3:13"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</row>
    <row r="263" spans="3:13"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</row>
    <row r="264" spans="3:13"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</row>
    <row r="265" spans="3:13"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</row>
    <row r="266" spans="3:13"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</row>
    <row r="267" spans="3:13"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</row>
    <row r="268" spans="3:13"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</row>
    <row r="269" spans="3:13"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</row>
    <row r="270" spans="3:13"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</row>
    <row r="271" spans="3:13"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</row>
    <row r="272" spans="3:13"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</row>
    <row r="273" spans="3:13"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</row>
    <row r="274" spans="3:13"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</row>
    <row r="275" spans="3:13"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</row>
    <row r="276" spans="3:13"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</row>
    <row r="277" spans="3:13"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</row>
    <row r="278" spans="3:13"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</row>
    <row r="279" spans="3:13"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</row>
    <row r="280" spans="3:13"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</row>
    <row r="281" spans="3:13"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</row>
    <row r="282" spans="3:13"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</row>
    <row r="283" spans="3:13"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</row>
    <row r="284" spans="3:13"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</row>
    <row r="285" spans="3:13"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</row>
    <row r="286" spans="3:13"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</row>
    <row r="287" spans="3:13"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</row>
    <row r="288" spans="3:13"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</row>
    <row r="289" spans="3:13"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</row>
    <row r="290" spans="3:13"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</row>
    <row r="291" spans="3:13"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</row>
    <row r="292" spans="3:13"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</row>
    <row r="293" spans="3:13"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</row>
    <row r="294" spans="3:13"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</row>
    <row r="295" spans="3:13"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</row>
    <row r="296" spans="3:13"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</row>
    <row r="297" spans="3:13"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</row>
    <row r="298" spans="3:13"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</row>
    <row r="299" spans="3:13"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</row>
    <row r="300" spans="3:13"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</row>
    <row r="301" spans="3:13"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</row>
    <row r="302" spans="3:13"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</row>
    <row r="303" spans="3:13"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</row>
    <row r="304" spans="3:13"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</row>
    <row r="305" spans="3:13"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</row>
    <row r="306" spans="3:13"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</row>
    <row r="307" spans="3:13"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</row>
    <row r="308" spans="3:13"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</row>
    <row r="309" spans="3:13"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</row>
    <row r="310" spans="3:13"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</row>
    <row r="311" spans="3:13"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</row>
    <row r="312" spans="3:13"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</row>
    <row r="313" spans="3:13"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</row>
    <row r="314" spans="3:13"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</row>
    <row r="315" spans="3:13"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</row>
    <row r="316" spans="3:13"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</row>
    <row r="317" spans="3:13"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</row>
    <row r="318" spans="3:13"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</row>
    <row r="319" spans="3:13"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</row>
    <row r="320" spans="3:13"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</row>
    <row r="321" spans="3:13"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</row>
    <row r="322" spans="3:13"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</row>
    <row r="323" spans="3:13"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</row>
    <row r="324" spans="3:13"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</row>
    <row r="325" spans="3:13"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</row>
    <row r="326" spans="3:13"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</row>
    <row r="327" spans="3:13"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</row>
    <row r="328" spans="3:13"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</row>
    <row r="329" spans="3:13"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</row>
    <row r="330" spans="3:13"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</row>
    <row r="331" spans="3:13"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</row>
    <row r="332" spans="3:13"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</row>
    <row r="333" spans="3:13"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</row>
    <row r="334" spans="3:13"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</row>
    <row r="335" spans="3:13"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</row>
    <row r="336" spans="3:13"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</row>
    <row r="337" spans="3:13"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</row>
    <row r="338" spans="3:13"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</row>
    <row r="339" spans="3:13"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</row>
    <row r="340" spans="3:13"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</row>
    <row r="341" spans="3:13"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</row>
    <row r="342" spans="3:13"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</row>
    <row r="343" spans="3:13"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</row>
    <row r="344" spans="3:13"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</row>
    <row r="345" spans="3:13"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</row>
    <row r="346" spans="3:13"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</row>
    <row r="347" spans="3:13"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</row>
    <row r="348" spans="3:13"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</row>
    <row r="349" spans="3:13"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</row>
    <row r="350" spans="3:13"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</row>
    <row r="351" spans="3:13"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</row>
    <row r="352" spans="3:13"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</row>
    <row r="353" spans="3:13"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</row>
    <row r="354" spans="3:13"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</row>
    <row r="355" spans="3:13"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</row>
    <row r="356" spans="3:13"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</row>
    <row r="357" spans="3:13"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</row>
    <row r="358" spans="3:13"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</row>
    <row r="359" spans="3:13"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</row>
    <row r="360" spans="3:13"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</row>
    <row r="361" spans="3:13">
      <c r="C361" s="57"/>
      <c r="D361" s="57"/>
      <c r="E361" s="57"/>
      <c r="F361" s="57"/>
      <c r="G361" s="57"/>
      <c r="H361" s="57"/>
      <c r="I361" s="57"/>
      <c r="J361" s="57"/>
      <c r="K361" s="57"/>
      <c r="L361" s="57"/>
      <c r="M361" s="57"/>
    </row>
    <row r="362" spans="3:13">
      <c r="C362" s="57"/>
      <c r="D362" s="57"/>
      <c r="E362" s="57"/>
      <c r="F362" s="57"/>
      <c r="G362" s="57"/>
      <c r="H362" s="57"/>
      <c r="I362" s="57"/>
      <c r="J362" s="57"/>
      <c r="K362" s="57"/>
      <c r="L362" s="57"/>
      <c r="M362" s="57"/>
    </row>
    <row r="363" spans="3:13">
      <c r="C363" s="57"/>
      <c r="D363" s="57"/>
      <c r="E363" s="57"/>
      <c r="F363" s="57"/>
      <c r="G363" s="57"/>
      <c r="H363" s="57"/>
      <c r="I363" s="57"/>
      <c r="J363" s="57"/>
      <c r="K363" s="57"/>
      <c r="L363" s="57"/>
      <c r="M363" s="57"/>
    </row>
    <row r="364" spans="3:13">
      <c r="C364" s="57"/>
      <c r="D364" s="57"/>
      <c r="E364" s="57"/>
      <c r="F364" s="57"/>
      <c r="G364" s="57"/>
      <c r="H364" s="57"/>
      <c r="I364" s="57"/>
      <c r="J364" s="57"/>
      <c r="K364" s="57"/>
      <c r="L364" s="57"/>
      <c r="M364" s="57"/>
    </row>
    <row r="365" spans="3:13">
      <c r="C365" s="57"/>
      <c r="D365" s="57"/>
      <c r="E365" s="57"/>
      <c r="F365" s="57"/>
      <c r="G365" s="57"/>
      <c r="H365" s="57"/>
      <c r="I365" s="57"/>
      <c r="J365" s="57"/>
      <c r="K365" s="57"/>
      <c r="L365" s="57"/>
      <c r="M365" s="57"/>
    </row>
    <row r="366" spans="3:13">
      <c r="C366" s="57"/>
      <c r="D366" s="57"/>
      <c r="E366" s="57"/>
      <c r="F366" s="57"/>
      <c r="G366" s="57"/>
      <c r="H366" s="57"/>
      <c r="I366" s="57"/>
      <c r="J366" s="57"/>
      <c r="K366" s="57"/>
      <c r="L366" s="57"/>
      <c r="M366" s="57"/>
    </row>
    <row r="367" spans="3:13">
      <c r="C367" s="57"/>
      <c r="D367" s="57"/>
      <c r="E367" s="57"/>
      <c r="F367" s="57"/>
      <c r="G367" s="57"/>
      <c r="H367" s="57"/>
      <c r="I367" s="57"/>
      <c r="J367" s="57"/>
      <c r="K367" s="57"/>
      <c r="L367" s="57"/>
      <c r="M367" s="57"/>
    </row>
    <row r="368" spans="3:13">
      <c r="C368" s="57"/>
      <c r="D368" s="57"/>
      <c r="E368" s="57"/>
      <c r="F368" s="57"/>
      <c r="G368" s="57"/>
      <c r="H368" s="57"/>
      <c r="I368" s="57"/>
      <c r="J368" s="57"/>
      <c r="K368" s="57"/>
      <c r="L368" s="57"/>
      <c r="M368" s="57"/>
    </row>
    <row r="369" spans="3:13">
      <c r="C369" s="57"/>
      <c r="D369" s="57"/>
      <c r="E369" s="57"/>
      <c r="F369" s="57"/>
      <c r="G369" s="57"/>
      <c r="H369" s="57"/>
      <c r="I369" s="57"/>
      <c r="J369" s="57"/>
      <c r="K369" s="57"/>
      <c r="L369" s="57"/>
      <c r="M369" s="57"/>
    </row>
    <row r="370" spans="3:13">
      <c r="C370" s="57"/>
      <c r="D370" s="57"/>
      <c r="E370" s="57"/>
      <c r="F370" s="57"/>
      <c r="G370" s="57"/>
      <c r="H370" s="57"/>
      <c r="I370" s="57"/>
      <c r="J370" s="57"/>
      <c r="K370" s="57"/>
      <c r="L370" s="57"/>
      <c r="M370" s="57"/>
    </row>
    <row r="371" spans="3:13">
      <c r="C371" s="57"/>
      <c r="D371" s="57"/>
      <c r="E371" s="57"/>
      <c r="F371" s="57"/>
      <c r="G371" s="57"/>
      <c r="H371" s="57"/>
      <c r="I371" s="57"/>
      <c r="J371" s="57"/>
      <c r="K371" s="57"/>
      <c r="L371" s="57"/>
      <c r="M371" s="57"/>
    </row>
    <row r="372" spans="3:13">
      <c r="C372" s="57"/>
      <c r="D372" s="57"/>
      <c r="E372" s="57"/>
      <c r="F372" s="57"/>
      <c r="G372" s="57"/>
      <c r="H372" s="57"/>
      <c r="I372" s="57"/>
      <c r="J372" s="57"/>
      <c r="K372" s="57"/>
      <c r="L372" s="57"/>
      <c r="M372" s="57"/>
    </row>
    <row r="373" spans="3:13">
      <c r="C373" s="57"/>
      <c r="D373" s="57"/>
      <c r="E373" s="57"/>
      <c r="F373" s="57"/>
      <c r="G373" s="57"/>
      <c r="H373" s="57"/>
      <c r="I373" s="57"/>
      <c r="J373" s="57"/>
      <c r="K373" s="57"/>
      <c r="L373" s="57"/>
      <c r="M373" s="57"/>
    </row>
    <row r="374" spans="3:13">
      <c r="C374" s="57"/>
      <c r="D374" s="57"/>
      <c r="E374" s="57"/>
      <c r="F374" s="57"/>
      <c r="G374" s="57"/>
      <c r="H374" s="57"/>
      <c r="I374" s="57"/>
      <c r="J374" s="57"/>
      <c r="K374" s="57"/>
      <c r="L374" s="57"/>
      <c r="M374" s="57"/>
    </row>
    <row r="375" spans="3:13">
      <c r="C375" s="57"/>
      <c r="D375" s="57"/>
      <c r="E375" s="57"/>
      <c r="F375" s="57"/>
      <c r="G375" s="57"/>
      <c r="H375" s="57"/>
      <c r="I375" s="57"/>
      <c r="J375" s="57"/>
      <c r="K375" s="57"/>
      <c r="L375" s="57"/>
      <c r="M375" s="57"/>
    </row>
    <row r="376" spans="3:13">
      <c r="C376" s="57"/>
      <c r="D376" s="57"/>
      <c r="E376" s="57"/>
      <c r="F376" s="57"/>
      <c r="G376" s="57"/>
      <c r="H376" s="57"/>
      <c r="I376" s="57"/>
      <c r="J376" s="57"/>
      <c r="K376" s="57"/>
      <c r="L376" s="57"/>
      <c r="M376" s="57"/>
    </row>
    <row r="377" spans="3:13">
      <c r="C377" s="57"/>
      <c r="D377" s="57"/>
      <c r="E377" s="57"/>
      <c r="F377" s="57"/>
      <c r="G377" s="57"/>
      <c r="H377" s="57"/>
      <c r="I377" s="57"/>
      <c r="J377" s="57"/>
      <c r="K377" s="57"/>
      <c r="L377" s="57"/>
      <c r="M377" s="57"/>
    </row>
    <row r="378" spans="3:13">
      <c r="C378" s="57"/>
      <c r="D378" s="57"/>
      <c r="E378" s="57"/>
      <c r="F378" s="57"/>
      <c r="G378" s="57"/>
      <c r="H378" s="57"/>
      <c r="I378" s="57"/>
      <c r="J378" s="57"/>
      <c r="K378" s="57"/>
      <c r="L378" s="57"/>
      <c r="M378" s="57"/>
    </row>
    <row r="379" spans="3:13">
      <c r="C379" s="57"/>
      <c r="D379" s="57"/>
      <c r="E379" s="57"/>
      <c r="F379" s="57"/>
      <c r="G379" s="57"/>
      <c r="H379" s="57"/>
      <c r="I379" s="57"/>
      <c r="J379" s="57"/>
      <c r="K379" s="57"/>
      <c r="L379" s="57"/>
      <c r="M379" s="57"/>
    </row>
    <row r="380" spans="3:13">
      <c r="C380" s="57"/>
      <c r="D380" s="57"/>
      <c r="E380" s="57"/>
      <c r="F380" s="57"/>
      <c r="G380" s="57"/>
      <c r="H380" s="57"/>
      <c r="I380" s="57"/>
      <c r="J380" s="57"/>
      <c r="K380" s="57"/>
      <c r="L380" s="57"/>
      <c r="M380" s="57"/>
    </row>
    <row r="381" spans="3:13">
      <c r="C381" s="57"/>
      <c r="D381" s="57"/>
      <c r="E381" s="57"/>
      <c r="F381" s="57"/>
      <c r="G381" s="57"/>
      <c r="H381" s="57"/>
      <c r="I381" s="57"/>
      <c r="J381" s="57"/>
      <c r="K381" s="57"/>
      <c r="L381" s="57"/>
      <c r="M381" s="57"/>
    </row>
    <row r="382" spans="3:13">
      <c r="C382" s="57"/>
      <c r="D382" s="57"/>
      <c r="E382" s="57"/>
      <c r="F382" s="57"/>
      <c r="G382" s="57"/>
      <c r="H382" s="57"/>
      <c r="I382" s="57"/>
      <c r="J382" s="57"/>
      <c r="K382" s="57"/>
      <c r="L382" s="57"/>
      <c r="M382" s="57"/>
    </row>
    <row r="383" spans="3:13">
      <c r="C383" s="57"/>
      <c r="D383" s="57"/>
      <c r="E383" s="57"/>
      <c r="F383" s="57"/>
      <c r="G383" s="57"/>
      <c r="H383" s="57"/>
      <c r="I383" s="57"/>
      <c r="J383" s="57"/>
      <c r="K383" s="57"/>
      <c r="L383" s="57"/>
      <c r="M383" s="57"/>
    </row>
    <row r="384" spans="3:13">
      <c r="C384" s="57"/>
      <c r="D384" s="57"/>
      <c r="E384" s="57"/>
      <c r="F384" s="57"/>
      <c r="G384" s="57"/>
      <c r="H384" s="57"/>
      <c r="I384" s="57"/>
      <c r="J384" s="57"/>
      <c r="K384" s="57"/>
      <c r="L384" s="57"/>
      <c r="M384" s="57"/>
    </row>
    <row r="385" spans="3:13">
      <c r="C385" s="57"/>
      <c r="D385" s="57"/>
      <c r="E385" s="57"/>
      <c r="F385" s="57"/>
      <c r="G385" s="57"/>
      <c r="H385" s="57"/>
      <c r="I385" s="57"/>
      <c r="J385" s="57"/>
      <c r="K385" s="57"/>
      <c r="L385" s="57"/>
      <c r="M385" s="57"/>
    </row>
    <row r="386" spans="3:13">
      <c r="C386" s="57"/>
      <c r="D386" s="57"/>
      <c r="E386" s="57"/>
      <c r="F386" s="57"/>
      <c r="G386" s="57"/>
      <c r="H386" s="57"/>
      <c r="I386" s="57"/>
      <c r="J386" s="57"/>
      <c r="K386" s="57"/>
      <c r="L386" s="57"/>
      <c r="M386" s="57"/>
    </row>
    <row r="387" spans="3:13">
      <c r="C387" s="57"/>
      <c r="D387" s="57"/>
      <c r="E387" s="57"/>
      <c r="F387" s="57"/>
      <c r="G387" s="57"/>
      <c r="H387" s="57"/>
      <c r="I387" s="57"/>
      <c r="J387" s="57"/>
      <c r="K387" s="57"/>
      <c r="L387" s="57"/>
      <c r="M387" s="57"/>
    </row>
    <row r="388" spans="3:13">
      <c r="C388" s="57"/>
      <c r="D388" s="57"/>
      <c r="E388" s="57"/>
      <c r="F388" s="57"/>
      <c r="G388" s="57"/>
      <c r="H388" s="57"/>
      <c r="I388" s="57"/>
      <c r="J388" s="57"/>
      <c r="K388" s="57"/>
      <c r="L388" s="57"/>
      <c r="M388" s="57"/>
    </row>
    <row r="389" spans="3:13">
      <c r="C389" s="57"/>
      <c r="D389" s="57"/>
      <c r="E389" s="57"/>
      <c r="F389" s="57"/>
      <c r="G389" s="57"/>
      <c r="H389" s="57"/>
      <c r="I389" s="57"/>
      <c r="J389" s="57"/>
      <c r="K389" s="57"/>
      <c r="L389" s="57"/>
      <c r="M389" s="57"/>
    </row>
    <row r="390" spans="3:13">
      <c r="C390" s="57"/>
      <c r="D390" s="57"/>
      <c r="E390" s="57"/>
      <c r="F390" s="57"/>
      <c r="G390" s="57"/>
      <c r="H390" s="57"/>
      <c r="I390" s="57"/>
      <c r="J390" s="57"/>
      <c r="K390" s="57"/>
      <c r="L390" s="57"/>
      <c r="M390" s="57"/>
    </row>
    <row r="391" spans="3:13">
      <c r="C391" s="57"/>
      <c r="D391" s="57"/>
      <c r="E391" s="57"/>
      <c r="F391" s="57"/>
      <c r="G391" s="57"/>
      <c r="H391" s="57"/>
      <c r="I391" s="57"/>
      <c r="J391" s="57"/>
      <c r="K391" s="57"/>
      <c r="L391" s="57"/>
      <c r="M391" s="57"/>
    </row>
    <row r="392" spans="3:13">
      <c r="C392" s="57"/>
      <c r="D392" s="57"/>
      <c r="E392" s="57"/>
      <c r="F392" s="57"/>
      <c r="G392" s="57"/>
      <c r="H392" s="57"/>
      <c r="I392" s="57"/>
      <c r="J392" s="57"/>
      <c r="K392" s="57"/>
      <c r="L392" s="57"/>
      <c r="M392" s="57"/>
    </row>
    <row r="393" spans="3:13">
      <c r="C393" s="57"/>
      <c r="D393" s="57"/>
      <c r="E393" s="57"/>
      <c r="F393" s="57"/>
      <c r="G393" s="57"/>
      <c r="H393" s="57"/>
      <c r="I393" s="57"/>
      <c r="J393" s="57"/>
      <c r="K393" s="57"/>
      <c r="L393" s="57"/>
      <c r="M393" s="57"/>
    </row>
    <row r="394" spans="3:13">
      <c r="C394" s="57"/>
      <c r="D394" s="57"/>
      <c r="E394" s="57"/>
      <c r="F394" s="57"/>
      <c r="G394" s="57"/>
      <c r="H394" s="57"/>
      <c r="I394" s="57"/>
      <c r="J394" s="57"/>
      <c r="K394" s="57"/>
      <c r="L394" s="57"/>
      <c r="M394" s="57"/>
    </row>
    <row r="395" spans="3:13">
      <c r="C395" s="57"/>
      <c r="D395" s="57"/>
      <c r="E395" s="57"/>
      <c r="F395" s="57"/>
      <c r="G395" s="57"/>
      <c r="H395" s="57"/>
      <c r="I395" s="57"/>
      <c r="J395" s="57"/>
      <c r="K395" s="57"/>
      <c r="L395" s="57"/>
      <c r="M395" s="57"/>
    </row>
    <row r="396" spans="3:13">
      <c r="C396" s="57"/>
      <c r="D396" s="57"/>
      <c r="E396" s="57"/>
      <c r="F396" s="57"/>
      <c r="G396" s="57"/>
      <c r="H396" s="57"/>
      <c r="I396" s="57"/>
      <c r="J396" s="57"/>
      <c r="K396" s="57"/>
      <c r="L396" s="57"/>
      <c r="M396" s="57"/>
    </row>
    <row r="397" spans="3:13">
      <c r="C397" s="57"/>
      <c r="D397" s="57"/>
      <c r="E397" s="57"/>
      <c r="F397" s="57"/>
      <c r="G397" s="57"/>
      <c r="H397" s="57"/>
      <c r="I397" s="57"/>
      <c r="J397" s="57"/>
      <c r="K397" s="57"/>
      <c r="L397" s="57"/>
      <c r="M397" s="57"/>
    </row>
    <row r="398" spans="3:13">
      <c r="C398" s="57"/>
      <c r="D398" s="57"/>
      <c r="E398" s="57"/>
      <c r="F398" s="57"/>
      <c r="G398" s="57"/>
      <c r="H398" s="57"/>
      <c r="I398" s="57"/>
      <c r="J398" s="57"/>
      <c r="K398" s="57"/>
      <c r="L398" s="57"/>
      <c r="M398" s="57"/>
    </row>
    <row r="399" spans="3:13">
      <c r="C399" s="57"/>
      <c r="D399" s="57"/>
      <c r="E399" s="57"/>
      <c r="F399" s="57"/>
      <c r="G399" s="57"/>
      <c r="H399" s="57"/>
      <c r="I399" s="57"/>
      <c r="J399" s="57"/>
      <c r="K399" s="57"/>
      <c r="L399" s="57"/>
      <c r="M399" s="57"/>
    </row>
    <row r="400" spans="3:13">
      <c r="C400" s="57"/>
      <c r="D400" s="57"/>
      <c r="E400" s="57"/>
      <c r="F400" s="57"/>
      <c r="G400" s="57"/>
      <c r="H400" s="57"/>
      <c r="I400" s="57"/>
      <c r="J400" s="57"/>
      <c r="K400" s="57"/>
      <c r="L400" s="57"/>
      <c r="M400" s="57"/>
    </row>
    <row r="401" spans="3:13">
      <c r="C401" s="57"/>
      <c r="D401" s="57"/>
      <c r="E401" s="57"/>
      <c r="F401" s="57"/>
      <c r="G401" s="57"/>
      <c r="H401" s="57"/>
      <c r="I401" s="57"/>
      <c r="J401" s="57"/>
      <c r="K401" s="57"/>
      <c r="L401" s="57"/>
      <c r="M401" s="57"/>
    </row>
    <row r="402" spans="3:13">
      <c r="C402" s="57"/>
      <c r="D402" s="57"/>
      <c r="E402" s="57"/>
      <c r="F402" s="57"/>
      <c r="G402" s="57"/>
      <c r="H402" s="57"/>
      <c r="I402" s="57"/>
      <c r="J402" s="57"/>
      <c r="K402" s="57"/>
      <c r="L402" s="57"/>
      <c r="M402" s="57"/>
    </row>
    <row r="403" spans="3:13">
      <c r="C403" s="57"/>
      <c r="D403" s="57"/>
      <c r="E403" s="57"/>
      <c r="F403" s="57"/>
      <c r="G403" s="57"/>
      <c r="H403" s="57"/>
      <c r="I403" s="57"/>
      <c r="J403" s="57"/>
      <c r="K403" s="57"/>
      <c r="L403" s="57"/>
      <c r="M403" s="57"/>
    </row>
    <row r="404" spans="3:13">
      <c r="C404" s="57"/>
      <c r="D404" s="57"/>
      <c r="E404" s="57"/>
      <c r="F404" s="57"/>
      <c r="G404" s="57"/>
      <c r="H404" s="57"/>
      <c r="I404" s="57"/>
      <c r="J404" s="57"/>
      <c r="K404" s="57"/>
      <c r="L404" s="57"/>
      <c r="M404" s="57"/>
    </row>
    <row r="405" spans="3:13">
      <c r="C405" s="57"/>
      <c r="D405" s="57"/>
      <c r="E405" s="57"/>
      <c r="F405" s="57"/>
      <c r="G405" s="57"/>
      <c r="H405" s="57"/>
      <c r="I405" s="57"/>
      <c r="J405" s="57"/>
      <c r="K405" s="57"/>
      <c r="L405" s="57"/>
      <c r="M405" s="57"/>
    </row>
    <row r="406" spans="3:13">
      <c r="C406" s="57"/>
      <c r="D406" s="57"/>
      <c r="E406" s="57"/>
      <c r="F406" s="57"/>
      <c r="G406" s="57"/>
      <c r="H406" s="57"/>
      <c r="I406" s="57"/>
      <c r="J406" s="57"/>
      <c r="K406" s="57"/>
      <c r="L406" s="57"/>
      <c r="M406" s="57"/>
    </row>
    <row r="407" spans="3:13">
      <c r="C407" s="57"/>
      <c r="D407" s="57"/>
      <c r="E407" s="57"/>
      <c r="F407" s="57"/>
      <c r="G407" s="57"/>
      <c r="H407" s="57"/>
      <c r="I407" s="57"/>
      <c r="J407" s="57"/>
      <c r="K407" s="57"/>
      <c r="L407" s="57"/>
      <c r="M407" s="57"/>
    </row>
    <row r="408" spans="3:13">
      <c r="C408" s="57"/>
      <c r="D408" s="57"/>
      <c r="E408" s="57"/>
      <c r="F408" s="57"/>
      <c r="G408" s="57"/>
      <c r="H408" s="57"/>
      <c r="I408" s="57"/>
      <c r="J408" s="57"/>
      <c r="K408" s="57"/>
      <c r="L408" s="57"/>
      <c r="M408" s="57"/>
    </row>
    <row r="409" spans="3:13">
      <c r="C409" s="57"/>
      <c r="D409" s="57"/>
      <c r="E409" s="57"/>
      <c r="F409" s="57"/>
      <c r="G409" s="57"/>
      <c r="H409" s="57"/>
      <c r="I409" s="57"/>
      <c r="J409" s="57"/>
      <c r="K409" s="57"/>
      <c r="L409" s="57"/>
      <c r="M409" s="57"/>
    </row>
    <row r="410" spans="3:13">
      <c r="C410" s="57"/>
      <c r="D410" s="57"/>
      <c r="E410" s="57"/>
      <c r="F410" s="57"/>
      <c r="G410" s="57"/>
      <c r="H410" s="57"/>
      <c r="I410" s="57"/>
      <c r="J410" s="57"/>
      <c r="K410" s="57"/>
      <c r="L410" s="57"/>
      <c r="M410" s="57"/>
    </row>
    <row r="411" spans="3:13">
      <c r="C411" s="57"/>
      <c r="D411" s="57"/>
      <c r="E411" s="57"/>
      <c r="F411" s="57"/>
      <c r="G411" s="57"/>
      <c r="H411" s="57"/>
      <c r="I411" s="57"/>
      <c r="J411" s="57"/>
      <c r="K411" s="57"/>
      <c r="L411" s="57"/>
      <c r="M411" s="57"/>
    </row>
    <row r="412" spans="3:13">
      <c r="C412" s="57"/>
      <c r="D412" s="57"/>
      <c r="E412" s="57"/>
      <c r="F412" s="57"/>
      <c r="G412" s="57"/>
      <c r="H412" s="57"/>
      <c r="I412" s="57"/>
      <c r="J412" s="57"/>
      <c r="K412" s="57"/>
      <c r="L412" s="57"/>
      <c r="M412" s="57"/>
    </row>
    <row r="413" spans="3:13">
      <c r="C413" s="57"/>
      <c r="D413" s="57"/>
      <c r="E413" s="57"/>
      <c r="F413" s="57"/>
      <c r="G413" s="57"/>
      <c r="H413" s="57"/>
      <c r="I413" s="57"/>
      <c r="J413" s="57"/>
      <c r="K413" s="57"/>
      <c r="L413" s="57"/>
      <c r="M413" s="57"/>
    </row>
    <row r="414" spans="3:13">
      <c r="C414" s="57"/>
      <c r="D414" s="57"/>
      <c r="E414" s="57"/>
      <c r="F414" s="57"/>
      <c r="G414" s="57"/>
      <c r="H414" s="57"/>
      <c r="I414" s="57"/>
      <c r="J414" s="57"/>
      <c r="K414" s="57"/>
      <c r="L414" s="57"/>
      <c r="M414" s="57"/>
    </row>
    <row r="415" spans="3:13">
      <c r="C415" s="57"/>
      <c r="D415" s="57"/>
      <c r="E415" s="57"/>
      <c r="F415" s="57"/>
      <c r="G415" s="57"/>
      <c r="H415" s="57"/>
      <c r="I415" s="57"/>
      <c r="J415" s="57"/>
      <c r="K415" s="57"/>
      <c r="L415" s="57"/>
      <c r="M415" s="57"/>
    </row>
    <row r="416" spans="3:13">
      <c r="C416" s="57"/>
      <c r="D416" s="57"/>
      <c r="E416" s="57"/>
      <c r="F416" s="57"/>
      <c r="G416" s="57"/>
      <c r="H416" s="57"/>
      <c r="I416" s="57"/>
      <c r="J416" s="57"/>
      <c r="K416" s="57"/>
      <c r="L416" s="57"/>
      <c r="M416" s="57"/>
    </row>
    <row r="417" spans="3:13">
      <c r="C417" s="57"/>
      <c r="D417" s="57"/>
      <c r="E417" s="57"/>
      <c r="F417" s="57"/>
      <c r="G417" s="57"/>
      <c r="H417" s="57"/>
      <c r="I417" s="57"/>
      <c r="J417" s="57"/>
      <c r="K417" s="57"/>
      <c r="L417" s="57"/>
      <c r="M417" s="57"/>
    </row>
    <row r="418" spans="3:13">
      <c r="C418" s="57"/>
      <c r="D418" s="57"/>
      <c r="E418" s="57"/>
      <c r="F418" s="57"/>
      <c r="G418" s="57"/>
      <c r="H418" s="57"/>
      <c r="I418" s="57"/>
      <c r="J418" s="57"/>
      <c r="K418" s="57"/>
      <c r="L418" s="57"/>
      <c r="M418" s="57"/>
    </row>
    <row r="419" spans="3:13">
      <c r="C419" s="57"/>
      <c r="D419" s="57"/>
      <c r="E419" s="57"/>
      <c r="F419" s="57"/>
      <c r="G419" s="57"/>
      <c r="H419" s="57"/>
      <c r="I419" s="57"/>
      <c r="J419" s="57"/>
      <c r="K419" s="57"/>
      <c r="L419" s="57"/>
      <c r="M419" s="57"/>
    </row>
    <row r="420" spans="3:13">
      <c r="C420" s="57"/>
      <c r="D420" s="57"/>
      <c r="E420" s="57"/>
      <c r="F420" s="57"/>
      <c r="G420" s="57"/>
      <c r="H420" s="57"/>
      <c r="I420" s="57"/>
      <c r="J420" s="57"/>
      <c r="K420" s="57"/>
      <c r="L420" s="57"/>
      <c r="M420" s="57"/>
    </row>
    <row r="421" spans="3:13">
      <c r="C421" s="57"/>
      <c r="D421" s="57"/>
      <c r="E421" s="57"/>
      <c r="F421" s="57"/>
      <c r="G421" s="57"/>
      <c r="H421" s="57"/>
      <c r="I421" s="57"/>
      <c r="J421" s="57"/>
      <c r="K421" s="57"/>
      <c r="L421" s="57"/>
      <c r="M421" s="57"/>
    </row>
    <row r="422" spans="3:13">
      <c r="C422" s="57"/>
      <c r="D422" s="57"/>
      <c r="E422" s="57"/>
      <c r="F422" s="57"/>
      <c r="G422" s="57"/>
      <c r="H422" s="57"/>
      <c r="I422" s="57"/>
      <c r="J422" s="57"/>
      <c r="K422" s="57"/>
      <c r="L422" s="57"/>
      <c r="M422" s="57"/>
    </row>
    <row r="423" spans="3:13">
      <c r="C423" s="57"/>
      <c r="D423" s="57"/>
      <c r="E423" s="57"/>
      <c r="F423" s="57"/>
      <c r="G423" s="57"/>
      <c r="H423" s="57"/>
      <c r="I423" s="57"/>
      <c r="J423" s="57"/>
      <c r="K423" s="57"/>
      <c r="L423" s="57"/>
      <c r="M423" s="57"/>
    </row>
    <row r="424" spans="3:13">
      <c r="C424" s="57"/>
      <c r="D424" s="57"/>
      <c r="E424" s="57"/>
      <c r="F424" s="57"/>
      <c r="G424" s="57"/>
      <c r="H424" s="57"/>
      <c r="I424" s="57"/>
      <c r="J424" s="57"/>
      <c r="K424" s="57"/>
      <c r="L424" s="57"/>
      <c r="M424" s="57"/>
    </row>
    <row r="425" spans="3:13">
      <c r="C425" s="57"/>
      <c r="D425" s="57"/>
      <c r="E425" s="57"/>
      <c r="F425" s="57"/>
      <c r="G425" s="57"/>
      <c r="H425" s="57"/>
      <c r="I425" s="57"/>
      <c r="J425" s="57"/>
      <c r="K425" s="57"/>
      <c r="L425" s="57"/>
      <c r="M425" s="57"/>
    </row>
    <row r="426" spans="3:13">
      <c r="C426" s="57"/>
      <c r="D426" s="57"/>
      <c r="E426" s="57"/>
      <c r="F426" s="57"/>
      <c r="G426" s="57"/>
      <c r="H426" s="57"/>
      <c r="I426" s="57"/>
      <c r="J426" s="57"/>
      <c r="K426" s="57"/>
      <c r="L426" s="57"/>
      <c r="M426" s="57"/>
    </row>
    <row r="427" spans="3:13">
      <c r="C427" s="57"/>
      <c r="D427" s="57"/>
      <c r="E427" s="57"/>
      <c r="F427" s="57"/>
      <c r="G427" s="57"/>
      <c r="H427" s="57"/>
      <c r="I427" s="57"/>
      <c r="J427" s="57"/>
      <c r="K427" s="57"/>
      <c r="L427" s="57"/>
      <c r="M427" s="57"/>
    </row>
    <row r="428" spans="3:13">
      <c r="C428" s="57"/>
      <c r="D428" s="57"/>
      <c r="E428" s="57"/>
      <c r="F428" s="57"/>
      <c r="G428" s="57"/>
      <c r="H428" s="57"/>
      <c r="I428" s="57"/>
      <c r="J428" s="57"/>
      <c r="K428" s="57"/>
      <c r="L428" s="57"/>
      <c r="M428" s="57"/>
    </row>
    <row r="429" spans="3:13">
      <c r="C429" s="57"/>
      <c r="D429" s="57"/>
      <c r="E429" s="57"/>
      <c r="F429" s="57"/>
      <c r="G429" s="57"/>
      <c r="H429" s="57"/>
      <c r="I429" s="57"/>
      <c r="J429" s="57"/>
      <c r="K429" s="57"/>
      <c r="L429" s="57"/>
      <c r="M429" s="57"/>
    </row>
    <row r="430" spans="3:13">
      <c r="C430" s="57"/>
      <c r="D430" s="57"/>
      <c r="E430" s="57"/>
      <c r="F430" s="57"/>
      <c r="G430" s="57"/>
      <c r="H430" s="57"/>
      <c r="I430" s="57"/>
      <c r="J430" s="57"/>
      <c r="K430" s="57"/>
      <c r="L430" s="57"/>
      <c r="M430" s="57"/>
    </row>
    <row r="431" spans="3:13">
      <c r="C431" s="57"/>
      <c r="D431" s="57"/>
      <c r="E431" s="57"/>
      <c r="F431" s="57"/>
      <c r="G431" s="57"/>
      <c r="H431" s="57"/>
      <c r="I431" s="57"/>
      <c r="J431" s="57"/>
      <c r="K431" s="57"/>
      <c r="L431" s="57"/>
      <c r="M431" s="57"/>
    </row>
    <row r="432" spans="3:13">
      <c r="C432" s="57"/>
      <c r="D432" s="57"/>
      <c r="E432" s="57"/>
      <c r="F432" s="57"/>
      <c r="G432" s="57"/>
      <c r="H432" s="57"/>
      <c r="I432" s="57"/>
      <c r="J432" s="57"/>
      <c r="K432" s="57"/>
      <c r="L432" s="57"/>
      <c r="M432" s="57"/>
    </row>
    <row r="433" spans="3:13">
      <c r="C433" s="57"/>
      <c r="D433" s="57"/>
      <c r="E433" s="57"/>
      <c r="F433" s="57"/>
      <c r="G433" s="57"/>
      <c r="H433" s="57"/>
      <c r="I433" s="57"/>
      <c r="J433" s="57"/>
      <c r="K433" s="57"/>
      <c r="L433" s="57"/>
      <c r="M433" s="57"/>
    </row>
    <row r="434" spans="3:13">
      <c r="C434" s="57"/>
      <c r="D434" s="57"/>
      <c r="E434" s="57"/>
      <c r="F434" s="57"/>
      <c r="G434" s="57"/>
      <c r="H434" s="57"/>
      <c r="I434" s="57"/>
      <c r="J434" s="57"/>
      <c r="K434" s="57"/>
      <c r="L434" s="57"/>
      <c r="M434" s="57"/>
    </row>
    <row r="435" spans="3:13">
      <c r="C435" s="57"/>
      <c r="D435" s="57"/>
      <c r="E435" s="57"/>
      <c r="F435" s="57"/>
      <c r="G435" s="57"/>
      <c r="H435" s="57"/>
      <c r="I435" s="57"/>
      <c r="J435" s="57"/>
      <c r="K435" s="57"/>
      <c r="L435" s="57"/>
      <c r="M435" s="57"/>
    </row>
    <row r="436" spans="3:13">
      <c r="C436" s="57"/>
      <c r="D436" s="57"/>
      <c r="E436" s="57"/>
      <c r="F436" s="57"/>
      <c r="G436" s="57"/>
      <c r="H436" s="57"/>
      <c r="I436" s="57"/>
      <c r="J436" s="57"/>
      <c r="K436" s="57"/>
      <c r="L436" s="57"/>
      <c r="M436" s="57"/>
    </row>
    <row r="437" spans="3:13">
      <c r="C437" s="57"/>
      <c r="D437" s="57"/>
      <c r="E437" s="57"/>
      <c r="F437" s="57"/>
      <c r="G437" s="57"/>
      <c r="H437" s="57"/>
      <c r="I437" s="57"/>
      <c r="J437" s="57"/>
      <c r="K437" s="57"/>
      <c r="L437" s="57"/>
      <c r="M437" s="57"/>
    </row>
    <row r="438" spans="3:13">
      <c r="C438" s="57"/>
      <c r="D438" s="57"/>
      <c r="E438" s="57"/>
      <c r="F438" s="57"/>
      <c r="G438" s="57"/>
      <c r="H438" s="57"/>
      <c r="I438" s="57"/>
      <c r="J438" s="57"/>
      <c r="K438" s="57"/>
      <c r="L438" s="57"/>
      <c r="M438" s="57"/>
    </row>
    <row r="439" spans="3:13">
      <c r="C439" s="57"/>
      <c r="D439" s="57"/>
      <c r="E439" s="57"/>
      <c r="F439" s="57"/>
      <c r="G439" s="57"/>
      <c r="H439" s="57"/>
      <c r="I439" s="57"/>
      <c r="J439" s="57"/>
      <c r="K439" s="57"/>
      <c r="L439" s="57"/>
      <c r="M439" s="57"/>
    </row>
    <row r="440" spans="3:13">
      <c r="C440" s="57"/>
      <c r="D440" s="57"/>
      <c r="E440" s="57"/>
      <c r="F440" s="57"/>
      <c r="G440" s="57"/>
      <c r="H440" s="57"/>
      <c r="I440" s="57"/>
      <c r="J440" s="57"/>
      <c r="K440" s="57"/>
      <c r="L440" s="57"/>
      <c r="M440" s="57"/>
    </row>
    <row r="441" spans="3:13">
      <c r="C441" s="57"/>
      <c r="D441" s="57"/>
      <c r="E441" s="57"/>
      <c r="F441" s="57"/>
      <c r="G441" s="57"/>
      <c r="H441" s="57"/>
      <c r="I441" s="57"/>
      <c r="J441" s="57"/>
      <c r="K441" s="57"/>
      <c r="L441" s="57"/>
      <c r="M441" s="57"/>
    </row>
    <row r="442" spans="3:13">
      <c r="C442" s="57"/>
      <c r="D442" s="57"/>
      <c r="E442" s="57"/>
      <c r="F442" s="57"/>
      <c r="G442" s="57"/>
      <c r="H442" s="57"/>
      <c r="I442" s="57"/>
      <c r="J442" s="57"/>
      <c r="K442" s="57"/>
      <c r="L442" s="57"/>
      <c r="M442" s="57"/>
    </row>
    <row r="443" spans="3:13">
      <c r="C443" s="57"/>
      <c r="D443" s="57"/>
      <c r="E443" s="57"/>
      <c r="F443" s="57"/>
      <c r="G443" s="57"/>
      <c r="H443" s="57"/>
      <c r="I443" s="57"/>
      <c r="J443" s="57"/>
      <c r="K443" s="57"/>
      <c r="L443" s="57"/>
      <c r="M443" s="57"/>
    </row>
    <row r="444" spans="3:13">
      <c r="C444" s="57"/>
      <c r="D444" s="57"/>
      <c r="E444" s="57"/>
      <c r="F444" s="57"/>
      <c r="G444" s="57"/>
      <c r="H444" s="57"/>
      <c r="I444" s="57"/>
      <c r="J444" s="57"/>
      <c r="K444" s="57"/>
      <c r="L444" s="57"/>
      <c r="M444" s="57"/>
    </row>
    <row r="445" spans="3:13">
      <c r="C445" s="57"/>
      <c r="D445" s="57"/>
      <c r="E445" s="57"/>
      <c r="F445" s="57"/>
      <c r="G445" s="57"/>
      <c r="H445" s="57"/>
      <c r="I445" s="57"/>
      <c r="J445" s="57"/>
      <c r="K445" s="57"/>
      <c r="L445" s="57"/>
      <c r="M445" s="57"/>
    </row>
    <row r="446" spans="3:13">
      <c r="C446" s="57"/>
      <c r="D446" s="57"/>
      <c r="E446" s="57"/>
      <c r="F446" s="57"/>
      <c r="G446" s="57"/>
      <c r="H446" s="57"/>
      <c r="I446" s="57"/>
      <c r="J446" s="57"/>
      <c r="K446" s="57"/>
      <c r="L446" s="57"/>
      <c r="M446" s="57"/>
    </row>
    <row r="447" spans="3:13">
      <c r="C447" s="57"/>
      <c r="D447" s="57"/>
      <c r="E447" s="57"/>
      <c r="F447" s="57"/>
      <c r="G447" s="57"/>
      <c r="H447" s="57"/>
      <c r="I447" s="57"/>
      <c r="J447" s="57"/>
      <c r="K447" s="57"/>
      <c r="L447" s="57"/>
      <c r="M447" s="57"/>
    </row>
    <row r="448" spans="3:13">
      <c r="C448" s="57"/>
      <c r="D448" s="57"/>
      <c r="E448" s="57"/>
      <c r="F448" s="57"/>
      <c r="G448" s="57"/>
      <c r="H448" s="57"/>
      <c r="I448" s="57"/>
      <c r="J448" s="57"/>
      <c r="K448" s="57"/>
      <c r="L448" s="57"/>
      <c r="M448" s="57"/>
    </row>
    <row r="449" spans="3:13">
      <c r="C449" s="57"/>
      <c r="D449" s="57"/>
      <c r="E449" s="57"/>
      <c r="F449" s="57"/>
      <c r="G449" s="57"/>
      <c r="H449" s="57"/>
      <c r="I449" s="57"/>
      <c r="J449" s="57"/>
      <c r="K449" s="57"/>
      <c r="L449" s="57"/>
      <c r="M449" s="57"/>
    </row>
    <row r="450" spans="3:13">
      <c r="C450" s="57"/>
      <c r="D450" s="57"/>
      <c r="E450" s="57"/>
      <c r="F450" s="57"/>
      <c r="G450" s="57"/>
      <c r="H450" s="57"/>
      <c r="I450" s="57"/>
      <c r="J450" s="57"/>
      <c r="K450" s="57"/>
      <c r="L450" s="57"/>
      <c r="M450" s="57"/>
    </row>
    <row r="451" spans="3:13">
      <c r="C451" s="57"/>
      <c r="D451" s="57"/>
      <c r="E451" s="57"/>
      <c r="F451" s="57"/>
      <c r="G451" s="57"/>
      <c r="H451" s="57"/>
      <c r="I451" s="57"/>
      <c r="J451" s="57"/>
      <c r="K451" s="57"/>
      <c r="L451" s="57"/>
      <c r="M451" s="57"/>
    </row>
    <row r="452" spans="3:13">
      <c r="C452" s="57"/>
      <c r="D452" s="57"/>
      <c r="E452" s="57"/>
      <c r="F452" s="57"/>
      <c r="G452" s="57"/>
      <c r="H452" s="57"/>
      <c r="I452" s="57"/>
      <c r="J452" s="57"/>
      <c r="K452" s="57"/>
      <c r="L452" s="57"/>
      <c r="M452" s="57"/>
    </row>
    <row r="453" spans="3:13">
      <c r="C453" s="57"/>
      <c r="D453" s="57"/>
      <c r="E453" s="57"/>
      <c r="F453" s="57"/>
      <c r="G453" s="57"/>
      <c r="H453" s="57"/>
      <c r="I453" s="57"/>
      <c r="J453" s="57"/>
      <c r="K453" s="57"/>
      <c r="L453" s="57"/>
      <c r="M453" s="57"/>
    </row>
    <row r="454" spans="3:13">
      <c r="C454" s="57"/>
      <c r="D454" s="57"/>
      <c r="E454" s="57"/>
      <c r="F454" s="57"/>
      <c r="G454" s="57"/>
      <c r="H454" s="57"/>
      <c r="I454" s="57"/>
      <c r="J454" s="57"/>
      <c r="K454" s="57"/>
      <c r="L454" s="57"/>
      <c r="M454" s="57"/>
    </row>
    <row r="455" spans="3:13">
      <c r="C455" s="57"/>
      <c r="D455" s="57"/>
      <c r="E455" s="57"/>
      <c r="F455" s="57"/>
      <c r="G455" s="57"/>
      <c r="H455" s="57"/>
      <c r="I455" s="57"/>
      <c r="J455" s="57"/>
      <c r="K455" s="57"/>
      <c r="L455" s="57"/>
      <c r="M455" s="57"/>
    </row>
    <row r="456" spans="3:13">
      <c r="C456" s="57"/>
      <c r="D456" s="57"/>
      <c r="E456" s="57"/>
      <c r="F456" s="57"/>
      <c r="G456" s="57"/>
      <c r="H456" s="57"/>
      <c r="I456" s="57"/>
      <c r="J456" s="57"/>
      <c r="K456" s="57"/>
      <c r="L456" s="57"/>
      <c r="M456" s="57"/>
    </row>
    <row r="457" spans="3:13">
      <c r="C457" s="57"/>
      <c r="D457" s="57"/>
      <c r="E457" s="57"/>
      <c r="F457" s="57"/>
      <c r="G457" s="57"/>
      <c r="H457" s="57"/>
      <c r="I457" s="57"/>
      <c r="J457" s="57"/>
      <c r="K457" s="57"/>
      <c r="L457" s="57"/>
      <c r="M457" s="57"/>
    </row>
    <row r="458" spans="3:13">
      <c r="C458" s="57"/>
      <c r="D458" s="57"/>
      <c r="E458" s="57"/>
      <c r="F458" s="57"/>
      <c r="G458" s="57"/>
      <c r="H458" s="57"/>
      <c r="I458" s="57"/>
      <c r="J458" s="57"/>
      <c r="K458" s="57"/>
      <c r="L458" s="57"/>
      <c r="M458" s="57"/>
    </row>
    <row r="459" spans="3:13">
      <c r="C459" s="57"/>
      <c r="D459" s="57"/>
      <c r="E459" s="57"/>
      <c r="F459" s="57"/>
      <c r="G459" s="57"/>
      <c r="H459" s="57"/>
      <c r="I459" s="57"/>
      <c r="J459" s="57"/>
      <c r="K459" s="57"/>
      <c r="L459" s="57"/>
      <c r="M459" s="57"/>
    </row>
    <row r="460" spans="3:13">
      <c r="C460" s="57"/>
      <c r="D460" s="57"/>
      <c r="E460" s="57"/>
      <c r="F460" s="57"/>
      <c r="G460" s="57"/>
      <c r="H460" s="57"/>
      <c r="I460" s="57"/>
      <c r="J460" s="57"/>
      <c r="K460" s="57"/>
      <c r="L460" s="57"/>
      <c r="M460" s="57"/>
    </row>
    <row r="461" spans="3:13">
      <c r="C461" s="57"/>
      <c r="D461" s="57"/>
      <c r="E461" s="57"/>
      <c r="F461" s="57"/>
      <c r="G461" s="57"/>
      <c r="H461" s="57"/>
      <c r="I461" s="57"/>
      <c r="J461" s="57"/>
      <c r="K461" s="57"/>
      <c r="L461" s="57"/>
      <c r="M461" s="57"/>
    </row>
    <row r="462" spans="3:13">
      <c r="C462" s="57"/>
      <c r="D462" s="57"/>
      <c r="E462" s="57"/>
      <c r="F462" s="57"/>
      <c r="G462" s="57"/>
      <c r="H462" s="57"/>
      <c r="I462" s="57"/>
      <c r="J462" s="57"/>
      <c r="K462" s="57"/>
      <c r="L462" s="57"/>
      <c r="M462" s="57"/>
    </row>
    <row r="463" spans="3:13">
      <c r="C463" s="57"/>
      <c r="D463" s="57"/>
      <c r="E463" s="57"/>
      <c r="F463" s="57"/>
      <c r="G463" s="57"/>
      <c r="H463" s="57"/>
      <c r="I463" s="57"/>
      <c r="J463" s="57"/>
      <c r="K463" s="57"/>
      <c r="L463" s="57"/>
      <c r="M463" s="57"/>
    </row>
    <row r="464" spans="3:13">
      <c r="C464" s="57"/>
      <c r="D464" s="57"/>
      <c r="E464" s="57"/>
      <c r="F464" s="57"/>
      <c r="G464" s="57"/>
      <c r="H464" s="57"/>
      <c r="I464" s="57"/>
      <c r="J464" s="57"/>
      <c r="K464" s="57"/>
      <c r="L464" s="57"/>
      <c r="M464" s="57"/>
    </row>
    <row r="465" spans="3:13">
      <c r="C465" s="57"/>
      <c r="D465" s="57"/>
      <c r="E465" s="57"/>
      <c r="F465" s="57"/>
      <c r="G465" s="57"/>
      <c r="H465" s="57"/>
      <c r="I465" s="57"/>
      <c r="J465" s="57"/>
      <c r="K465" s="57"/>
      <c r="L465" s="57"/>
      <c r="M465" s="57"/>
    </row>
    <row r="466" spans="3:13">
      <c r="C466" s="57"/>
      <c r="D466" s="57"/>
      <c r="E466" s="57"/>
      <c r="F466" s="57"/>
      <c r="G466" s="57"/>
      <c r="H466" s="57"/>
      <c r="I466" s="57"/>
      <c r="J466" s="57"/>
      <c r="K466" s="57"/>
      <c r="L466" s="57"/>
      <c r="M466" s="57"/>
    </row>
    <row r="467" spans="3:13">
      <c r="C467" s="57"/>
      <c r="D467" s="57"/>
      <c r="E467" s="57"/>
      <c r="F467" s="57"/>
      <c r="G467" s="57"/>
      <c r="H467" s="57"/>
      <c r="I467" s="57"/>
      <c r="J467" s="57"/>
      <c r="K467" s="57"/>
      <c r="L467" s="57"/>
      <c r="M467" s="57"/>
    </row>
    <row r="468" spans="3:13">
      <c r="C468" s="57"/>
      <c r="D468" s="57"/>
      <c r="E468" s="57"/>
      <c r="F468" s="57"/>
      <c r="G468" s="57"/>
      <c r="H468" s="57"/>
      <c r="I468" s="57"/>
      <c r="J468" s="57"/>
      <c r="K468" s="57"/>
      <c r="L468" s="57"/>
      <c r="M468" s="57"/>
    </row>
    <row r="469" spans="3:13">
      <c r="C469" s="57"/>
      <c r="D469" s="57"/>
      <c r="E469" s="57"/>
      <c r="F469" s="57"/>
      <c r="G469" s="57"/>
      <c r="H469" s="57"/>
      <c r="I469" s="57"/>
      <c r="J469" s="57"/>
      <c r="K469" s="57"/>
      <c r="L469" s="57"/>
      <c r="M469" s="57"/>
    </row>
    <row r="470" spans="3:13">
      <c r="C470" s="57"/>
      <c r="D470" s="57"/>
      <c r="E470" s="57"/>
      <c r="F470" s="57"/>
      <c r="G470" s="57"/>
      <c r="H470" s="57"/>
      <c r="I470" s="57"/>
      <c r="J470" s="57"/>
      <c r="K470" s="57"/>
      <c r="L470" s="57"/>
      <c r="M470" s="57"/>
    </row>
    <row r="471" spans="3:13">
      <c r="C471" s="57"/>
      <c r="D471" s="57"/>
      <c r="E471" s="57"/>
      <c r="F471" s="57"/>
      <c r="G471" s="57"/>
      <c r="H471" s="57"/>
      <c r="I471" s="57"/>
      <c r="J471" s="57"/>
      <c r="K471" s="57"/>
      <c r="L471" s="57"/>
      <c r="M471" s="57"/>
    </row>
    <row r="472" spans="3:13">
      <c r="C472" s="57"/>
      <c r="D472" s="57"/>
      <c r="E472" s="57"/>
      <c r="F472" s="57"/>
      <c r="G472" s="57"/>
      <c r="H472" s="57"/>
      <c r="I472" s="57"/>
      <c r="J472" s="57"/>
      <c r="K472" s="57"/>
      <c r="L472" s="57"/>
      <c r="M472" s="57"/>
    </row>
    <row r="473" spans="3:13">
      <c r="C473" s="57"/>
      <c r="D473" s="57"/>
      <c r="E473" s="57"/>
      <c r="F473" s="57"/>
      <c r="G473" s="57"/>
      <c r="H473" s="57"/>
      <c r="I473" s="57"/>
      <c r="J473" s="57"/>
      <c r="K473" s="57"/>
      <c r="L473" s="57"/>
      <c r="M473" s="57"/>
    </row>
    <row r="474" spans="3:13">
      <c r="C474" s="57"/>
      <c r="D474" s="57"/>
      <c r="E474" s="57"/>
      <c r="F474" s="57"/>
      <c r="G474" s="57"/>
      <c r="H474" s="57"/>
      <c r="I474" s="57"/>
      <c r="J474" s="57"/>
      <c r="K474" s="57"/>
      <c r="L474" s="57"/>
      <c r="M474" s="57"/>
    </row>
    <row r="475" spans="3:13">
      <c r="C475" s="57"/>
      <c r="D475" s="57"/>
      <c r="E475" s="57"/>
      <c r="F475" s="57"/>
      <c r="G475" s="57"/>
      <c r="H475" s="57"/>
      <c r="I475" s="57"/>
      <c r="J475" s="57"/>
      <c r="K475" s="57"/>
      <c r="L475" s="57"/>
      <c r="M475" s="57"/>
    </row>
    <row r="476" spans="3:13">
      <c r="C476" s="57"/>
      <c r="D476" s="57"/>
      <c r="E476" s="57"/>
      <c r="F476" s="57"/>
      <c r="G476" s="57"/>
      <c r="H476" s="57"/>
      <c r="I476" s="57"/>
      <c r="J476" s="57"/>
      <c r="K476" s="57"/>
      <c r="L476" s="57"/>
      <c r="M476" s="57"/>
    </row>
    <row r="477" spans="3:13">
      <c r="C477" s="57"/>
      <c r="D477" s="57"/>
      <c r="E477" s="57"/>
      <c r="F477" s="57"/>
      <c r="G477" s="57"/>
      <c r="H477" s="57"/>
      <c r="I477" s="57"/>
      <c r="J477" s="57"/>
      <c r="K477" s="57"/>
      <c r="L477" s="57"/>
      <c r="M477" s="57"/>
    </row>
    <row r="478" spans="3:13">
      <c r="C478" s="57"/>
      <c r="D478" s="57"/>
      <c r="E478" s="57"/>
      <c r="F478" s="57"/>
      <c r="G478" s="57"/>
      <c r="H478" s="57"/>
      <c r="I478" s="57"/>
      <c r="J478" s="57"/>
      <c r="K478" s="57"/>
      <c r="L478" s="57"/>
      <c r="M478" s="57"/>
    </row>
    <row r="479" spans="3:13">
      <c r="C479" s="57"/>
      <c r="D479" s="57"/>
      <c r="E479" s="57"/>
      <c r="F479" s="57"/>
      <c r="G479" s="57"/>
      <c r="H479" s="57"/>
      <c r="I479" s="57"/>
      <c r="J479" s="57"/>
      <c r="K479" s="57"/>
      <c r="L479" s="57"/>
      <c r="M479" s="57"/>
    </row>
    <row r="480" spans="3:13">
      <c r="C480" s="57"/>
      <c r="D480" s="57"/>
      <c r="E480" s="57"/>
      <c r="F480" s="57"/>
      <c r="G480" s="57"/>
      <c r="H480" s="57"/>
      <c r="I480" s="57"/>
      <c r="J480" s="57"/>
      <c r="K480" s="57"/>
      <c r="L480" s="57"/>
      <c r="M480" s="57"/>
    </row>
    <row r="481" spans="3:13">
      <c r="C481" s="57"/>
      <c r="D481" s="57"/>
      <c r="E481" s="57"/>
      <c r="F481" s="57"/>
      <c r="G481" s="57"/>
      <c r="H481" s="57"/>
      <c r="I481" s="57"/>
      <c r="J481" s="57"/>
      <c r="K481" s="57"/>
      <c r="L481" s="57"/>
      <c r="M481" s="57"/>
    </row>
    <row r="482" spans="3:13">
      <c r="C482" s="57"/>
      <c r="D482" s="57"/>
      <c r="E482" s="57"/>
      <c r="F482" s="57"/>
      <c r="G482" s="57"/>
      <c r="H482" s="57"/>
      <c r="I482" s="57"/>
      <c r="J482" s="57"/>
      <c r="K482" s="57"/>
      <c r="L482" s="57"/>
      <c r="M482" s="57"/>
    </row>
    <row r="483" spans="3:13">
      <c r="C483" s="57"/>
      <c r="D483" s="57"/>
      <c r="E483" s="57"/>
      <c r="F483" s="57"/>
      <c r="G483" s="57"/>
      <c r="H483" s="57"/>
      <c r="I483" s="57"/>
      <c r="J483" s="57"/>
      <c r="K483" s="57"/>
      <c r="L483" s="57"/>
      <c r="M483" s="57"/>
    </row>
    <row r="484" spans="3:13">
      <c r="C484" s="57"/>
      <c r="D484" s="57"/>
      <c r="E484" s="57"/>
      <c r="F484" s="57"/>
      <c r="G484" s="57"/>
      <c r="H484" s="57"/>
      <c r="I484" s="57"/>
      <c r="J484" s="57"/>
      <c r="K484" s="57"/>
      <c r="L484" s="57"/>
      <c r="M484" s="57"/>
    </row>
    <row r="485" spans="3:13">
      <c r="C485" s="57"/>
      <c r="D485" s="57"/>
      <c r="E485" s="57"/>
      <c r="F485" s="57"/>
      <c r="G485" s="57"/>
      <c r="H485" s="57"/>
      <c r="I485" s="57"/>
      <c r="J485" s="57"/>
      <c r="K485" s="57"/>
      <c r="L485" s="57"/>
      <c r="M485" s="57"/>
    </row>
    <row r="486" spans="3:13">
      <c r="C486" s="57"/>
      <c r="D486" s="57"/>
      <c r="E486" s="57"/>
      <c r="F486" s="57"/>
      <c r="G486" s="57"/>
      <c r="H486" s="57"/>
      <c r="I486" s="57"/>
      <c r="J486" s="57"/>
      <c r="K486" s="57"/>
      <c r="L486" s="57"/>
      <c r="M486" s="57"/>
    </row>
    <row r="487" spans="3:13">
      <c r="C487" s="57"/>
      <c r="D487" s="57"/>
      <c r="E487" s="57"/>
      <c r="F487" s="57"/>
      <c r="G487" s="57"/>
      <c r="H487" s="57"/>
      <c r="I487" s="57"/>
      <c r="J487" s="57"/>
      <c r="K487" s="57"/>
      <c r="L487" s="57"/>
      <c r="M487" s="57"/>
    </row>
    <row r="488" spans="3:13">
      <c r="C488" s="57"/>
      <c r="D488" s="57"/>
      <c r="E488" s="57"/>
      <c r="F488" s="57"/>
      <c r="G488" s="57"/>
      <c r="H488" s="57"/>
      <c r="I488" s="57"/>
      <c r="J488" s="57"/>
      <c r="K488" s="57"/>
      <c r="L488" s="57"/>
      <c r="M488" s="57"/>
    </row>
    <row r="489" spans="3:13">
      <c r="C489" s="57"/>
      <c r="D489" s="57"/>
      <c r="E489" s="57"/>
      <c r="F489" s="57"/>
      <c r="G489" s="57"/>
      <c r="H489" s="57"/>
      <c r="I489" s="57"/>
      <c r="J489" s="57"/>
      <c r="K489" s="57"/>
      <c r="L489" s="57"/>
      <c r="M489" s="57"/>
    </row>
    <row r="490" spans="3:13">
      <c r="C490" s="57"/>
      <c r="D490" s="57"/>
      <c r="E490" s="57"/>
      <c r="F490" s="57"/>
      <c r="G490" s="57"/>
      <c r="H490" s="57"/>
      <c r="I490" s="57"/>
      <c r="J490" s="57"/>
      <c r="K490" s="57"/>
      <c r="L490" s="57"/>
      <c r="M490" s="57"/>
    </row>
    <row r="491" spans="3:13">
      <c r="C491" s="57"/>
      <c r="D491" s="57"/>
      <c r="E491" s="57"/>
      <c r="F491" s="57"/>
      <c r="G491" s="57"/>
      <c r="H491" s="57"/>
      <c r="I491" s="57"/>
      <c r="J491" s="57"/>
      <c r="K491" s="57"/>
      <c r="L491" s="57"/>
      <c r="M491" s="57"/>
    </row>
    <row r="492" spans="3:13">
      <c r="C492" s="57"/>
      <c r="D492" s="57"/>
      <c r="E492" s="57"/>
      <c r="F492" s="57"/>
      <c r="G492" s="57"/>
      <c r="H492" s="57"/>
      <c r="I492" s="57"/>
      <c r="J492" s="57"/>
      <c r="K492" s="57"/>
      <c r="L492" s="57"/>
      <c r="M492" s="57"/>
    </row>
    <row r="493" spans="3:13">
      <c r="C493" s="57"/>
      <c r="D493" s="57"/>
      <c r="E493" s="57"/>
      <c r="F493" s="57"/>
      <c r="G493" s="57"/>
      <c r="H493" s="57"/>
      <c r="I493" s="57"/>
      <c r="J493" s="57"/>
      <c r="K493" s="57"/>
      <c r="L493" s="57"/>
      <c r="M493" s="57"/>
    </row>
    <row r="494" spans="3:13">
      <c r="C494" s="57"/>
      <c r="D494" s="57"/>
      <c r="E494" s="57"/>
      <c r="F494" s="57"/>
      <c r="G494" s="57"/>
      <c r="H494" s="57"/>
      <c r="I494" s="57"/>
      <c r="J494" s="57"/>
      <c r="K494" s="57"/>
      <c r="L494" s="57"/>
      <c r="M494" s="57"/>
    </row>
    <row r="495" spans="3:13">
      <c r="C495" s="57"/>
      <c r="D495" s="57"/>
      <c r="E495" s="57"/>
      <c r="F495" s="57"/>
      <c r="G495" s="57"/>
      <c r="H495" s="57"/>
      <c r="I495" s="57"/>
      <c r="J495" s="57"/>
      <c r="K495" s="57"/>
      <c r="L495" s="57"/>
      <c r="M495" s="57"/>
    </row>
    <row r="496" spans="3:13">
      <c r="C496" s="57"/>
      <c r="D496" s="57"/>
      <c r="E496" s="57"/>
      <c r="F496" s="57"/>
      <c r="G496" s="57"/>
      <c r="H496" s="57"/>
      <c r="I496" s="57"/>
      <c r="J496" s="57"/>
      <c r="K496" s="57"/>
      <c r="L496" s="57"/>
      <c r="M496" s="57"/>
    </row>
    <row r="497" spans="3:13">
      <c r="C497" s="57"/>
      <c r="D497" s="57"/>
      <c r="E497" s="57"/>
      <c r="F497" s="57"/>
      <c r="G497" s="57"/>
      <c r="H497" s="57"/>
      <c r="I497" s="57"/>
      <c r="J497" s="57"/>
      <c r="K497" s="57"/>
      <c r="L497" s="57"/>
      <c r="M497" s="57"/>
    </row>
    <row r="498" spans="3:13">
      <c r="C498" s="57"/>
      <c r="D498" s="57"/>
      <c r="E498" s="57"/>
      <c r="F498" s="57"/>
      <c r="G498" s="57"/>
      <c r="H498" s="57"/>
      <c r="I498" s="57"/>
      <c r="J498" s="57"/>
      <c r="K498" s="57"/>
      <c r="L498" s="57"/>
      <c r="M498" s="57"/>
    </row>
    <row r="499" spans="3:13">
      <c r="C499" s="57"/>
      <c r="D499" s="57"/>
      <c r="E499" s="57"/>
      <c r="F499" s="57"/>
      <c r="G499" s="57"/>
      <c r="H499" s="57"/>
      <c r="I499" s="57"/>
      <c r="J499" s="57"/>
      <c r="K499" s="57"/>
      <c r="L499" s="57"/>
      <c r="M499" s="57"/>
    </row>
    <row r="500" spans="3:13">
      <c r="C500" s="57"/>
      <c r="D500" s="57"/>
      <c r="E500" s="57"/>
      <c r="F500" s="57"/>
      <c r="G500" s="57"/>
      <c r="H500" s="57"/>
      <c r="I500" s="57"/>
      <c r="J500" s="57"/>
      <c r="K500" s="57"/>
      <c r="L500" s="57"/>
      <c r="M500" s="57"/>
    </row>
    <row r="501" spans="3:13">
      <c r="C501" s="57"/>
      <c r="D501" s="57"/>
      <c r="E501" s="57"/>
      <c r="F501" s="57"/>
      <c r="G501" s="57"/>
      <c r="H501" s="57"/>
      <c r="I501" s="57"/>
      <c r="J501" s="57"/>
      <c r="K501" s="57"/>
      <c r="L501" s="57"/>
      <c r="M501" s="57"/>
    </row>
    <row r="502" spans="3:13">
      <c r="C502" s="57"/>
      <c r="D502" s="57"/>
      <c r="E502" s="57"/>
      <c r="F502" s="57"/>
      <c r="G502" s="57"/>
      <c r="H502" s="57"/>
      <c r="I502" s="57"/>
      <c r="J502" s="57"/>
      <c r="K502" s="57"/>
      <c r="L502" s="57"/>
      <c r="M502" s="57"/>
    </row>
    <row r="503" spans="3:13">
      <c r="C503" s="57"/>
      <c r="D503" s="57"/>
      <c r="E503" s="57"/>
      <c r="F503" s="57"/>
      <c r="G503" s="57"/>
      <c r="H503" s="57"/>
      <c r="I503" s="57"/>
      <c r="J503" s="57"/>
      <c r="K503" s="57"/>
      <c r="L503" s="57"/>
      <c r="M503" s="57"/>
    </row>
    <row r="504" spans="3:13">
      <c r="C504" s="57"/>
      <c r="D504" s="57"/>
      <c r="E504" s="57"/>
      <c r="F504" s="57"/>
      <c r="G504" s="57"/>
      <c r="H504" s="57"/>
      <c r="I504" s="57"/>
      <c r="J504" s="57"/>
      <c r="K504" s="57"/>
      <c r="L504" s="57"/>
      <c r="M504" s="57"/>
    </row>
    <row r="505" spans="3:13">
      <c r="C505" s="57"/>
      <c r="D505" s="57"/>
      <c r="E505" s="57"/>
      <c r="F505" s="57"/>
      <c r="G505" s="57"/>
      <c r="H505" s="57"/>
      <c r="I505" s="57"/>
      <c r="J505" s="57"/>
      <c r="K505" s="57"/>
      <c r="L505" s="57"/>
      <c r="M505" s="57"/>
    </row>
    <row r="506" spans="3:13">
      <c r="C506" s="57"/>
      <c r="D506" s="57"/>
      <c r="E506" s="57"/>
      <c r="F506" s="57"/>
      <c r="G506" s="57"/>
      <c r="H506" s="57"/>
      <c r="I506" s="57"/>
      <c r="J506" s="57"/>
      <c r="K506" s="57"/>
      <c r="L506" s="57"/>
      <c r="M506" s="57"/>
    </row>
    <row r="507" spans="3:13">
      <c r="C507" s="57"/>
      <c r="D507" s="57"/>
      <c r="E507" s="57"/>
      <c r="F507" s="57"/>
      <c r="G507" s="57"/>
      <c r="H507" s="57"/>
      <c r="I507" s="57"/>
      <c r="J507" s="57"/>
      <c r="K507" s="57"/>
      <c r="L507" s="57"/>
      <c r="M507" s="57"/>
    </row>
    <row r="508" spans="3:13">
      <c r="C508" s="57"/>
      <c r="D508" s="57"/>
      <c r="E508" s="57"/>
      <c r="F508" s="57"/>
      <c r="G508" s="57"/>
      <c r="H508" s="57"/>
      <c r="I508" s="57"/>
      <c r="J508" s="57"/>
      <c r="K508" s="57"/>
      <c r="L508" s="57"/>
      <c r="M508" s="57"/>
    </row>
    <row r="509" spans="3:13">
      <c r="C509" s="57"/>
      <c r="D509" s="57"/>
      <c r="E509" s="57"/>
      <c r="F509" s="57"/>
      <c r="G509" s="57"/>
      <c r="H509" s="57"/>
      <c r="I509" s="57"/>
      <c r="J509" s="57"/>
      <c r="K509" s="57"/>
      <c r="L509" s="57"/>
      <c r="M509" s="57"/>
    </row>
    <row r="510" spans="3:13">
      <c r="C510" s="57"/>
      <c r="D510" s="57"/>
      <c r="E510" s="57"/>
      <c r="F510" s="57"/>
      <c r="G510" s="57"/>
      <c r="H510" s="57"/>
      <c r="I510" s="57"/>
      <c r="J510" s="57"/>
      <c r="K510" s="57"/>
      <c r="L510" s="57"/>
      <c r="M510" s="57"/>
    </row>
    <row r="511" spans="3:13">
      <c r="C511" s="57"/>
      <c r="D511" s="57"/>
      <c r="E511" s="57"/>
      <c r="F511" s="57"/>
      <c r="G511" s="57"/>
      <c r="H511" s="57"/>
      <c r="I511" s="57"/>
      <c r="J511" s="57"/>
      <c r="K511" s="57"/>
      <c r="L511" s="57"/>
      <c r="M511" s="57"/>
    </row>
    <row r="512" spans="3:13">
      <c r="C512" s="57"/>
      <c r="D512" s="57"/>
      <c r="E512" s="57"/>
      <c r="F512" s="57"/>
      <c r="G512" s="57"/>
      <c r="H512" s="57"/>
      <c r="I512" s="57"/>
      <c r="J512" s="57"/>
      <c r="K512" s="57"/>
      <c r="L512" s="57"/>
      <c r="M512" s="57"/>
    </row>
    <row r="513" spans="3:13">
      <c r="C513" s="57"/>
      <c r="D513" s="57"/>
      <c r="E513" s="57"/>
      <c r="F513" s="57"/>
      <c r="G513" s="57"/>
      <c r="H513" s="57"/>
      <c r="I513" s="57"/>
      <c r="J513" s="57"/>
      <c r="K513" s="57"/>
      <c r="L513" s="57"/>
      <c r="M513" s="57"/>
    </row>
    <row r="514" spans="3:13">
      <c r="C514" s="57"/>
      <c r="D514" s="57"/>
      <c r="E514" s="57"/>
      <c r="F514" s="57"/>
      <c r="G514" s="57"/>
      <c r="H514" s="57"/>
      <c r="I514" s="57"/>
      <c r="J514" s="57"/>
      <c r="K514" s="57"/>
      <c r="L514" s="57"/>
      <c r="M514" s="57"/>
    </row>
    <row r="515" spans="3:13">
      <c r="C515" s="57"/>
      <c r="D515" s="57"/>
      <c r="E515" s="57"/>
      <c r="F515" s="57"/>
      <c r="G515" s="57"/>
      <c r="H515" s="57"/>
      <c r="I515" s="57"/>
      <c r="J515" s="57"/>
      <c r="K515" s="57"/>
      <c r="L515" s="57"/>
      <c r="M515" s="57"/>
    </row>
    <row r="516" spans="3:13">
      <c r="C516" s="57"/>
      <c r="D516" s="57"/>
      <c r="E516" s="57"/>
      <c r="F516" s="57"/>
      <c r="G516" s="57"/>
      <c r="H516" s="57"/>
      <c r="I516" s="57"/>
      <c r="J516" s="57"/>
      <c r="K516" s="57"/>
      <c r="L516" s="57"/>
      <c r="M516" s="57"/>
    </row>
    <row r="517" spans="3:13">
      <c r="C517" s="57"/>
      <c r="D517" s="57"/>
      <c r="E517" s="57"/>
      <c r="F517" s="57"/>
      <c r="G517" s="57"/>
      <c r="H517" s="57"/>
      <c r="I517" s="57"/>
      <c r="J517" s="57"/>
      <c r="K517" s="57"/>
      <c r="L517" s="57"/>
      <c r="M517" s="57"/>
    </row>
    <row r="518" spans="3:13">
      <c r="C518" s="57"/>
      <c r="D518" s="57"/>
      <c r="E518" s="57"/>
      <c r="F518" s="57"/>
      <c r="G518" s="57"/>
      <c r="H518" s="57"/>
      <c r="I518" s="57"/>
      <c r="J518" s="57"/>
      <c r="K518" s="57"/>
      <c r="L518" s="57"/>
      <c r="M518" s="57"/>
    </row>
    <row r="519" spans="3:13">
      <c r="C519" s="57"/>
      <c r="D519" s="57"/>
      <c r="E519" s="57"/>
      <c r="F519" s="57"/>
      <c r="G519" s="57"/>
      <c r="H519" s="57"/>
      <c r="I519" s="57"/>
      <c r="J519" s="57"/>
      <c r="K519" s="57"/>
      <c r="L519" s="57"/>
      <c r="M519" s="57"/>
    </row>
    <row r="520" spans="3:13">
      <c r="C520" s="57"/>
      <c r="D520" s="57"/>
      <c r="E520" s="57"/>
      <c r="F520" s="57"/>
      <c r="G520" s="57"/>
      <c r="H520" s="57"/>
      <c r="I520" s="57"/>
      <c r="J520" s="57"/>
      <c r="K520" s="57"/>
      <c r="L520" s="57"/>
      <c r="M520" s="57"/>
    </row>
    <row r="521" spans="3:13">
      <c r="C521" s="57"/>
      <c r="D521" s="57"/>
      <c r="E521" s="57"/>
      <c r="F521" s="57"/>
      <c r="G521" s="57"/>
      <c r="H521" s="57"/>
      <c r="I521" s="57"/>
      <c r="J521" s="57"/>
      <c r="K521" s="57"/>
      <c r="L521" s="57"/>
      <c r="M521" s="57"/>
    </row>
    <row r="522" spans="3:13">
      <c r="C522" s="57"/>
      <c r="D522" s="57"/>
      <c r="E522" s="57"/>
      <c r="F522" s="57"/>
      <c r="G522" s="57"/>
      <c r="H522" s="57"/>
      <c r="I522" s="57"/>
      <c r="J522" s="57"/>
      <c r="K522" s="57"/>
      <c r="L522" s="57"/>
      <c r="M522" s="57"/>
    </row>
    <row r="523" spans="3:13">
      <c r="C523" s="57"/>
      <c r="D523" s="57"/>
      <c r="E523" s="57"/>
      <c r="F523" s="57"/>
      <c r="G523" s="57"/>
      <c r="H523" s="57"/>
      <c r="I523" s="57"/>
      <c r="J523" s="57"/>
      <c r="K523" s="57"/>
      <c r="L523" s="57"/>
      <c r="M523" s="57"/>
    </row>
    <row r="524" spans="3:13">
      <c r="C524" s="57"/>
      <c r="D524" s="57"/>
      <c r="E524" s="57"/>
      <c r="F524" s="57"/>
      <c r="G524" s="57"/>
      <c r="H524" s="57"/>
      <c r="I524" s="57"/>
      <c r="J524" s="57"/>
      <c r="K524" s="57"/>
      <c r="L524" s="57"/>
      <c r="M524" s="57"/>
    </row>
    <row r="525" spans="3:13">
      <c r="C525" s="57"/>
      <c r="D525" s="57"/>
      <c r="E525" s="57"/>
      <c r="F525" s="57"/>
      <c r="G525" s="57"/>
      <c r="H525" s="57"/>
      <c r="I525" s="57"/>
      <c r="J525" s="57"/>
      <c r="K525" s="57"/>
      <c r="L525" s="57"/>
      <c r="M525" s="57"/>
    </row>
    <row r="526" spans="3:13">
      <c r="C526" s="57"/>
      <c r="D526" s="57"/>
      <c r="E526" s="57"/>
      <c r="F526" s="57"/>
      <c r="G526" s="57"/>
      <c r="H526" s="57"/>
      <c r="I526" s="57"/>
      <c r="J526" s="57"/>
      <c r="K526" s="57"/>
      <c r="L526" s="57"/>
      <c r="M526" s="57"/>
    </row>
    <row r="527" spans="3:13">
      <c r="C527" s="57"/>
      <c r="D527" s="57"/>
      <c r="E527" s="57"/>
      <c r="F527" s="57"/>
      <c r="G527" s="57"/>
      <c r="H527" s="57"/>
      <c r="I527" s="57"/>
      <c r="J527" s="57"/>
      <c r="K527" s="57"/>
      <c r="L527" s="57"/>
      <c r="M527" s="57"/>
    </row>
    <row r="528" spans="3:13">
      <c r="C528" s="57"/>
      <c r="D528" s="57"/>
      <c r="E528" s="57"/>
      <c r="F528" s="57"/>
      <c r="G528" s="57"/>
      <c r="H528" s="57"/>
      <c r="I528" s="57"/>
      <c r="J528" s="57"/>
      <c r="K528" s="57"/>
      <c r="L528" s="57"/>
      <c r="M528" s="57"/>
    </row>
    <row r="529" spans="3:13">
      <c r="C529" s="57"/>
      <c r="D529" s="57"/>
      <c r="E529" s="57"/>
      <c r="F529" s="57"/>
      <c r="G529" s="57"/>
      <c r="H529" s="57"/>
      <c r="I529" s="57"/>
      <c r="J529" s="57"/>
      <c r="K529" s="57"/>
      <c r="L529" s="57"/>
      <c r="M529" s="57"/>
    </row>
    <row r="530" spans="3:13">
      <c r="C530" s="57"/>
      <c r="D530" s="57"/>
      <c r="E530" s="57"/>
      <c r="F530" s="57"/>
      <c r="G530" s="57"/>
      <c r="H530" s="57"/>
      <c r="I530" s="57"/>
      <c r="J530" s="57"/>
      <c r="K530" s="57"/>
      <c r="L530" s="57"/>
      <c r="M530" s="57"/>
    </row>
    <row r="531" spans="3:13">
      <c r="C531" s="57"/>
      <c r="D531" s="57"/>
      <c r="E531" s="57"/>
      <c r="F531" s="57"/>
      <c r="G531" s="57"/>
      <c r="H531" s="57"/>
      <c r="I531" s="57"/>
      <c r="J531" s="57"/>
      <c r="K531" s="57"/>
      <c r="L531" s="57"/>
      <c r="M531" s="57"/>
    </row>
    <row r="532" spans="3:13">
      <c r="C532" s="57"/>
      <c r="D532" s="57"/>
      <c r="E532" s="57"/>
      <c r="F532" s="57"/>
      <c r="G532" s="57"/>
      <c r="H532" s="57"/>
      <c r="I532" s="57"/>
      <c r="J532" s="57"/>
      <c r="K532" s="57"/>
      <c r="L532" s="57"/>
      <c r="M532" s="57"/>
    </row>
    <row r="533" spans="3:13">
      <c r="C533" s="57"/>
      <c r="D533" s="57"/>
      <c r="E533" s="57"/>
      <c r="F533" s="57"/>
      <c r="G533" s="57"/>
      <c r="H533" s="57"/>
      <c r="I533" s="57"/>
      <c r="J533" s="57"/>
      <c r="K533" s="57"/>
      <c r="L533" s="57"/>
      <c r="M533" s="57"/>
    </row>
    <row r="534" spans="3:13">
      <c r="C534" s="57"/>
      <c r="D534" s="57"/>
      <c r="E534" s="57"/>
      <c r="F534" s="57"/>
      <c r="G534" s="57"/>
      <c r="H534" s="57"/>
      <c r="I534" s="57"/>
      <c r="J534" s="57"/>
      <c r="K534" s="57"/>
      <c r="L534" s="57"/>
      <c r="M534" s="57"/>
    </row>
    <row r="535" spans="3:13">
      <c r="C535" s="57"/>
      <c r="D535" s="57"/>
      <c r="E535" s="57"/>
      <c r="F535" s="57"/>
      <c r="G535" s="57"/>
      <c r="H535" s="57"/>
      <c r="I535" s="57"/>
      <c r="J535" s="57"/>
      <c r="K535" s="57"/>
      <c r="L535" s="57"/>
      <c r="M535" s="57"/>
    </row>
    <row r="536" spans="3:13">
      <c r="C536" s="57"/>
      <c r="D536" s="57"/>
      <c r="E536" s="57"/>
      <c r="F536" s="57"/>
      <c r="G536" s="57"/>
      <c r="H536" s="57"/>
      <c r="I536" s="57"/>
      <c r="J536" s="57"/>
      <c r="K536" s="57"/>
      <c r="L536" s="57"/>
      <c r="M536" s="57"/>
    </row>
    <row r="537" spans="3:13">
      <c r="C537" s="57"/>
      <c r="D537" s="57"/>
      <c r="E537" s="57"/>
      <c r="F537" s="57"/>
      <c r="G537" s="57"/>
      <c r="H537" s="57"/>
      <c r="I537" s="57"/>
      <c r="J537" s="57"/>
      <c r="K537" s="57"/>
      <c r="L537" s="57"/>
      <c r="M537" s="57"/>
    </row>
    <row r="538" spans="3:13">
      <c r="C538" s="57"/>
      <c r="D538" s="57"/>
      <c r="E538" s="57"/>
      <c r="F538" s="57"/>
      <c r="G538" s="57"/>
      <c r="H538" s="57"/>
      <c r="I538" s="57"/>
      <c r="J538" s="57"/>
      <c r="K538" s="57"/>
      <c r="L538" s="57"/>
      <c r="M538" s="57"/>
    </row>
    <row r="539" spans="3:13">
      <c r="C539" s="57"/>
      <c r="D539" s="57"/>
      <c r="E539" s="57"/>
      <c r="F539" s="57"/>
      <c r="G539" s="57"/>
      <c r="H539" s="57"/>
      <c r="I539" s="57"/>
      <c r="J539" s="57"/>
      <c r="K539" s="57"/>
      <c r="L539" s="57"/>
      <c r="M539" s="57"/>
    </row>
    <row r="540" spans="3:13">
      <c r="C540" s="57"/>
      <c r="D540" s="57"/>
      <c r="E540" s="57"/>
      <c r="F540" s="57"/>
      <c r="G540" s="57"/>
      <c r="H540" s="57"/>
      <c r="I540" s="57"/>
      <c r="J540" s="57"/>
      <c r="K540" s="57"/>
      <c r="L540" s="57"/>
      <c r="M540" s="57"/>
    </row>
    <row r="541" spans="3:13">
      <c r="C541" s="57"/>
      <c r="D541" s="57"/>
      <c r="E541" s="57"/>
      <c r="F541" s="57"/>
      <c r="G541" s="57"/>
      <c r="H541" s="57"/>
      <c r="I541" s="57"/>
      <c r="J541" s="57"/>
      <c r="K541" s="57"/>
      <c r="L541" s="57"/>
      <c r="M541" s="57"/>
    </row>
    <row r="542" spans="3:13">
      <c r="C542" s="57"/>
      <c r="D542" s="57"/>
      <c r="E542" s="57"/>
      <c r="F542" s="57"/>
      <c r="G542" s="57"/>
      <c r="H542" s="57"/>
      <c r="I542" s="57"/>
      <c r="J542" s="57"/>
      <c r="K542" s="57"/>
      <c r="L542" s="57"/>
      <c r="M542" s="57"/>
    </row>
    <row r="543" spans="3:13">
      <c r="C543" s="57"/>
      <c r="D543" s="57"/>
      <c r="E543" s="57"/>
      <c r="F543" s="57"/>
      <c r="G543" s="57"/>
      <c r="H543" s="57"/>
      <c r="I543" s="57"/>
      <c r="J543" s="57"/>
      <c r="K543" s="57"/>
      <c r="L543" s="57"/>
      <c r="M543" s="57"/>
    </row>
    <row r="544" spans="3:13">
      <c r="C544" s="57"/>
      <c r="D544" s="57"/>
      <c r="E544" s="57"/>
      <c r="F544" s="57"/>
      <c r="G544" s="57"/>
      <c r="H544" s="57"/>
      <c r="I544" s="57"/>
      <c r="J544" s="57"/>
      <c r="K544" s="57"/>
      <c r="L544" s="57"/>
      <c r="M544" s="57"/>
    </row>
    <row r="545" spans="3:13">
      <c r="C545" s="57"/>
      <c r="D545" s="57"/>
      <c r="E545" s="57"/>
      <c r="F545" s="57"/>
      <c r="G545" s="57"/>
      <c r="H545" s="57"/>
      <c r="I545" s="57"/>
      <c r="J545" s="57"/>
      <c r="K545" s="57"/>
      <c r="L545" s="57"/>
      <c r="M545" s="57"/>
    </row>
    <row r="546" spans="3:13">
      <c r="C546" s="57"/>
      <c r="D546" s="57"/>
      <c r="E546" s="57"/>
      <c r="F546" s="57"/>
      <c r="G546" s="57"/>
      <c r="H546" s="57"/>
      <c r="I546" s="57"/>
      <c r="J546" s="57"/>
      <c r="K546" s="57"/>
      <c r="L546" s="57"/>
      <c r="M546" s="57"/>
    </row>
    <row r="547" spans="3:13">
      <c r="C547" s="57"/>
      <c r="D547" s="57"/>
      <c r="E547" s="57"/>
      <c r="F547" s="57"/>
      <c r="G547" s="57"/>
      <c r="H547" s="57"/>
      <c r="I547" s="57"/>
      <c r="J547" s="57"/>
      <c r="K547" s="57"/>
      <c r="L547" s="57"/>
      <c r="M547" s="57"/>
    </row>
    <row r="548" spans="3:13">
      <c r="C548" s="57"/>
      <c r="D548" s="57"/>
      <c r="E548" s="57"/>
      <c r="F548" s="57"/>
      <c r="G548" s="57"/>
      <c r="H548" s="57"/>
      <c r="I548" s="57"/>
      <c r="J548" s="57"/>
      <c r="K548" s="57"/>
      <c r="L548" s="57"/>
      <c r="M548" s="57"/>
    </row>
    <row r="549" spans="3:13">
      <c r="C549" s="57"/>
      <c r="D549" s="57"/>
      <c r="E549" s="57"/>
      <c r="F549" s="57"/>
      <c r="G549" s="57"/>
      <c r="H549" s="57"/>
      <c r="I549" s="57"/>
      <c r="J549" s="57"/>
      <c r="K549" s="57"/>
      <c r="L549" s="57"/>
      <c r="M549" s="57"/>
    </row>
    <row r="550" spans="3:13">
      <c r="C550" s="57"/>
      <c r="D550" s="57"/>
      <c r="E550" s="57"/>
      <c r="F550" s="57"/>
      <c r="G550" s="57"/>
      <c r="H550" s="57"/>
      <c r="I550" s="57"/>
      <c r="J550" s="57"/>
      <c r="K550" s="57"/>
      <c r="L550" s="57"/>
      <c r="M550" s="57"/>
    </row>
    <row r="551" spans="3:13">
      <c r="C551" s="57"/>
      <c r="D551" s="57"/>
      <c r="E551" s="57"/>
      <c r="F551" s="57"/>
      <c r="G551" s="57"/>
      <c r="H551" s="57"/>
      <c r="I551" s="57"/>
      <c r="J551" s="57"/>
      <c r="K551" s="57"/>
      <c r="L551" s="57"/>
      <c r="M551" s="57"/>
    </row>
    <row r="552" spans="3:13">
      <c r="C552" s="57"/>
      <c r="D552" s="57"/>
      <c r="E552" s="57"/>
      <c r="F552" s="57"/>
      <c r="G552" s="57"/>
      <c r="H552" s="57"/>
      <c r="I552" s="57"/>
      <c r="J552" s="57"/>
      <c r="K552" s="57"/>
      <c r="L552" s="57"/>
      <c r="M552" s="57"/>
    </row>
    <row r="553" spans="3:13">
      <c r="C553" s="57"/>
      <c r="D553" s="57"/>
      <c r="E553" s="57"/>
      <c r="F553" s="57"/>
      <c r="G553" s="57"/>
      <c r="H553" s="57"/>
      <c r="I553" s="57"/>
      <c r="J553" s="57"/>
      <c r="K553" s="57"/>
      <c r="L553" s="57"/>
      <c r="M553" s="57"/>
    </row>
    <row r="554" spans="3:13">
      <c r="C554" s="57"/>
      <c r="D554" s="57"/>
      <c r="E554" s="57"/>
      <c r="F554" s="57"/>
      <c r="G554" s="57"/>
      <c r="H554" s="57"/>
      <c r="I554" s="57"/>
      <c r="J554" s="57"/>
      <c r="K554" s="57"/>
      <c r="L554" s="57"/>
      <c r="M554" s="57"/>
    </row>
    <row r="555" spans="3:13">
      <c r="C555" s="57"/>
      <c r="D555" s="57"/>
      <c r="E555" s="57"/>
      <c r="F555" s="57"/>
      <c r="G555" s="57"/>
      <c r="H555" s="57"/>
      <c r="I555" s="57"/>
      <c r="J555" s="57"/>
      <c r="K555" s="57"/>
      <c r="L555" s="57"/>
      <c r="M555" s="57"/>
    </row>
    <row r="556" spans="3:13">
      <c r="C556" s="57"/>
      <c r="D556" s="57"/>
      <c r="E556" s="57"/>
      <c r="F556" s="57"/>
      <c r="G556" s="57"/>
      <c r="H556" s="57"/>
      <c r="I556" s="57"/>
      <c r="J556" s="57"/>
      <c r="K556" s="57"/>
      <c r="L556" s="57"/>
      <c r="M556" s="57"/>
    </row>
    <row r="557" spans="3:13">
      <c r="C557" s="57"/>
      <c r="D557" s="57"/>
      <c r="E557" s="57"/>
      <c r="F557" s="57"/>
      <c r="G557" s="57"/>
      <c r="H557" s="57"/>
      <c r="I557" s="57"/>
      <c r="J557" s="57"/>
      <c r="K557" s="57"/>
      <c r="L557" s="57"/>
      <c r="M557" s="57"/>
    </row>
    <row r="558" spans="3:13">
      <c r="C558" s="57"/>
      <c r="D558" s="57"/>
      <c r="E558" s="57"/>
      <c r="F558" s="57"/>
      <c r="G558" s="57"/>
      <c r="H558" s="57"/>
      <c r="I558" s="57"/>
      <c r="J558" s="57"/>
      <c r="K558" s="57"/>
      <c r="L558" s="57"/>
      <c r="M558" s="57"/>
    </row>
    <row r="559" spans="3:13">
      <c r="C559" s="57"/>
      <c r="D559" s="57"/>
      <c r="E559" s="57"/>
      <c r="F559" s="57"/>
      <c r="G559" s="57"/>
      <c r="H559" s="57"/>
      <c r="I559" s="57"/>
      <c r="J559" s="57"/>
      <c r="K559" s="57"/>
      <c r="L559" s="57"/>
      <c r="M559" s="57"/>
    </row>
    <row r="560" spans="3:13">
      <c r="C560" s="57"/>
      <c r="D560" s="57"/>
      <c r="E560" s="57"/>
      <c r="F560" s="57"/>
      <c r="G560" s="57"/>
      <c r="H560" s="57"/>
      <c r="I560" s="57"/>
      <c r="J560" s="57"/>
      <c r="K560" s="57"/>
      <c r="L560" s="57"/>
      <c r="M560" s="57"/>
    </row>
    <row r="561" spans="3:13">
      <c r="C561" s="57"/>
      <c r="D561" s="57"/>
      <c r="E561" s="57"/>
      <c r="F561" s="57"/>
      <c r="G561" s="57"/>
      <c r="H561" s="57"/>
      <c r="I561" s="57"/>
      <c r="J561" s="57"/>
      <c r="K561" s="57"/>
      <c r="L561" s="57"/>
      <c r="M561" s="57"/>
    </row>
    <row r="562" spans="3:13">
      <c r="C562" s="57"/>
      <c r="D562" s="57"/>
      <c r="E562" s="57"/>
      <c r="F562" s="57"/>
      <c r="G562" s="57"/>
      <c r="H562" s="57"/>
      <c r="I562" s="57"/>
      <c r="J562" s="57"/>
      <c r="K562" s="57"/>
      <c r="L562" s="57"/>
      <c r="M562" s="57"/>
    </row>
    <row r="563" spans="3:13">
      <c r="C563" s="57"/>
      <c r="D563" s="57"/>
      <c r="E563" s="57"/>
      <c r="F563" s="57"/>
      <c r="G563" s="57"/>
      <c r="H563" s="57"/>
      <c r="I563" s="57"/>
      <c r="J563" s="57"/>
      <c r="K563" s="57"/>
      <c r="L563" s="57"/>
      <c r="M563" s="57"/>
    </row>
    <row r="564" spans="3:13">
      <c r="C564" s="57"/>
      <c r="D564" s="57"/>
      <c r="E564" s="57"/>
      <c r="F564" s="57"/>
      <c r="G564" s="57"/>
      <c r="H564" s="57"/>
      <c r="I564" s="57"/>
      <c r="J564" s="57"/>
      <c r="K564" s="57"/>
      <c r="L564" s="57"/>
      <c r="M564" s="57"/>
    </row>
    <row r="565" spans="3:13">
      <c r="C565" s="57"/>
      <c r="D565" s="57"/>
      <c r="E565" s="57"/>
      <c r="F565" s="57"/>
      <c r="G565" s="57"/>
      <c r="H565" s="57"/>
      <c r="I565" s="57"/>
      <c r="J565" s="57"/>
      <c r="K565" s="57"/>
      <c r="L565" s="57"/>
      <c r="M565" s="57"/>
    </row>
    <row r="566" spans="3:13">
      <c r="C566" s="57"/>
      <c r="D566" s="57"/>
      <c r="E566" s="57"/>
      <c r="F566" s="57"/>
      <c r="G566" s="57"/>
      <c r="H566" s="57"/>
      <c r="I566" s="57"/>
      <c r="J566" s="57"/>
      <c r="K566" s="57"/>
      <c r="L566" s="57"/>
      <c r="M566" s="57"/>
    </row>
    <row r="567" spans="3:13">
      <c r="C567" s="57"/>
      <c r="D567" s="57"/>
      <c r="E567" s="57"/>
      <c r="F567" s="57"/>
      <c r="G567" s="57"/>
      <c r="H567" s="57"/>
      <c r="I567" s="57"/>
      <c r="J567" s="57"/>
      <c r="K567" s="57"/>
      <c r="L567" s="57"/>
      <c r="M567" s="57"/>
    </row>
    <row r="568" spans="3:13">
      <c r="C568" s="57"/>
      <c r="D568" s="57"/>
      <c r="E568" s="57"/>
      <c r="F568" s="57"/>
      <c r="G568" s="57"/>
      <c r="H568" s="57"/>
      <c r="I568" s="57"/>
      <c r="J568" s="57"/>
      <c r="K568" s="57"/>
      <c r="L568" s="57"/>
      <c r="M568" s="57"/>
    </row>
    <row r="569" spans="3:13">
      <c r="C569" s="57"/>
      <c r="D569" s="57"/>
      <c r="E569" s="57"/>
      <c r="F569" s="57"/>
      <c r="G569" s="57"/>
      <c r="H569" s="57"/>
      <c r="I569" s="57"/>
      <c r="J569" s="57"/>
      <c r="K569" s="57"/>
      <c r="L569" s="57"/>
      <c r="M569" s="57"/>
    </row>
    <row r="570" spans="3:13">
      <c r="C570" s="57"/>
      <c r="D570" s="57"/>
      <c r="E570" s="57"/>
      <c r="F570" s="57"/>
      <c r="G570" s="57"/>
      <c r="H570" s="57"/>
      <c r="I570" s="57"/>
      <c r="J570" s="57"/>
      <c r="K570" s="57"/>
      <c r="L570" s="57"/>
      <c r="M570" s="57"/>
    </row>
    <row r="571" spans="3:13">
      <c r="C571" s="57"/>
      <c r="D571" s="57"/>
      <c r="E571" s="57"/>
      <c r="F571" s="57"/>
      <c r="G571" s="57"/>
      <c r="H571" s="57"/>
      <c r="I571" s="57"/>
      <c r="J571" s="57"/>
      <c r="K571" s="57"/>
      <c r="L571" s="57"/>
      <c r="M571" s="57"/>
    </row>
    <row r="572" spans="3:13">
      <c r="C572" s="57"/>
      <c r="D572" s="57"/>
      <c r="E572" s="57"/>
      <c r="F572" s="57"/>
      <c r="G572" s="57"/>
      <c r="H572" s="57"/>
      <c r="I572" s="57"/>
      <c r="J572" s="57"/>
      <c r="K572" s="57"/>
      <c r="L572" s="57"/>
      <c r="M572" s="57"/>
    </row>
    <row r="573" spans="3:13">
      <c r="C573" s="57"/>
      <c r="D573" s="57"/>
      <c r="E573" s="57"/>
      <c r="F573" s="57"/>
      <c r="G573" s="57"/>
      <c r="H573" s="57"/>
      <c r="I573" s="57"/>
      <c r="J573" s="57"/>
      <c r="K573" s="57"/>
      <c r="L573" s="57"/>
      <c r="M573" s="57"/>
    </row>
    <row r="574" spans="3:13">
      <c r="C574" s="57"/>
      <c r="D574" s="57"/>
      <c r="E574" s="57"/>
      <c r="F574" s="57"/>
      <c r="G574" s="57"/>
      <c r="H574" s="57"/>
      <c r="I574" s="57"/>
      <c r="J574" s="57"/>
      <c r="K574" s="57"/>
      <c r="L574" s="57"/>
      <c r="M574" s="57"/>
    </row>
    <row r="575" spans="3:13">
      <c r="C575" s="57"/>
      <c r="D575" s="57"/>
      <c r="E575" s="57"/>
      <c r="F575" s="57"/>
      <c r="G575" s="57"/>
      <c r="H575" s="57"/>
      <c r="I575" s="57"/>
      <c r="J575" s="57"/>
      <c r="K575" s="57"/>
      <c r="L575" s="57"/>
      <c r="M575" s="57"/>
    </row>
    <row r="576" spans="3:13">
      <c r="C576" s="57"/>
      <c r="D576" s="57"/>
      <c r="E576" s="57"/>
      <c r="F576" s="57"/>
      <c r="G576" s="57"/>
      <c r="H576" s="57"/>
      <c r="I576" s="57"/>
      <c r="J576" s="57"/>
      <c r="K576" s="57"/>
      <c r="L576" s="57"/>
      <c r="M576" s="57"/>
    </row>
    <row r="577" spans="3:13">
      <c r="C577" s="57"/>
      <c r="D577" s="57"/>
      <c r="E577" s="57"/>
      <c r="F577" s="57"/>
      <c r="G577" s="57"/>
      <c r="H577" s="57"/>
      <c r="I577" s="57"/>
      <c r="J577" s="57"/>
      <c r="K577" s="57"/>
      <c r="L577" s="57"/>
      <c r="M577" s="57"/>
    </row>
    <row r="578" spans="3:13">
      <c r="C578" s="57"/>
      <c r="D578" s="57"/>
      <c r="E578" s="57"/>
      <c r="F578" s="57"/>
      <c r="G578" s="57"/>
      <c r="H578" s="57"/>
      <c r="I578" s="57"/>
      <c r="J578" s="57"/>
      <c r="K578" s="57"/>
      <c r="L578" s="57"/>
      <c r="M578" s="57"/>
    </row>
    <row r="579" spans="3:13">
      <c r="C579" s="57"/>
      <c r="D579" s="57"/>
      <c r="E579" s="57"/>
      <c r="F579" s="57"/>
      <c r="G579" s="57"/>
      <c r="H579" s="57"/>
      <c r="I579" s="57"/>
      <c r="J579" s="57"/>
      <c r="K579" s="57"/>
      <c r="L579" s="57"/>
      <c r="M579" s="57"/>
    </row>
    <row r="580" spans="3:13">
      <c r="C580" s="57"/>
      <c r="D580" s="57"/>
      <c r="E580" s="57"/>
      <c r="F580" s="57"/>
      <c r="G580" s="57"/>
      <c r="H580" s="57"/>
      <c r="I580" s="57"/>
      <c r="J580" s="57"/>
      <c r="K580" s="57"/>
      <c r="L580" s="57"/>
      <c r="M580" s="57"/>
    </row>
    <row r="581" spans="3:13">
      <c r="C581" s="57"/>
      <c r="D581" s="57"/>
      <c r="E581" s="57"/>
      <c r="F581" s="57"/>
      <c r="G581" s="57"/>
      <c r="H581" s="57"/>
      <c r="I581" s="57"/>
      <c r="J581" s="57"/>
      <c r="K581" s="57"/>
      <c r="L581" s="57"/>
      <c r="M581" s="57"/>
    </row>
    <row r="582" spans="3:13">
      <c r="C582" s="57"/>
      <c r="D582" s="57"/>
      <c r="E582" s="57"/>
      <c r="F582" s="57"/>
      <c r="G582" s="57"/>
      <c r="H582" s="57"/>
      <c r="I582" s="57"/>
      <c r="J582" s="57"/>
      <c r="K582" s="57"/>
      <c r="L582" s="57"/>
      <c r="M582" s="57"/>
    </row>
    <row r="583" spans="3:13">
      <c r="C583" s="57"/>
      <c r="D583" s="57"/>
      <c r="E583" s="57"/>
      <c r="F583" s="57"/>
      <c r="G583" s="57"/>
      <c r="H583" s="57"/>
      <c r="I583" s="57"/>
      <c r="J583" s="57"/>
      <c r="K583" s="57"/>
      <c r="L583" s="57"/>
      <c r="M583" s="57"/>
    </row>
    <row r="584" spans="3:13">
      <c r="C584" s="57"/>
      <c r="D584" s="57"/>
      <c r="E584" s="57"/>
      <c r="F584" s="57"/>
      <c r="G584" s="57"/>
      <c r="H584" s="57"/>
      <c r="I584" s="57"/>
      <c r="J584" s="57"/>
      <c r="K584" s="57"/>
      <c r="L584" s="57"/>
      <c r="M584" s="57"/>
    </row>
    <row r="585" spans="3:13">
      <c r="C585" s="57"/>
      <c r="D585" s="57"/>
      <c r="E585" s="57"/>
      <c r="F585" s="57"/>
      <c r="G585" s="57"/>
      <c r="H585" s="57"/>
      <c r="I585" s="57"/>
      <c r="J585" s="57"/>
      <c r="K585" s="57"/>
      <c r="L585" s="57"/>
      <c r="M585" s="57"/>
    </row>
    <row r="586" spans="3:13">
      <c r="C586" s="57"/>
      <c r="D586" s="57"/>
      <c r="E586" s="57"/>
      <c r="F586" s="57"/>
      <c r="G586" s="57"/>
      <c r="H586" s="57"/>
      <c r="I586" s="57"/>
      <c r="J586" s="57"/>
      <c r="K586" s="57"/>
      <c r="L586" s="57"/>
      <c r="M586" s="57"/>
    </row>
    <row r="587" spans="3:13">
      <c r="C587" s="57"/>
      <c r="D587" s="57"/>
      <c r="E587" s="57"/>
      <c r="F587" s="57"/>
      <c r="G587" s="57"/>
      <c r="H587" s="57"/>
      <c r="I587" s="57"/>
      <c r="J587" s="57"/>
      <c r="K587" s="57"/>
      <c r="L587" s="57"/>
      <c r="M587" s="57"/>
    </row>
    <row r="588" spans="3:13">
      <c r="C588" s="57"/>
      <c r="D588" s="57"/>
      <c r="E588" s="57"/>
      <c r="F588" s="57"/>
      <c r="G588" s="57"/>
      <c r="H588" s="57"/>
      <c r="I588" s="57"/>
      <c r="J588" s="57"/>
      <c r="K588" s="57"/>
      <c r="L588" s="57"/>
      <c r="M588" s="57"/>
    </row>
    <row r="589" spans="3:13">
      <c r="C589" s="57"/>
      <c r="D589" s="57"/>
      <c r="E589" s="57"/>
      <c r="F589" s="57"/>
      <c r="G589" s="57"/>
      <c r="H589" s="57"/>
      <c r="I589" s="57"/>
      <c r="J589" s="57"/>
      <c r="K589" s="57"/>
      <c r="L589" s="57"/>
      <c r="M589" s="57"/>
    </row>
    <row r="590" spans="3:13">
      <c r="C590" s="57"/>
      <c r="D590" s="57"/>
      <c r="E590" s="57"/>
      <c r="F590" s="57"/>
      <c r="G590" s="57"/>
      <c r="H590" s="57"/>
      <c r="I590" s="57"/>
      <c r="J590" s="57"/>
      <c r="K590" s="57"/>
      <c r="L590" s="57"/>
      <c r="M590" s="57"/>
    </row>
    <row r="591" spans="3:13">
      <c r="C591" s="57"/>
      <c r="D591" s="57"/>
      <c r="E591" s="57"/>
      <c r="F591" s="57"/>
      <c r="G591" s="57"/>
      <c r="H591" s="57"/>
      <c r="I591" s="57"/>
      <c r="J591" s="57"/>
      <c r="K591" s="57"/>
      <c r="L591" s="57"/>
      <c r="M591" s="57"/>
    </row>
    <row r="592" spans="3:13">
      <c r="C592" s="57"/>
      <c r="D592" s="57"/>
      <c r="E592" s="57"/>
      <c r="F592" s="57"/>
      <c r="G592" s="57"/>
      <c r="H592" s="57"/>
      <c r="I592" s="57"/>
      <c r="J592" s="57"/>
      <c r="K592" s="57"/>
      <c r="L592" s="57"/>
      <c r="M592" s="57"/>
    </row>
    <row r="593" spans="3:13">
      <c r="C593" s="57"/>
      <c r="D593" s="57"/>
      <c r="E593" s="57"/>
      <c r="F593" s="57"/>
      <c r="G593" s="57"/>
      <c r="H593" s="57"/>
      <c r="I593" s="57"/>
      <c r="J593" s="57"/>
      <c r="K593" s="57"/>
      <c r="L593" s="57"/>
      <c r="M593" s="57"/>
    </row>
    <row r="594" spans="3:13">
      <c r="C594" s="57"/>
      <c r="D594" s="57"/>
      <c r="E594" s="57"/>
      <c r="F594" s="57"/>
      <c r="G594" s="57"/>
      <c r="H594" s="57"/>
      <c r="I594" s="57"/>
      <c r="J594" s="57"/>
      <c r="K594" s="57"/>
      <c r="L594" s="57"/>
      <c r="M594" s="57"/>
    </row>
    <row r="595" spans="3:13">
      <c r="C595" s="57"/>
      <c r="D595" s="57"/>
      <c r="E595" s="57"/>
      <c r="F595" s="57"/>
      <c r="G595" s="57"/>
      <c r="H595" s="57"/>
      <c r="I595" s="57"/>
      <c r="J595" s="57"/>
      <c r="K595" s="57"/>
      <c r="L595" s="57"/>
      <c r="M595" s="57"/>
    </row>
    <row r="596" spans="3:13">
      <c r="C596" s="57"/>
      <c r="D596" s="57"/>
      <c r="E596" s="57"/>
      <c r="F596" s="57"/>
      <c r="G596" s="57"/>
      <c r="H596" s="57"/>
      <c r="I596" s="57"/>
      <c r="J596" s="57"/>
      <c r="K596" s="57"/>
      <c r="L596" s="57"/>
      <c r="M596" s="57"/>
    </row>
    <row r="597" spans="3:13">
      <c r="C597" s="57"/>
      <c r="D597" s="57"/>
      <c r="E597" s="57"/>
      <c r="F597" s="57"/>
      <c r="G597" s="57"/>
      <c r="H597" s="57"/>
      <c r="I597" s="57"/>
      <c r="J597" s="57"/>
      <c r="K597" s="57"/>
      <c r="L597" s="57"/>
      <c r="M597" s="57"/>
    </row>
    <row r="598" spans="3:13">
      <c r="C598" s="57"/>
      <c r="D598" s="57"/>
      <c r="E598" s="57"/>
      <c r="F598" s="57"/>
      <c r="G598" s="57"/>
      <c r="H598" s="57"/>
      <c r="I598" s="57"/>
      <c r="J598" s="57"/>
      <c r="K598" s="57"/>
      <c r="L598" s="57"/>
      <c r="M598" s="57"/>
    </row>
    <row r="599" spans="3:13">
      <c r="C599" s="57"/>
      <c r="D599" s="57"/>
      <c r="E599" s="57"/>
      <c r="F599" s="57"/>
      <c r="G599" s="57"/>
      <c r="H599" s="57"/>
      <c r="I599" s="57"/>
      <c r="J599" s="57"/>
      <c r="K599" s="57"/>
      <c r="L599" s="57"/>
      <c r="M599" s="57"/>
    </row>
    <row r="600" spans="3:13">
      <c r="C600" s="57"/>
      <c r="D600" s="57"/>
      <c r="E600" s="57"/>
      <c r="F600" s="57"/>
      <c r="G600" s="57"/>
      <c r="H600" s="57"/>
      <c r="I600" s="57"/>
      <c r="J600" s="57"/>
      <c r="K600" s="57"/>
      <c r="L600" s="57"/>
      <c r="M600" s="57"/>
    </row>
    <row r="601" spans="3:13">
      <c r="C601" s="57"/>
      <c r="D601" s="57"/>
      <c r="E601" s="57"/>
      <c r="F601" s="57"/>
      <c r="G601" s="57"/>
      <c r="H601" s="57"/>
      <c r="I601" s="57"/>
      <c r="J601" s="57"/>
      <c r="K601" s="57"/>
      <c r="L601" s="57"/>
      <c r="M601" s="57"/>
    </row>
    <row r="602" spans="3:13">
      <c r="C602" s="57"/>
      <c r="D602" s="57"/>
      <c r="E602" s="57"/>
      <c r="F602" s="57"/>
      <c r="G602" s="57"/>
      <c r="H602" s="57"/>
      <c r="I602" s="57"/>
      <c r="J602" s="57"/>
      <c r="K602" s="57"/>
      <c r="L602" s="57"/>
      <c r="M602" s="57"/>
    </row>
    <row r="603" spans="3:13">
      <c r="C603" s="57"/>
      <c r="D603" s="57"/>
      <c r="E603" s="57"/>
      <c r="F603" s="57"/>
      <c r="G603" s="57"/>
      <c r="H603" s="57"/>
      <c r="I603" s="57"/>
      <c r="J603" s="57"/>
      <c r="K603" s="57"/>
      <c r="L603" s="57"/>
      <c r="M603" s="57"/>
    </row>
    <row r="604" spans="3:13">
      <c r="C604" s="57"/>
      <c r="D604" s="57"/>
      <c r="E604" s="57"/>
      <c r="F604" s="57"/>
      <c r="G604" s="57"/>
      <c r="H604" s="57"/>
      <c r="I604" s="57"/>
      <c r="J604" s="57"/>
      <c r="K604" s="57"/>
      <c r="L604" s="57"/>
      <c r="M604" s="57"/>
    </row>
    <row r="605" spans="3:13">
      <c r="C605" s="57"/>
      <c r="D605" s="57"/>
      <c r="E605" s="57"/>
      <c r="F605" s="57"/>
      <c r="G605" s="57"/>
      <c r="H605" s="57"/>
      <c r="I605" s="57"/>
      <c r="J605" s="57"/>
      <c r="K605" s="57"/>
      <c r="L605" s="57"/>
      <c r="M605" s="57"/>
    </row>
    <row r="606" spans="3:13">
      <c r="C606" s="57"/>
      <c r="D606" s="57"/>
      <c r="E606" s="57"/>
      <c r="F606" s="57"/>
      <c r="G606" s="57"/>
      <c r="H606" s="57"/>
      <c r="I606" s="57"/>
      <c r="J606" s="57"/>
      <c r="K606" s="57"/>
      <c r="L606" s="57"/>
      <c r="M606" s="57"/>
    </row>
    <row r="607" spans="3:13">
      <c r="C607" s="57"/>
      <c r="D607" s="57"/>
      <c r="E607" s="57"/>
      <c r="F607" s="57"/>
      <c r="G607" s="57"/>
      <c r="H607" s="57"/>
      <c r="I607" s="57"/>
      <c r="J607" s="57"/>
      <c r="K607" s="57"/>
      <c r="L607" s="57"/>
      <c r="M607" s="57"/>
    </row>
    <row r="608" spans="3:13">
      <c r="C608" s="57"/>
      <c r="D608" s="57"/>
      <c r="E608" s="57"/>
      <c r="F608" s="57"/>
      <c r="G608" s="57"/>
      <c r="H608" s="57"/>
      <c r="I608" s="57"/>
      <c r="J608" s="57"/>
      <c r="K608" s="57"/>
      <c r="L608" s="57"/>
      <c r="M608" s="57"/>
    </row>
    <row r="609" spans="3:13">
      <c r="C609" s="57"/>
      <c r="D609" s="57"/>
      <c r="E609" s="57"/>
      <c r="F609" s="57"/>
      <c r="G609" s="57"/>
      <c r="H609" s="57"/>
      <c r="I609" s="57"/>
      <c r="J609" s="57"/>
      <c r="K609" s="57"/>
      <c r="L609" s="57"/>
      <c r="M609" s="57"/>
    </row>
    <row r="610" spans="3:13">
      <c r="C610" s="57"/>
      <c r="D610" s="57"/>
      <c r="E610" s="57"/>
      <c r="F610" s="57"/>
      <c r="G610" s="57"/>
      <c r="H610" s="57"/>
      <c r="I610" s="57"/>
      <c r="J610" s="57"/>
      <c r="K610" s="57"/>
      <c r="L610" s="57"/>
      <c r="M610" s="57"/>
    </row>
    <row r="611" spans="3:13">
      <c r="C611" s="57"/>
      <c r="D611" s="57"/>
      <c r="E611" s="57"/>
      <c r="F611" s="57"/>
      <c r="G611" s="57"/>
      <c r="H611" s="57"/>
      <c r="I611" s="57"/>
      <c r="J611" s="57"/>
      <c r="K611" s="57"/>
      <c r="L611" s="57"/>
      <c r="M611" s="57"/>
    </row>
    <row r="612" spans="3:13">
      <c r="C612" s="57"/>
      <c r="D612" s="57"/>
      <c r="E612" s="57"/>
      <c r="F612" s="57"/>
      <c r="G612" s="57"/>
      <c r="H612" s="57"/>
      <c r="I612" s="57"/>
      <c r="J612" s="57"/>
      <c r="K612" s="57"/>
      <c r="L612" s="57"/>
      <c r="M612" s="57"/>
    </row>
    <row r="613" spans="3:13">
      <c r="C613" s="57"/>
      <c r="D613" s="57"/>
      <c r="E613" s="57"/>
      <c r="F613" s="57"/>
      <c r="G613" s="57"/>
      <c r="H613" s="57"/>
      <c r="I613" s="57"/>
      <c r="J613" s="57"/>
      <c r="K613" s="57"/>
      <c r="L613" s="57"/>
      <c r="M613" s="57"/>
    </row>
    <row r="614" spans="3:13">
      <c r="C614" s="57"/>
      <c r="D614" s="57"/>
      <c r="E614" s="57"/>
      <c r="F614" s="57"/>
      <c r="G614" s="57"/>
      <c r="H614" s="57"/>
      <c r="I614" s="57"/>
      <c r="J614" s="57"/>
      <c r="K614" s="57"/>
      <c r="L614" s="57"/>
      <c r="M614" s="57"/>
    </row>
    <row r="615" spans="3:13">
      <c r="C615" s="57"/>
      <c r="D615" s="57"/>
      <c r="E615" s="57"/>
      <c r="F615" s="57"/>
      <c r="G615" s="57"/>
      <c r="H615" s="57"/>
      <c r="I615" s="57"/>
      <c r="J615" s="57"/>
      <c r="K615" s="57"/>
      <c r="L615" s="57"/>
      <c r="M615" s="57"/>
    </row>
    <row r="616" spans="3:13">
      <c r="C616" s="57"/>
      <c r="D616" s="57"/>
      <c r="E616" s="57"/>
      <c r="F616" s="57"/>
      <c r="G616" s="57"/>
      <c r="H616" s="57"/>
      <c r="I616" s="57"/>
      <c r="J616" s="57"/>
      <c r="K616" s="57"/>
      <c r="L616" s="57"/>
      <c r="M616" s="57"/>
    </row>
    <row r="617" spans="3:13">
      <c r="C617" s="57"/>
      <c r="D617" s="57"/>
      <c r="E617" s="57"/>
      <c r="F617" s="57"/>
      <c r="G617" s="57"/>
      <c r="H617" s="57"/>
      <c r="I617" s="57"/>
      <c r="J617" s="57"/>
      <c r="K617" s="57"/>
      <c r="L617" s="57"/>
      <c r="M617" s="57"/>
    </row>
    <row r="618" spans="3:13">
      <c r="C618" s="57"/>
      <c r="D618" s="57"/>
      <c r="E618" s="57"/>
      <c r="F618" s="57"/>
      <c r="G618" s="57"/>
      <c r="H618" s="57"/>
      <c r="I618" s="57"/>
      <c r="J618" s="57"/>
      <c r="K618" s="57"/>
      <c r="L618" s="57"/>
      <c r="M618" s="57"/>
    </row>
    <row r="619" spans="3:13">
      <c r="C619" s="57"/>
      <c r="D619" s="57"/>
      <c r="E619" s="57"/>
      <c r="F619" s="57"/>
      <c r="G619" s="57"/>
      <c r="H619" s="57"/>
      <c r="I619" s="57"/>
      <c r="J619" s="57"/>
      <c r="K619" s="57"/>
      <c r="L619" s="57"/>
      <c r="M619" s="57"/>
    </row>
    <row r="620" spans="3:13">
      <c r="C620" s="57"/>
      <c r="D620" s="57"/>
      <c r="E620" s="57"/>
      <c r="F620" s="57"/>
      <c r="G620" s="57"/>
      <c r="H620" s="57"/>
      <c r="I620" s="57"/>
      <c r="J620" s="57"/>
      <c r="K620" s="57"/>
      <c r="L620" s="57"/>
      <c r="M620" s="57"/>
    </row>
    <row r="621" spans="3:13">
      <c r="C621" s="57"/>
      <c r="D621" s="57"/>
      <c r="E621" s="57"/>
      <c r="F621" s="57"/>
      <c r="G621" s="57"/>
      <c r="H621" s="57"/>
      <c r="I621" s="57"/>
      <c r="J621" s="57"/>
      <c r="K621" s="57"/>
      <c r="L621" s="57"/>
      <c r="M621" s="57"/>
    </row>
    <row r="622" spans="3:13">
      <c r="C622" s="57"/>
      <c r="D622" s="57"/>
      <c r="E622" s="57"/>
      <c r="F622" s="57"/>
      <c r="G622" s="57"/>
      <c r="H622" s="57"/>
      <c r="I622" s="57"/>
      <c r="J622" s="57"/>
      <c r="K622" s="57"/>
      <c r="L622" s="57"/>
      <c r="M622" s="57"/>
    </row>
    <row r="623" spans="3:13">
      <c r="C623" s="57"/>
      <c r="D623" s="57"/>
      <c r="E623" s="57"/>
      <c r="F623" s="57"/>
      <c r="G623" s="57"/>
      <c r="H623" s="57"/>
      <c r="I623" s="57"/>
      <c r="J623" s="57"/>
      <c r="K623" s="57"/>
      <c r="L623" s="57"/>
      <c r="M623" s="57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9"/>
  <sheetViews>
    <sheetView showGridLines="0" workbookViewId="0">
      <selection sqref="A1:L1"/>
    </sheetView>
  </sheetViews>
  <sheetFormatPr defaultRowHeight="15.75"/>
  <cols>
    <col min="1" max="1" width="5.5703125" style="52" customWidth="1"/>
    <col min="2" max="2" width="45.42578125" style="59" customWidth="1"/>
    <col min="3" max="3" width="12" style="52" customWidth="1"/>
    <col min="4" max="4" width="13.5703125" style="52" customWidth="1"/>
    <col min="5" max="5" width="11.85546875" style="52" customWidth="1"/>
    <col min="6" max="6" width="13" style="52" customWidth="1"/>
    <col min="7" max="7" width="9.85546875" style="52" customWidth="1"/>
    <col min="8" max="8" width="11.7109375" style="52" customWidth="1"/>
    <col min="9" max="9" width="10.140625" style="52" bestFit="1" customWidth="1"/>
    <col min="10" max="10" width="12.140625" style="52" customWidth="1"/>
    <col min="11" max="11" width="17" style="52" bestFit="1" customWidth="1"/>
    <col min="12" max="12" width="10.140625" style="52" customWidth="1"/>
    <col min="13" max="13" width="9.42578125" style="52" bestFit="1" customWidth="1"/>
    <col min="14" max="14" width="11.5703125" style="52" bestFit="1" customWidth="1"/>
    <col min="15" max="15" width="12.7109375" style="52" bestFit="1" customWidth="1"/>
    <col min="16" max="16384" width="9.140625" style="52"/>
  </cols>
  <sheetData>
    <row r="1" spans="1:16" ht="15.75" customHeight="1">
      <c r="A1" s="163" t="s">
        <v>79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96"/>
    </row>
    <row r="2" spans="1:16">
      <c r="A2" s="86"/>
      <c r="B2" s="53"/>
      <c r="C2" s="53"/>
      <c r="D2" s="53"/>
      <c r="E2" s="53"/>
      <c r="F2" s="53"/>
      <c r="G2" s="53"/>
      <c r="H2" s="53"/>
      <c r="I2" s="53"/>
      <c r="J2" s="53"/>
      <c r="K2" s="53"/>
      <c r="L2" s="54" t="s">
        <v>18</v>
      </c>
    </row>
    <row r="3" spans="1:16" ht="63">
      <c r="A3" s="114" t="s">
        <v>0</v>
      </c>
      <c r="B3" s="115" t="s">
        <v>52</v>
      </c>
      <c r="C3" s="141" t="s">
        <v>37</v>
      </c>
      <c r="D3" s="141" t="s">
        <v>38</v>
      </c>
      <c r="E3" s="141" t="s">
        <v>39</v>
      </c>
      <c r="F3" s="141" t="s">
        <v>40</v>
      </c>
      <c r="G3" s="141" t="s">
        <v>77</v>
      </c>
      <c r="H3" s="142" t="s">
        <v>41</v>
      </c>
      <c r="I3" s="143" t="s">
        <v>47</v>
      </c>
      <c r="J3" s="143" t="s">
        <v>43</v>
      </c>
      <c r="K3" s="143" t="s">
        <v>83</v>
      </c>
      <c r="L3" s="128" t="s">
        <v>45</v>
      </c>
    </row>
    <row r="4" spans="1:16">
      <c r="A4" s="116" t="s">
        <v>20</v>
      </c>
      <c r="B4" s="118" t="s">
        <v>53</v>
      </c>
      <c r="C4" s="134">
        <v>100</v>
      </c>
      <c r="D4" s="134">
        <v>100</v>
      </c>
      <c r="E4" s="134">
        <v>100</v>
      </c>
      <c r="F4" s="134">
        <v>99.999999999999986</v>
      </c>
      <c r="G4" s="134">
        <v>100</v>
      </c>
      <c r="H4" s="134">
        <v>100</v>
      </c>
      <c r="I4" s="134">
        <v>100.00000000000001</v>
      </c>
      <c r="J4" s="134">
        <v>100</v>
      </c>
      <c r="K4" s="134">
        <v>100</v>
      </c>
      <c r="L4" s="134">
        <v>100.00000000000001</v>
      </c>
    </row>
    <row r="5" spans="1:16" ht="32.25" customHeight="1">
      <c r="A5" s="119" t="s">
        <v>3</v>
      </c>
      <c r="B5" s="120" t="s">
        <v>54</v>
      </c>
      <c r="C5" s="135">
        <v>50.55</v>
      </c>
      <c r="D5" s="135">
        <v>41.150000000000006</v>
      </c>
      <c r="E5" s="135">
        <v>64.429999999999993</v>
      </c>
      <c r="F5" s="135">
        <v>52.62</v>
      </c>
      <c r="G5" s="135">
        <v>56.34</v>
      </c>
      <c r="H5" s="135">
        <v>50.39</v>
      </c>
      <c r="I5" s="135">
        <v>17.05</v>
      </c>
      <c r="J5" s="135">
        <v>61.73</v>
      </c>
      <c r="K5" s="135">
        <v>55.92</v>
      </c>
      <c r="L5" s="135">
        <v>52.25</v>
      </c>
      <c r="M5" s="55"/>
      <c r="N5" s="56"/>
      <c r="O5" s="57"/>
      <c r="P5" s="57"/>
    </row>
    <row r="6" spans="1:16">
      <c r="A6" s="119" t="s">
        <v>4</v>
      </c>
      <c r="B6" s="95" t="s">
        <v>55</v>
      </c>
      <c r="C6" s="135">
        <v>10.84</v>
      </c>
      <c r="D6" s="135">
        <v>25.52</v>
      </c>
      <c r="E6" s="135">
        <v>1.29</v>
      </c>
      <c r="F6" s="135">
        <v>15.920000000000002</v>
      </c>
      <c r="G6" s="135">
        <v>5.7799999999999994</v>
      </c>
      <c r="H6" s="135">
        <v>21.12</v>
      </c>
      <c r="I6" s="135">
        <v>32.550000000000004</v>
      </c>
      <c r="J6" s="135">
        <v>16.299999999999997</v>
      </c>
      <c r="K6" s="135">
        <v>0</v>
      </c>
      <c r="L6" s="135">
        <v>13.120000000000001</v>
      </c>
      <c r="M6" s="55"/>
      <c r="N6" s="56"/>
      <c r="O6" s="57"/>
      <c r="P6" s="57"/>
    </row>
    <row r="7" spans="1:16" ht="47.25">
      <c r="A7" s="117" t="s">
        <v>68</v>
      </c>
      <c r="B7" s="125" t="s">
        <v>69</v>
      </c>
      <c r="C7" s="135">
        <v>0</v>
      </c>
      <c r="D7" s="135">
        <v>0</v>
      </c>
      <c r="E7" s="135">
        <v>0</v>
      </c>
      <c r="F7" s="135">
        <v>0</v>
      </c>
      <c r="G7" s="135">
        <v>0</v>
      </c>
      <c r="H7" s="135">
        <v>0</v>
      </c>
      <c r="I7" s="135">
        <v>0</v>
      </c>
      <c r="J7" s="135">
        <v>0</v>
      </c>
      <c r="K7" s="135">
        <v>0</v>
      </c>
      <c r="L7" s="135">
        <v>0</v>
      </c>
      <c r="M7" s="55"/>
      <c r="N7" s="56"/>
      <c r="O7" s="57"/>
      <c r="P7" s="57"/>
    </row>
    <row r="8" spans="1:16">
      <c r="A8" s="119" t="s">
        <v>5</v>
      </c>
      <c r="B8" s="95" t="s">
        <v>56</v>
      </c>
      <c r="C8" s="135">
        <v>0.22</v>
      </c>
      <c r="D8" s="135">
        <v>0</v>
      </c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5">
        <v>0</v>
      </c>
      <c r="K8" s="135">
        <v>0</v>
      </c>
      <c r="L8" s="135">
        <v>4.9999999999999996E-2</v>
      </c>
      <c r="M8" s="55"/>
      <c r="N8" s="56"/>
      <c r="O8" s="57"/>
      <c r="P8" s="57"/>
    </row>
    <row r="9" spans="1:16">
      <c r="A9" s="119" t="s">
        <v>25</v>
      </c>
      <c r="B9" s="95" t="s">
        <v>57</v>
      </c>
      <c r="C9" s="135">
        <v>0</v>
      </c>
      <c r="D9" s="135">
        <v>0</v>
      </c>
      <c r="E9" s="135">
        <v>0</v>
      </c>
      <c r="F9" s="135">
        <v>0</v>
      </c>
      <c r="G9" s="135">
        <v>0</v>
      </c>
      <c r="H9" s="135">
        <v>0</v>
      </c>
      <c r="I9" s="135">
        <v>0.53</v>
      </c>
      <c r="J9" s="135">
        <v>0</v>
      </c>
      <c r="K9" s="135">
        <v>0</v>
      </c>
      <c r="L9" s="135">
        <v>0.01</v>
      </c>
      <c r="M9" s="55"/>
      <c r="N9" s="56"/>
      <c r="O9" s="57"/>
      <c r="P9" s="57"/>
    </row>
    <row r="10" spans="1:16">
      <c r="A10" s="119" t="s">
        <v>28</v>
      </c>
      <c r="B10" s="95" t="s">
        <v>58</v>
      </c>
      <c r="C10" s="135">
        <v>35.549999999999997</v>
      </c>
      <c r="D10" s="135">
        <v>28.64</v>
      </c>
      <c r="E10" s="135">
        <v>34.28</v>
      </c>
      <c r="F10" s="135">
        <v>24.709999999999997</v>
      </c>
      <c r="G10" s="135">
        <v>37.880000000000003</v>
      </c>
      <c r="H10" s="135">
        <v>23.64</v>
      </c>
      <c r="I10" s="135">
        <v>46.14</v>
      </c>
      <c r="J10" s="135">
        <v>20.630000000000003</v>
      </c>
      <c r="K10" s="135">
        <v>29.13</v>
      </c>
      <c r="L10" s="135">
        <v>30.990000000000002</v>
      </c>
      <c r="M10" s="55"/>
      <c r="N10" s="56"/>
      <c r="O10" s="57"/>
      <c r="P10" s="57"/>
    </row>
    <row r="11" spans="1:16" ht="31.5">
      <c r="A11" s="121" t="s">
        <v>21</v>
      </c>
      <c r="B11" s="95" t="s">
        <v>59</v>
      </c>
      <c r="C11" s="135">
        <v>0.57000000000000006</v>
      </c>
      <c r="D11" s="135">
        <v>1.83</v>
      </c>
      <c r="E11" s="135">
        <v>0.32</v>
      </c>
      <c r="F11" s="135">
        <v>0.13999999999999999</v>
      </c>
      <c r="G11" s="135">
        <v>1.8800000000000001</v>
      </c>
      <c r="H11" s="135">
        <v>1.0999999999999999</v>
      </c>
      <c r="I11" s="135">
        <v>5.13</v>
      </c>
      <c r="J11" s="135">
        <v>0.02</v>
      </c>
      <c r="K11" s="135">
        <v>2.8900000000000006</v>
      </c>
      <c r="L11" s="135">
        <v>0.86999999999999988</v>
      </c>
      <c r="M11" s="55"/>
      <c r="N11" s="56"/>
      <c r="O11" s="57"/>
      <c r="P11" s="57"/>
    </row>
    <row r="12" spans="1:16" ht="31.5">
      <c r="A12" s="121" t="s">
        <v>22</v>
      </c>
      <c r="B12" s="95" t="s">
        <v>60</v>
      </c>
      <c r="C12" s="135">
        <v>11.42</v>
      </c>
      <c r="D12" s="135">
        <v>11.65</v>
      </c>
      <c r="E12" s="135">
        <v>14.649999999999999</v>
      </c>
      <c r="F12" s="135">
        <v>12.33</v>
      </c>
      <c r="G12" s="135">
        <v>16.02</v>
      </c>
      <c r="H12" s="135">
        <v>10.66</v>
      </c>
      <c r="I12" s="135">
        <v>17.91</v>
      </c>
      <c r="J12" s="135">
        <v>12.959999999999999</v>
      </c>
      <c r="K12" s="135">
        <v>15.229999999999999</v>
      </c>
      <c r="L12" s="135">
        <v>12.750000000000002</v>
      </c>
      <c r="M12" s="55"/>
      <c r="N12" s="56"/>
      <c r="O12" s="57"/>
      <c r="P12" s="57"/>
    </row>
    <row r="13" spans="1:16" ht="15.75" customHeight="1">
      <c r="A13" s="121" t="s">
        <v>23</v>
      </c>
      <c r="B13" s="95" t="s">
        <v>70</v>
      </c>
      <c r="C13" s="135">
        <v>23.56</v>
      </c>
      <c r="D13" s="135">
        <v>15.160000000000002</v>
      </c>
      <c r="E13" s="135">
        <v>19.309999999999999</v>
      </c>
      <c r="F13" s="135">
        <v>12.24</v>
      </c>
      <c r="G13" s="135">
        <v>19.98</v>
      </c>
      <c r="H13" s="135">
        <v>11.88</v>
      </c>
      <c r="I13" s="135">
        <v>23.1</v>
      </c>
      <c r="J13" s="135">
        <v>7.6499999999999995</v>
      </c>
      <c r="K13" s="135">
        <v>11.01</v>
      </c>
      <c r="L13" s="135">
        <v>17.37</v>
      </c>
      <c r="M13" s="55"/>
      <c r="N13" s="56"/>
      <c r="O13" s="57"/>
      <c r="P13" s="57"/>
    </row>
    <row r="14" spans="1:16">
      <c r="A14" s="119" t="s">
        <v>26</v>
      </c>
      <c r="B14" s="95" t="s">
        <v>61</v>
      </c>
      <c r="C14" s="135">
        <v>0</v>
      </c>
      <c r="D14" s="135">
        <v>0</v>
      </c>
      <c r="E14" s="135">
        <v>0</v>
      </c>
      <c r="F14" s="135">
        <v>6.05</v>
      </c>
      <c r="G14" s="135">
        <v>0</v>
      </c>
      <c r="H14" s="135">
        <v>0</v>
      </c>
      <c r="I14" s="135">
        <v>0</v>
      </c>
      <c r="J14" s="135">
        <v>0</v>
      </c>
      <c r="K14" s="135">
        <v>14.95</v>
      </c>
      <c r="L14" s="135">
        <v>1.58</v>
      </c>
      <c r="M14" s="58"/>
      <c r="N14" s="56"/>
      <c r="O14" s="57"/>
      <c r="P14" s="57"/>
    </row>
    <row r="15" spans="1:16" s="92" customFormat="1">
      <c r="A15" s="119" t="s">
        <v>27</v>
      </c>
      <c r="B15" s="120" t="s">
        <v>62</v>
      </c>
      <c r="C15" s="135">
        <v>2.8400000000000003</v>
      </c>
      <c r="D15" s="135">
        <v>4.6899999999999995</v>
      </c>
      <c r="E15" s="135">
        <v>0</v>
      </c>
      <c r="F15" s="135">
        <v>0.70000000000000007</v>
      </c>
      <c r="G15" s="135">
        <v>0</v>
      </c>
      <c r="H15" s="135">
        <v>4.8500000000000005</v>
      </c>
      <c r="I15" s="135">
        <v>3.73</v>
      </c>
      <c r="J15" s="135">
        <v>1.34</v>
      </c>
      <c r="K15" s="135">
        <v>0</v>
      </c>
      <c r="L15" s="135">
        <v>2</v>
      </c>
      <c r="M15" s="89"/>
      <c r="N15" s="90"/>
      <c r="O15" s="91"/>
      <c r="P15" s="91"/>
    </row>
    <row r="16" spans="1:16" ht="15.75" customHeight="1">
      <c r="A16" s="122" t="s">
        <v>24</v>
      </c>
      <c r="B16" s="118" t="s">
        <v>63</v>
      </c>
      <c r="C16" s="134">
        <v>100.00000000000001</v>
      </c>
      <c r="D16" s="134">
        <v>100.00000000000001</v>
      </c>
      <c r="E16" s="134">
        <v>100.00000000000001</v>
      </c>
      <c r="F16" s="134">
        <v>100.00000000000001</v>
      </c>
      <c r="G16" s="134">
        <v>100</v>
      </c>
      <c r="H16" s="134">
        <v>100</v>
      </c>
      <c r="I16" s="134">
        <v>100</v>
      </c>
      <c r="J16" s="134">
        <v>100</v>
      </c>
      <c r="K16" s="134">
        <v>100</v>
      </c>
      <c r="L16" s="134">
        <v>100</v>
      </c>
    </row>
    <row r="17" spans="1:13" s="60" customFormat="1">
      <c r="A17" s="121" t="s">
        <v>3</v>
      </c>
      <c r="B17" s="120" t="s">
        <v>64</v>
      </c>
      <c r="C17" s="135">
        <v>80.320000000000007</v>
      </c>
      <c r="D17" s="135">
        <v>90.220000000000013</v>
      </c>
      <c r="E17" s="135">
        <v>93.300000000000011</v>
      </c>
      <c r="F17" s="135">
        <v>92.820000000000007</v>
      </c>
      <c r="G17" s="135">
        <v>79.510000000000005</v>
      </c>
      <c r="H17" s="135">
        <v>93.64</v>
      </c>
      <c r="I17" s="135">
        <v>76.81</v>
      </c>
      <c r="J17" s="135">
        <v>98.2</v>
      </c>
      <c r="K17" s="135">
        <v>92.75</v>
      </c>
      <c r="L17" s="135">
        <v>87.61</v>
      </c>
      <c r="M17" s="63"/>
    </row>
    <row r="18" spans="1:13" s="60" customFormat="1">
      <c r="A18" s="121" t="s">
        <v>4</v>
      </c>
      <c r="B18" s="120" t="s">
        <v>65</v>
      </c>
      <c r="C18" s="136">
        <v>19.040000000000003</v>
      </c>
      <c r="D18" s="136">
        <v>6.3100000000000005</v>
      </c>
      <c r="E18" s="136">
        <v>6.5299999999999994</v>
      </c>
      <c r="F18" s="136">
        <v>5.2299999999999995</v>
      </c>
      <c r="G18" s="136">
        <v>20.3</v>
      </c>
      <c r="H18" s="136">
        <v>3.7699999999999996</v>
      </c>
      <c r="I18" s="136">
        <v>17.8</v>
      </c>
      <c r="J18" s="136">
        <v>1.4600000000000002</v>
      </c>
      <c r="K18" s="136">
        <v>6.9500000000000011</v>
      </c>
      <c r="L18" s="136">
        <v>10.97</v>
      </c>
      <c r="M18" s="63"/>
    </row>
    <row r="19" spans="1:13" s="60" customFormat="1">
      <c r="A19" s="121" t="s">
        <v>5</v>
      </c>
      <c r="B19" s="120" t="s">
        <v>66</v>
      </c>
      <c r="C19" s="136">
        <v>0.64</v>
      </c>
      <c r="D19" s="136">
        <v>3.47</v>
      </c>
      <c r="E19" s="136">
        <v>0.16999999999999998</v>
      </c>
      <c r="F19" s="136">
        <v>1.95</v>
      </c>
      <c r="G19" s="136">
        <v>0.19</v>
      </c>
      <c r="H19" s="136">
        <v>2.59</v>
      </c>
      <c r="I19" s="136">
        <v>5.3900000000000006</v>
      </c>
      <c r="J19" s="136">
        <v>0.33999999999999997</v>
      </c>
      <c r="K19" s="136">
        <v>0.3</v>
      </c>
      <c r="L19" s="136">
        <v>1.4200000000000002</v>
      </c>
      <c r="M19" s="63"/>
    </row>
    <row r="20" spans="1:13" s="60" customFormat="1">
      <c r="B20" s="96"/>
      <c r="C20" s="96"/>
      <c r="D20" s="96"/>
      <c r="E20" s="96"/>
      <c r="F20" s="96"/>
      <c r="G20" s="96"/>
      <c r="H20" s="65"/>
      <c r="I20" s="65"/>
      <c r="J20" s="65"/>
      <c r="K20" s="65"/>
      <c r="L20" s="65"/>
      <c r="M20" s="63"/>
    </row>
    <row r="21" spans="1:13" s="60" customFormat="1">
      <c r="B21" s="61"/>
      <c r="C21" s="62"/>
      <c r="D21" s="64"/>
      <c r="E21" s="65"/>
      <c r="F21" s="65"/>
      <c r="G21" s="65"/>
      <c r="H21" s="65"/>
      <c r="I21" s="65"/>
      <c r="J21" s="65"/>
      <c r="K21" s="65"/>
      <c r="L21" s="65"/>
      <c r="M21" s="63"/>
    </row>
    <row r="22" spans="1:13" s="60" customFormat="1">
      <c r="B22" s="61"/>
      <c r="C22" s="62"/>
      <c r="D22" s="63"/>
      <c r="E22" s="65"/>
      <c r="F22" s="65"/>
      <c r="G22" s="65"/>
      <c r="H22" s="65"/>
      <c r="I22" s="65"/>
      <c r="J22" s="65"/>
      <c r="K22" s="65"/>
      <c r="L22" s="65"/>
      <c r="M22" s="63"/>
    </row>
    <row r="23" spans="1:13" s="60" customFormat="1">
      <c r="B23" s="61"/>
      <c r="C23" s="62"/>
      <c r="D23" s="63"/>
      <c r="E23" s="66"/>
      <c r="F23" s="66"/>
      <c r="G23" s="66"/>
      <c r="H23" s="66"/>
      <c r="I23" s="66"/>
      <c r="J23" s="66"/>
      <c r="K23" s="66"/>
      <c r="L23" s="66"/>
      <c r="M23" s="66"/>
    </row>
    <row r="24" spans="1:13" s="60" customFormat="1">
      <c r="B24" s="61"/>
      <c r="C24" s="62"/>
      <c r="D24" s="64"/>
      <c r="E24" s="67"/>
      <c r="F24" s="67"/>
      <c r="G24" s="67"/>
      <c r="H24" s="67"/>
      <c r="I24" s="67"/>
      <c r="J24" s="67"/>
      <c r="K24" s="67"/>
      <c r="L24" s="67"/>
      <c r="M24" s="67"/>
    </row>
    <row r="25" spans="1:13">
      <c r="B25" s="61"/>
      <c r="C25" s="68"/>
      <c r="D25" s="68"/>
      <c r="E25" s="68"/>
      <c r="F25" s="68"/>
      <c r="G25" s="68"/>
      <c r="H25" s="68"/>
      <c r="I25" s="68"/>
      <c r="J25" s="68"/>
      <c r="K25" s="68"/>
    </row>
    <row r="26" spans="1:13">
      <c r="B26" s="61"/>
      <c r="C26" s="68"/>
      <c r="D26" s="69"/>
      <c r="E26" s="68"/>
      <c r="F26" s="68"/>
      <c r="G26" s="68"/>
      <c r="H26" s="68"/>
      <c r="I26" s="68"/>
      <c r="J26" s="68"/>
      <c r="K26" s="68"/>
      <c r="L26" s="68"/>
      <c r="M26" s="68"/>
    </row>
    <row r="27" spans="1:13">
      <c r="B27" s="61"/>
      <c r="C27" s="68"/>
      <c r="D27" s="70"/>
      <c r="E27" s="68"/>
      <c r="F27" s="68"/>
      <c r="G27" s="68"/>
      <c r="H27" s="68"/>
      <c r="I27" s="68"/>
      <c r="J27" s="68"/>
      <c r="K27" s="68"/>
      <c r="L27" s="68"/>
      <c r="M27" s="68"/>
    </row>
    <row r="28" spans="1:13">
      <c r="B28" s="42"/>
      <c r="C28" s="68"/>
      <c r="D28" s="70"/>
      <c r="E28" s="68"/>
      <c r="F28" s="68"/>
      <c r="G28" s="68"/>
      <c r="H28" s="68"/>
      <c r="I28" s="68"/>
      <c r="J28" s="68"/>
      <c r="K28" s="68"/>
      <c r="L28" s="68"/>
      <c r="M28" s="68"/>
    </row>
    <row r="29" spans="1:13">
      <c r="B29" s="61"/>
      <c r="C29" s="68"/>
      <c r="D29" s="70"/>
      <c r="E29" s="68"/>
      <c r="F29" s="68"/>
      <c r="G29" s="68"/>
      <c r="H29" s="68"/>
      <c r="I29" s="68"/>
      <c r="J29" s="68"/>
      <c r="K29" s="68"/>
      <c r="L29" s="68"/>
      <c r="M29" s="68"/>
    </row>
    <row r="30" spans="1:13">
      <c r="C30" s="68"/>
      <c r="D30" s="71"/>
      <c r="E30" s="68"/>
      <c r="F30" s="68"/>
      <c r="G30" s="68"/>
      <c r="H30" s="68"/>
      <c r="I30" s="68"/>
      <c r="J30" s="68"/>
      <c r="K30" s="68"/>
      <c r="L30" s="68"/>
      <c r="M30" s="68"/>
    </row>
    <row r="31" spans="1:13"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</row>
    <row r="32" spans="1:13">
      <c r="C32" s="57"/>
      <c r="D32" s="68"/>
      <c r="E32" s="68"/>
      <c r="F32" s="68"/>
      <c r="G32" s="68"/>
      <c r="H32" s="68"/>
      <c r="I32" s="68"/>
      <c r="J32" s="68"/>
      <c r="K32" s="68"/>
      <c r="L32" s="68"/>
      <c r="M32" s="68"/>
    </row>
    <row r="33" spans="3:13">
      <c r="C33" s="68"/>
      <c r="D33" s="57"/>
      <c r="E33" s="57"/>
      <c r="F33" s="57"/>
      <c r="G33" s="57"/>
      <c r="H33" s="57"/>
      <c r="I33" s="57"/>
      <c r="J33" s="57"/>
      <c r="K33" s="57"/>
      <c r="L33" s="57"/>
      <c r="M33" s="57"/>
    </row>
    <row r="34" spans="3:13"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57"/>
    </row>
    <row r="35" spans="3:13"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57"/>
    </row>
    <row r="36" spans="3:13"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57"/>
    </row>
    <row r="37" spans="3:13"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57"/>
    </row>
    <row r="38" spans="3:13"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57"/>
    </row>
    <row r="39" spans="3:13"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57"/>
    </row>
    <row r="40" spans="3:13"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57"/>
    </row>
    <row r="41" spans="3:13"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57"/>
    </row>
    <row r="42" spans="3:13">
      <c r="C42" s="57"/>
      <c r="D42" s="68"/>
      <c r="E42" s="68"/>
      <c r="F42" s="68"/>
      <c r="G42" s="68"/>
      <c r="H42" s="68"/>
      <c r="I42" s="68"/>
      <c r="J42" s="68"/>
      <c r="K42" s="68"/>
      <c r="L42" s="68"/>
      <c r="M42" s="57"/>
    </row>
    <row r="43" spans="3:13"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</row>
    <row r="44" spans="3:13"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</row>
    <row r="45" spans="3:13"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</row>
    <row r="46" spans="3:13"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</row>
    <row r="47" spans="3:13"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</row>
    <row r="48" spans="3:13"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</row>
    <row r="49" spans="3:13"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</row>
    <row r="50" spans="3:13"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</row>
    <row r="51" spans="3:13"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</row>
    <row r="52" spans="3:13"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</row>
    <row r="53" spans="3:13"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</row>
    <row r="54" spans="3:13"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</row>
    <row r="55" spans="3:13"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</row>
    <row r="56" spans="3:13"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</row>
    <row r="57" spans="3:13"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</row>
    <row r="58" spans="3:13"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</row>
    <row r="59" spans="3:13"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</row>
    <row r="60" spans="3:13"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</row>
    <row r="61" spans="3:13"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</row>
    <row r="62" spans="3:13"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</row>
    <row r="63" spans="3:13"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</row>
    <row r="64" spans="3:13"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</row>
    <row r="65" spans="3:13"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</row>
    <row r="66" spans="3:13"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</row>
    <row r="67" spans="3:13"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</row>
    <row r="68" spans="3:13"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</row>
    <row r="69" spans="3:13"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</row>
    <row r="70" spans="3:13"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</row>
    <row r="71" spans="3:13"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</row>
    <row r="72" spans="3:13"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</row>
    <row r="73" spans="3:13"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</row>
    <row r="74" spans="3:13"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</row>
    <row r="75" spans="3:13"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</row>
    <row r="76" spans="3:13"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</row>
    <row r="77" spans="3:13"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</row>
    <row r="78" spans="3:13"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</row>
    <row r="79" spans="3:13"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</row>
    <row r="80" spans="3:13"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</row>
    <row r="81" spans="3:13"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</row>
    <row r="82" spans="3:13"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</row>
    <row r="83" spans="3:13"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</row>
    <row r="84" spans="3:13"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</row>
    <row r="85" spans="3:13"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</row>
    <row r="86" spans="3:13"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</row>
    <row r="87" spans="3:13"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</row>
    <row r="88" spans="3:13"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</row>
    <row r="89" spans="3:13"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</row>
    <row r="90" spans="3:13"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</row>
    <row r="91" spans="3:13"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</row>
    <row r="92" spans="3:13"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</row>
    <row r="93" spans="3:13"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</row>
    <row r="94" spans="3:13"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</row>
    <row r="95" spans="3:13"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</row>
    <row r="96" spans="3:13"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</row>
    <row r="97" spans="3:13"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</row>
    <row r="98" spans="3:13"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</row>
    <row r="99" spans="3:13"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</row>
    <row r="100" spans="3:13"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</row>
    <row r="101" spans="3:13"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</row>
    <row r="102" spans="3:13"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</row>
    <row r="103" spans="3:13"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</row>
    <row r="104" spans="3:13"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</row>
    <row r="105" spans="3:13"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</row>
    <row r="106" spans="3:13"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</row>
    <row r="107" spans="3:13"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</row>
    <row r="108" spans="3:13"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</row>
    <row r="109" spans="3:13"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</row>
    <row r="110" spans="3:13"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</row>
    <row r="111" spans="3:13"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</row>
    <row r="112" spans="3:13"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</row>
    <row r="113" spans="3:13"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</row>
    <row r="114" spans="3:13"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</row>
    <row r="115" spans="3:13"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</row>
    <row r="116" spans="3:13"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</row>
    <row r="117" spans="3:13"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</row>
    <row r="118" spans="3:13"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</row>
    <row r="119" spans="3:13"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</row>
    <row r="120" spans="3:13"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</row>
    <row r="121" spans="3:13"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</row>
    <row r="122" spans="3:13"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</row>
    <row r="123" spans="3:13"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</row>
    <row r="124" spans="3:13"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</row>
    <row r="125" spans="3:13"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</row>
    <row r="126" spans="3:13"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3:13"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3:13"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3:13"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3:13"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3:13"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3:13"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3:13"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3:13"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3:13"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3:13"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3:13"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3:13"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3:13"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3:13"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3:13"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</row>
    <row r="142" spans="3:13"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</row>
    <row r="143" spans="3:13"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</row>
    <row r="144" spans="3:13"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</row>
    <row r="145" spans="3:13"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</row>
    <row r="146" spans="3:13"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</row>
    <row r="147" spans="3:13"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</row>
    <row r="148" spans="3:13"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</row>
    <row r="149" spans="3:13"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</row>
    <row r="150" spans="3:13"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</row>
    <row r="151" spans="3:13"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</row>
    <row r="152" spans="3:13"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</row>
    <row r="153" spans="3:13"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</row>
    <row r="154" spans="3:13"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</row>
    <row r="155" spans="3:13"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</row>
    <row r="156" spans="3:13"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</row>
    <row r="157" spans="3:13"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</row>
    <row r="158" spans="3:13"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</row>
    <row r="159" spans="3:13"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</row>
    <row r="160" spans="3:13"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</row>
    <row r="161" spans="3:13"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</row>
    <row r="162" spans="3:13"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</row>
    <row r="163" spans="3:13"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</row>
    <row r="164" spans="3:13"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</row>
    <row r="165" spans="3:13"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</row>
    <row r="166" spans="3:13"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</row>
    <row r="167" spans="3:13"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</row>
    <row r="168" spans="3:13"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</row>
    <row r="169" spans="3:13"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</row>
    <row r="170" spans="3:13"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</row>
    <row r="171" spans="3:13"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</row>
    <row r="172" spans="3:13"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</row>
    <row r="173" spans="3:13"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</row>
    <row r="174" spans="3:13"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</row>
    <row r="175" spans="3:13"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</row>
    <row r="176" spans="3:13"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</row>
    <row r="177" spans="3:13"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</row>
    <row r="178" spans="3:13"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</row>
    <row r="179" spans="3:13"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</row>
    <row r="180" spans="3:13"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</row>
    <row r="181" spans="3:13"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</row>
    <row r="182" spans="3:13"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</row>
    <row r="183" spans="3:13"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</row>
    <row r="184" spans="3:13"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</row>
    <row r="185" spans="3:13"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</row>
    <row r="186" spans="3:13"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</row>
    <row r="187" spans="3:13"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</row>
    <row r="188" spans="3:13"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</row>
    <row r="189" spans="3:13"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</row>
    <row r="190" spans="3:13"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</row>
    <row r="191" spans="3:13"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</row>
    <row r="192" spans="3:13"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</row>
    <row r="193" spans="3:13"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</row>
    <row r="194" spans="3:13"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</row>
    <row r="195" spans="3:13"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</row>
    <row r="196" spans="3:13"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</row>
    <row r="197" spans="3:13"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</row>
    <row r="198" spans="3:13"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</row>
    <row r="199" spans="3:13"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</row>
    <row r="200" spans="3:13"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</row>
    <row r="201" spans="3:13"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</row>
    <row r="202" spans="3:13"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</row>
    <row r="203" spans="3:13"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</row>
    <row r="204" spans="3:13"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</row>
    <row r="205" spans="3:13"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</row>
    <row r="206" spans="3:13"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</row>
    <row r="207" spans="3:13"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</row>
    <row r="208" spans="3:13"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</row>
    <row r="209" spans="3:13"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</row>
    <row r="210" spans="3:13"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</row>
    <row r="211" spans="3:13"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</row>
    <row r="212" spans="3:13"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</row>
    <row r="213" spans="3:13"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</row>
    <row r="214" spans="3:13"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</row>
    <row r="215" spans="3:13"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</row>
    <row r="216" spans="3:13"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</row>
    <row r="217" spans="3:13"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</row>
    <row r="218" spans="3:13"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</row>
    <row r="219" spans="3:13"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</row>
    <row r="220" spans="3:13"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</row>
    <row r="221" spans="3:13"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</row>
    <row r="222" spans="3:13"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</row>
    <row r="223" spans="3:13"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</row>
    <row r="224" spans="3:13"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</row>
    <row r="225" spans="3:13"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</row>
    <row r="226" spans="3:13"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</row>
    <row r="227" spans="3:13"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</row>
    <row r="228" spans="3:13"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</row>
    <row r="229" spans="3:13"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</row>
    <row r="230" spans="3:13"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</row>
    <row r="231" spans="3:13"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</row>
    <row r="232" spans="3:13"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</row>
    <row r="233" spans="3:13"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</row>
    <row r="234" spans="3:13"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</row>
    <row r="235" spans="3:13"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</row>
    <row r="236" spans="3:13"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</row>
    <row r="237" spans="3:13"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</row>
    <row r="238" spans="3:13"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</row>
    <row r="239" spans="3:13"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</row>
    <row r="240" spans="3:13"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</row>
    <row r="241" spans="3:13"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</row>
    <row r="242" spans="3:13"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</row>
    <row r="243" spans="3:13"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</row>
    <row r="244" spans="3:13"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</row>
    <row r="245" spans="3:13"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</row>
    <row r="246" spans="3:13"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</row>
    <row r="247" spans="3:13"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</row>
    <row r="248" spans="3:13"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</row>
    <row r="249" spans="3:13"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</row>
    <row r="250" spans="3:13"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</row>
    <row r="251" spans="3:13"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</row>
    <row r="252" spans="3:13"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</row>
    <row r="253" spans="3:13"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</row>
    <row r="254" spans="3:13"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</row>
    <row r="255" spans="3:13"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</row>
    <row r="256" spans="3:13"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</row>
    <row r="257" spans="3:13"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</row>
    <row r="258" spans="3:13"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</row>
    <row r="259" spans="3:13"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</row>
    <row r="260" spans="3:13"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</row>
    <row r="261" spans="3:13"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</row>
    <row r="262" spans="3:13"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</row>
    <row r="263" spans="3:13"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</row>
    <row r="264" spans="3:13"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</row>
    <row r="265" spans="3:13"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</row>
    <row r="266" spans="3:13"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</row>
    <row r="267" spans="3:13"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</row>
    <row r="268" spans="3:13"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</row>
    <row r="269" spans="3:13"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</row>
    <row r="270" spans="3:13"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</row>
    <row r="271" spans="3:13"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</row>
    <row r="272" spans="3:13"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</row>
    <row r="273" spans="3:13"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</row>
    <row r="274" spans="3:13"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</row>
    <row r="275" spans="3:13"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</row>
    <row r="276" spans="3:13"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</row>
    <row r="277" spans="3:13"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</row>
    <row r="278" spans="3:13"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</row>
    <row r="279" spans="3:13"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</row>
    <row r="280" spans="3:13"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</row>
    <row r="281" spans="3:13"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</row>
    <row r="282" spans="3:13"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</row>
    <row r="283" spans="3:13"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</row>
    <row r="284" spans="3:13"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</row>
    <row r="285" spans="3:13"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</row>
    <row r="286" spans="3:13"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</row>
    <row r="287" spans="3:13"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</row>
    <row r="288" spans="3:13"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</row>
    <row r="289" spans="3:13"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</row>
    <row r="290" spans="3:13"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</row>
    <row r="291" spans="3:13"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</row>
    <row r="292" spans="3:13"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</row>
    <row r="293" spans="3:13"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</row>
    <row r="294" spans="3:13"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</row>
    <row r="295" spans="3:13"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</row>
    <row r="296" spans="3:13"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</row>
    <row r="297" spans="3:13"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</row>
    <row r="298" spans="3:13"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</row>
    <row r="299" spans="3:13"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</row>
    <row r="300" spans="3:13"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</row>
    <row r="301" spans="3:13"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</row>
    <row r="302" spans="3:13"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</row>
    <row r="303" spans="3:13"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</row>
    <row r="304" spans="3:13"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</row>
    <row r="305" spans="3:13"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</row>
    <row r="306" spans="3:13"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</row>
    <row r="307" spans="3:13"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</row>
    <row r="308" spans="3:13"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</row>
    <row r="309" spans="3:13"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</row>
    <row r="310" spans="3:13"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</row>
    <row r="311" spans="3:13"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</row>
    <row r="312" spans="3:13"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</row>
    <row r="313" spans="3:13"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</row>
    <row r="314" spans="3:13"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</row>
    <row r="315" spans="3:13"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</row>
    <row r="316" spans="3:13"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</row>
    <row r="317" spans="3:13"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</row>
    <row r="318" spans="3:13"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</row>
    <row r="319" spans="3:13"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</row>
    <row r="320" spans="3:13"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</row>
    <row r="321" spans="3:13"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</row>
    <row r="322" spans="3:13"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</row>
    <row r="323" spans="3:13"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</row>
    <row r="324" spans="3:13"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</row>
    <row r="325" spans="3:13"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</row>
    <row r="326" spans="3:13"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</row>
    <row r="327" spans="3:13"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</row>
    <row r="328" spans="3:13"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</row>
    <row r="329" spans="3:13"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</row>
    <row r="330" spans="3:13"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</row>
    <row r="331" spans="3:13"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</row>
    <row r="332" spans="3:13"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</row>
    <row r="333" spans="3:13"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</row>
    <row r="334" spans="3:13"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</row>
    <row r="335" spans="3:13"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</row>
    <row r="336" spans="3:13"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</row>
    <row r="337" spans="3:13"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</row>
    <row r="338" spans="3:13"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</row>
    <row r="339" spans="3:13"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</row>
    <row r="340" spans="3:13"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</row>
    <row r="341" spans="3:13"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</row>
    <row r="342" spans="3:13"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</row>
    <row r="343" spans="3:13"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</row>
    <row r="344" spans="3:13"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</row>
    <row r="345" spans="3:13"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</row>
    <row r="346" spans="3:13"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</row>
    <row r="347" spans="3:13"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</row>
    <row r="348" spans="3:13"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</row>
    <row r="349" spans="3:13"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</row>
    <row r="350" spans="3:13"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</row>
    <row r="351" spans="3:13"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</row>
    <row r="352" spans="3:13"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</row>
    <row r="353" spans="3:13"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</row>
    <row r="354" spans="3:13"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</row>
    <row r="355" spans="3:13"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</row>
    <row r="356" spans="3:13"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</row>
    <row r="357" spans="3:13"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</row>
    <row r="358" spans="3:13"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</row>
    <row r="359" spans="3:13"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</row>
    <row r="360" spans="3:13"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</row>
    <row r="361" spans="3:13">
      <c r="C361" s="57"/>
      <c r="D361" s="57"/>
      <c r="E361" s="57"/>
      <c r="F361" s="57"/>
      <c r="G361" s="57"/>
      <c r="H361" s="57"/>
      <c r="I361" s="57"/>
      <c r="J361" s="57"/>
      <c r="K361" s="57"/>
      <c r="L361" s="57"/>
      <c r="M361" s="57"/>
    </row>
    <row r="362" spans="3:13">
      <c r="C362" s="57"/>
      <c r="D362" s="57"/>
      <c r="E362" s="57"/>
      <c r="F362" s="57"/>
      <c r="G362" s="57"/>
      <c r="H362" s="57"/>
      <c r="I362" s="57"/>
      <c r="J362" s="57"/>
      <c r="K362" s="57"/>
      <c r="L362" s="57"/>
      <c r="M362" s="57"/>
    </row>
    <row r="363" spans="3:13">
      <c r="C363" s="57"/>
      <c r="D363" s="57"/>
      <c r="E363" s="57"/>
      <c r="F363" s="57"/>
      <c r="G363" s="57"/>
      <c r="H363" s="57"/>
      <c r="I363" s="57"/>
      <c r="J363" s="57"/>
      <c r="K363" s="57"/>
      <c r="L363" s="57"/>
      <c r="M363" s="57"/>
    </row>
    <row r="364" spans="3:13">
      <c r="C364" s="57"/>
      <c r="D364" s="57"/>
      <c r="E364" s="57"/>
      <c r="F364" s="57"/>
      <c r="G364" s="57"/>
      <c r="H364" s="57"/>
      <c r="I364" s="57"/>
      <c r="J364" s="57"/>
      <c r="K364" s="57"/>
      <c r="L364" s="57"/>
      <c r="M364" s="57"/>
    </row>
    <row r="365" spans="3:13">
      <c r="C365" s="57"/>
      <c r="D365" s="57"/>
      <c r="E365" s="57"/>
      <c r="F365" s="57"/>
      <c r="G365" s="57"/>
      <c r="H365" s="57"/>
      <c r="I365" s="57"/>
      <c r="J365" s="57"/>
      <c r="K365" s="57"/>
      <c r="L365" s="57"/>
      <c r="M365" s="57"/>
    </row>
    <row r="366" spans="3:13">
      <c r="C366" s="57"/>
      <c r="D366" s="57"/>
      <c r="E366" s="57"/>
      <c r="F366" s="57"/>
      <c r="G366" s="57"/>
      <c r="H366" s="57"/>
      <c r="I366" s="57"/>
      <c r="J366" s="57"/>
      <c r="K366" s="57"/>
      <c r="L366" s="57"/>
      <c r="M366" s="57"/>
    </row>
    <row r="367" spans="3:13">
      <c r="C367" s="57"/>
      <c r="D367" s="57"/>
      <c r="E367" s="57"/>
      <c r="F367" s="57"/>
      <c r="G367" s="57"/>
      <c r="H367" s="57"/>
      <c r="I367" s="57"/>
      <c r="J367" s="57"/>
      <c r="K367" s="57"/>
      <c r="L367" s="57"/>
      <c r="M367" s="57"/>
    </row>
    <row r="368" spans="3:13">
      <c r="C368" s="57"/>
      <c r="D368" s="57"/>
      <c r="E368" s="57"/>
      <c r="F368" s="57"/>
      <c r="G368" s="57"/>
      <c r="H368" s="57"/>
      <c r="I368" s="57"/>
      <c r="J368" s="57"/>
      <c r="K368" s="57"/>
      <c r="L368" s="57"/>
      <c r="M368" s="57"/>
    </row>
    <row r="369" spans="3:13">
      <c r="C369" s="57"/>
      <c r="D369" s="57"/>
      <c r="E369" s="57"/>
      <c r="F369" s="57"/>
      <c r="G369" s="57"/>
      <c r="H369" s="57"/>
      <c r="I369" s="57"/>
      <c r="J369" s="57"/>
      <c r="K369" s="57"/>
      <c r="L369" s="57"/>
      <c r="M369" s="57"/>
    </row>
    <row r="370" spans="3:13">
      <c r="C370" s="57"/>
      <c r="D370" s="57"/>
      <c r="E370" s="57"/>
      <c r="F370" s="57"/>
      <c r="G370" s="57"/>
      <c r="H370" s="57"/>
      <c r="I370" s="57"/>
      <c r="J370" s="57"/>
      <c r="K370" s="57"/>
      <c r="L370" s="57"/>
      <c r="M370" s="57"/>
    </row>
    <row r="371" spans="3:13">
      <c r="C371" s="57"/>
      <c r="D371" s="57"/>
      <c r="E371" s="57"/>
      <c r="F371" s="57"/>
      <c r="G371" s="57"/>
      <c r="H371" s="57"/>
      <c r="I371" s="57"/>
      <c r="J371" s="57"/>
      <c r="K371" s="57"/>
      <c r="L371" s="57"/>
      <c r="M371" s="57"/>
    </row>
    <row r="372" spans="3:13">
      <c r="C372" s="57"/>
      <c r="D372" s="57"/>
      <c r="E372" s="57"/>
      <c r="F372" s="57"/>
      <c r="G372" s="57"/>
      <c r="H372" s="57"/>
      <c r="I372" s="57"/>
      <c r="J372" s="57"/>
      <c r="K372" s="57"/>
      <c r="L372" s="57"/>
      <c r="M372" s="57"/>
    </row>
    <row r="373" spans="3:13">
      <c r="C373" s="57"/>
      <c r="D373" s="57"/>
      <c r="E373" s="57"/>
      <c r="F373" s="57"/>
      <c r="G373" s="57"/>
      <c r="H373" s="57"/>
      <c r="I373" s="57"/>
      <c r="J373" s="57"/>
      <c r="K373" s="57"/>
      <c r="L373" s="57"/>
      <c r="M373" s="57"/>
    </row>
    <row r="374" spans="3:13">
      <c r="C374" s="57"/>
      <c r="D374" s="57"/>
      <c r="E374" s="57"/>
      <c r="F374" s="57"/>
      <c r="G374" s="57"/>
      <c r="H374" s="57"/>
      <c r="I374" s="57"/>
      <c r="J374" s="57"/>
      <c r="K374" s="57"/>
      <c r="L374" s="57"/>
      <c r="M374" s="57"/>
    </row>
    <row r="375" spans="3:13">
      <c r="C375" s="57"/>
      <c r="D375" s="57"/>
      <c r="E375" s="57"/>
      <c r="F375" s="57"/>
      <c r="G375" s="57"/>
      <c r="H375" s="57"/>
      <c r="I375" s="57"/>
      <c r="J375" s="57"/>
      <c r="K375" s="57"/>
      <c r="L375" s="57"/>
      <c r="M375" s="57"/>
    </row>
    <row r="376" spans="3:13">
      <c r="C376" s="57"/>
      <c r="D376" s="57"/>
      <c r="E376" s="57"/>
      <c r="F376" s="57"/>
      <c r="G376" s="57"/>
      <c r="H376" s="57"/>
      <c r="I376" s="57"/>
      <c r="J376" s="57"/>
      <c r="K376" s="57"/>
      <c r="L376" s="57"/>
      <c r="M376" s="57"/>
    </row>
    <row r="377" spans="3:13">
      <c r="C377" s="57"/>
      <c r="D377" s="57"/>
      <c r="E377" s="57"/>
      <c r="F377" s="57"/>
      <c r="G377" s="57"/>
      <c r="H377" s="57"/>
      <c r="I377" s="57"/>
      <c r="J377" s="57"/>
      <c r="K377" s="57"/>
      <c r="L377" s="57"/>
      <c r="M377" s="57"/>
    </row>
    <row r="378" spans="3:13">
      <c r="C378" s="57"/>
      <c r="D378" s="57"/>
      <c r="E378" s="57"/>
      <c r="F378" s="57"/>
      <c r="G378" s="57"/>
      <c r="H378" s="57"/>
      <c r="I378" s="57"/>
      <c r="J378" s="57"/>
      <c r="K378" s="57"/>
      <c r="L378" s="57"/>
      <c r="M378" s="57"/>
    </row>
    <row r="379" spans="3:13">
      <c r="C379" s="57"/>
      <c r="D379" s="57"/>
      <c r="E379" s="57"/>
      <c r="F379" s="57"/>
      <c r="G379" s="57"/>
      <c r="H379" s="57"/>
      <c r="I379" s="57"/>
      <c r="J379" s="57"/>
      <c r="K379" s="57"/>
      <c r="L379" s="57"/>
      <c r="M379" s="57"/>
    </row>
    <row r="380" spans="3:13">
      <c r="C380" s="57"/>
      <c r="D380" s="57"/>
      <c r="E380" s="57"/>
      <c r="F380" s="57"/>
      <c r="G380" s="57"/>
      <c r="H380" s="57"/>
      <c r="I380" s="57"/>
      <c r="J380" s="57"/>
      <c r="K380" s="57"/>
      <c r="L380" s="57"/>
      <c r="M380" s="57"/>
    </row>
    <row r="381" spans="3:13">
      <c r="C381" s="57"/>
      <c r="D381" s="57"/>
      <c r="E381" s="57"/>
      <c r="F381" s="57"/>
      <c r="G381" s="57"/>
      <c r="H381" s="57"/>
      <c r="I381" s="57"/>
      <c r="J381" s="57"/>
      <c r="K381" s="57"/>
      <c r="L381" s="57"/>
      <c r="M381" s="57"/>
    </row>
    <row r="382" spans="3:13">
      <c r="C382" s="57"/>
      <c r="D382" s="57"/>
      <c r="E382" s="57"/>
      <c r="F382" s="57"/>
      <c r="G382" s="57"/>
      <c r="H382" s="57"/>
      <c r="I382" s="57"/>
      <c r="J382" s="57"/>
      <c r="K382" s="57"/>
      <c r="L382" s="57"/>
      <c r="M382" s="57"/>
    </row>
    <row r="383" spans="3:13">
      <c r="C383" s="57"/>
      <c r="D383" s="57"/>
      <c r="E383" s="57"/>
      <c r="F383" s="57"/>
      <c r="G383" s="57"/>
      <c r="H383" s="57"/>
      <c r="I383" s="57"/>
      <c r="J383" s="57"/>
      <c r="K383" s="57"/>
      <c r="L383" s="57"/>
      <c r="M383" s="57"/>
    </row>
    <row r="384" spans="3:13">
      <c r="C384" s="57"/>
      <c r="D384" s="57"/>
      <c r="E384" s="57"/>
      <c r="F384" s="57"/>
      <c r="G384" s="57"/>
      <c r="H384" s="57"/>
      <c r="I384" s="57"/>
      <c r="J384" s="57"/>
      <c r="K384" s="57"/>
      <c r="L384" s="57"/>
      <c r="M384" s="57"/>
    </row>
    <row r="385" spans="3:13">
      <c r="C385" s="57"/>
      <c r="D385" s="57"/>
      <c r="E385" s="57"/>
      <c r="F385" s="57"/>
      <c r="G385" s="57"/>
      <c r="H385" s="57"/>
      <c r="I385" s="57"/>
      <c r="J385" s="57"/>
      <c r="K385" s="57"/>
      <c r="L385" s="57"/>
      <c r="M385" s="57"/>
    </row>
    <row r="386" spans="3:13">
      <c r="C386" s="57"/>
      <c r="D386" s="57"/>
      <c r="E386" s="57"/>
      <c r="F386" s="57"/>
      <c r="G386" s="57"/>
      <c r="H386" s="57"/>
      <c r="I386" s="57"/>
      <c r="J386" s="57"/>
      <c r="K386" s="57"/>
      <c r="L386" s="57"/>
      <c r="M386" s="57"/>
    </row>
    <row r="387" spans="3:13">
      <c r="C387" s="57"/>
      <c r="D387" s="57"/>
      <c r="E387" s="57"/>
      <c r="F387" s="57"/>
      <c r="G387" s="57"/>
      <c r="H387" s="57"/>
      <c r="I387" s="57"/>
      <c r="J387" s="57"/>
      <c r="K387" s="57"/>
      <c r="L387" s="57"/>
      <c r="M387" s="57"/>
    </row>
    <row r="388" spans="3:13">
      <c r="C388" s="57"/>
      <c r="D388" s="57"/>
      <c r="E388" s="57"/>
      <c r="F388" s="57"/>
      <c r="G388" s="57"/>
      <c r="H388" s="57"/>
      <c r="I388" s="57"/>
      <c r="J388" s="57"/>
      <c r="K388" s="57"/>
      <c r="L388" s="57"/>
      <c r="M388" s="57"/>
    </row>
    <row r="389" spans="3:13">
      <c r="C389" s="57"/>
      <c r="D389" s="57"/>
      <c r="E389" s="57"/>
      <c r="F389" s="57"/>
      <c r="G389" s="57"/>
      <c r="H389" s="57"/>
      <c r="I389" s="57"/>
      <c r="J389" s="57"/>
      <c r="K389" s="57"/>
      <c r="L389" s="57"/>
      <c r="M389" s="57"/>
    </row>
    <row r="390" spans="3:13">
      <c r="C390" s="57"/>
      <c r="D390" s="57"/>
      <c r="E390" s="57"/>
      <c r="F390" s="57"/>
      <c r="G390" s="57"/>
      <c r="H390" s="57"/>
      <c r="I390" s="57"/>
      <c r="J390" s="57"/>
      <c r="K390" s="57"/>
      <c r="L390" s="57"/>
      <c r="M390" s="57"/>
    </row>
    <row r="391" spans="3:13">
      <c r="C391" s="57"/>
      <c r="D391" s="57"/>
      <c r="E391" s="57"/>
      <c r="F391" s="57"/>
      <c r="G391" s="57"/>
      <c r="H391" s="57"/>
      <c r="I391" s="57"/>
      <c r="J391" s="57"/>
      <c r="K391" s="57"/>
      <c r="L391" s="57"/>
      <c r="M391" s="57"/>
    </row>
    <row r="392" spans="3:13">
      <c r="C392" s="57"/>
      <c r="D392" s="57"/>
      <c r="E392" s="57"/>
      <c r="F392" s="57"/>
      <c r="G392" s="57"/>
      <c r="H392" s="57"/>
      <c r="I392" s="57"/>
      <c r="J392" s="57"/>
      <c r="K392" s="57"/>
      <c r="L392" s="57"/>
      <c r="M392" s="57"/>
    </row>
    <row r="393" spans="3:13">
      <c r="C393" s="57"/>
      <c r="D393" s="57"/>
      <c r="E393" s="57"/>
      <c r="F393" s="57"/>
      <c r="G393" s="57"/>
      <c r="H393" s="57"/>
      <c r="I393" s="57"/>
      <c r="J393" s="57"/>
      <c r="K393" s="57"/>
      <c r="L393" s="57"/>
      <c r="M393" s="57"/>
    </row>
    <row r="394" spans="3:13">
      <c r="C394" s="57"/>
      <c r="D394" s="57"/>
      <c r="E394" s="57"/>
      <c r="F394" s="57"/>
      <c r="G394" s="57"/>
      <c r="H394" s="57"/>
      <c r="I394" s="57"/>
      <c r="J394" s="57"/>
      <c r="K394" s="57"/>
      <c r="L394" s="57"/>
      <c r="M394" s="57"/>
    </row>
    <row r="395" spans="3:13">
      <c r="C395" s="57"/>
      <c r="D395" s="57"/>
      <c r="E395" s="57"/>
      <c r="F395" s="57"/>
      <c r="G395" s="57"/>
      <c r="H395" s="57"/>
      <c r="I395" s="57"/>
      <c r="J395" s="57"/>
      <c r="K395" s="57"/>
      <c r="L395" s="57"/>
      <c r="M395" s="57"/>
    </row>
    <row r="396" spans="3:13">
      <c r="C396" s="57"/>
      <c r="D396" s="57"/>
      <c r="E396" s="57"/>
      <c r="F396" s="57"/>
      <c r="G396" s="57"/>
      <c r="H396" s="57"/>
      <c r="I396" s="57"/>
      <c r="J396" s="57"/>
      <c r="K396" s="57"/>
      <c r="L396" s="57"/>
      <c r="M396" s="57"/>
    </row>
    <row r="397" spans="3:13">
      <c r="C397" s="57"/>
      <c r="D397" s="57"/>
      <c r="E397" s="57"/>
      <c r="F397" s="57"/>
      <c r="G397" s="57"/>
      <c r="H397" s="57"/>
      <c r="I397" s="57"/>
      <c r="J397" s="57"/>
      <c r="K397" s="57"/>
      <c r="L397" s="57"/>
      <c r="M397" s="57"/>
    </row>
    <row r="398" spans="3:13">
      <c r="C398" s="57"/>
      <c r="D398" s="57"/>
      <c r="E398" s="57"/>
      <c r="F398" s="57"/>
      <c r="G398" s="57"/>
      <c r="H398" s="57"/>
      <c r="I398" s="57"/>
      <c r="J398" s="57"/>
      <c r="K398" s="57"/>
      <c r="L398" s="57"/>
      <c r="M398" s="57"/>
    </row>
    <row r="399" spans="3:13">
      <c r="C399" s="57"/>
      <c r="D399" s="57"/>
      <c r="E399" s="57"/>
      <c r="F399" s="57"/>
      <c r="G399" s="57"/>
      <c r="H399" s="57"/>
      <c r="I399" s="57"/>
      <c r="J399" s="57"/>
      <c r="K399" s="57"/>
      <c r="L399" s="57"/>
      <c r="M399" s="57"/>
    </row>
    <row r="400" spans="3:13">
      <c r="C400" s="57"/>
      <c r="D400" s="57"/>
      <c r="E400" s="57"/>
      <c r="F400" s="57"/>
      <c r="G400" s="57"/>
      <c r="H400" s="57"/>
      <c r="I400" s="57"/>
      <c r="J400" s="57"/>
      <c r="K400" s="57"/>
      <c r="L400" s="57"/>
      <c r="M400" s="57"/>
    </row>
    <row r="401" spans="3:13">
      <c r="C401" s="57"/>
      <c r="D401" s="57"/>
      <c r="E401" s="57"/>
      <c r="F401" s="57"/>
      <c r="G401" s="57"/>
      <c r="H401" s="57"/>
      <c r="I401" s="57"/>
      <c r="J401" s="57"/>
      <c r="K401" s="57"/>
      <c r="L401" s="57"/>
      <c r="M401" s="57"/>
    </row>
    <row r="402" spans="3:13">
      <c r="C402" s="57"/>
      <c r="D402" s="57"/>
      <c r="E402" s="57"/>
      <c r="F402" s="57"/>
      <c r="G402" s="57"/>
      <c r="H402" s="57"/>
      <c r="I402" s="57"/>
      <c r="J402" s="57"/>
      <c r="K402" s="57"/>
      <c r="L402" s="57"/>
      <c r="M402" s="57"/>
    </row>
    <row r="403" spans="3:13">
      <c r="C403" s="57"/>
      <c r="D403" s="57"/>
      <c r="E403" s="57"/>
      <c r="F403" s="57"/>
      <c r="G403" s="57"/>
      <c r="H403" s="57"/>
      <c r="I403" s="57"/>
      <c r="J403" s="57"/>
      <c r="K403" s="57"/>
      <c r="L403" s="57"/>
      <c r="M403" s="57"/>
    </row>
    <row r="404" spans="3:13">
      <c r="C404" s="57"/>
      <c r="D404" s="57"/>
      <c r="E404" s="57"/>
      <c r="F404" s="57"/>
      <c r="G404" s="57"/>
      <c r="H404" s="57"/>
      <c r="I404" s="57"/>
      <c r="J404" s="57"/>
      <c r="K404" s="57"/>
      <c r="L404" s="57"/>
      <c r="M404" s="57"/>
    </row>
    <row r="405" spans="3:13">
      <c r="C405" s="57"/>
      <c r="D405" s="57"/>
      <c r="E405" s="57"/>
      <c r="F405" s="57"/>
      <c r="G405" s="57"/>
      <c r="H405" s="57"/>
      <c r="I405" s="57"/>
      <c r="J405" s="57"/>
      <c r="K405" s="57"/>
      <c r="L405" s="57"/>
      <c r="M405" s="57"/>
    </row>
    <row r="406" spans="3:13">
      <c r="C406" s="57"/>
      <c r="D406" s="57"/>
      <c r="E406" s="57"/>
      <c r="F406" s="57"/>
      <c r="G406" s="57"/>
      <c r="H406" s="57"/>
      <c r="I406" s="57"/>
      <c r="J406" s="57"/>
      <c r="K406" s="57"/>
      <c r="L406" s="57"/>
      <c r="M406" s="57"/>
    </row>
    <row r="407" spans="3:13">
      <c r="C407" s="57"/>
      <c r="D407" s="57"/>
      <c r="E407" s="57"/>
      <c r="F407" s="57"/>
      <c r="G407" s="57"/>
      <c r="H407" s="57"/>
      <c r="I407" s="57"/>
      <c r="J407" s="57"/>
      <c r="K407" s="57"/>
      <c r="L407" s="57"/>
      <c r="M407" s="57"/>
    </row>
    <row r="408" spans="3:13">
      <c r="C408" s="57"/>
      <c r="D408" s="57"/>
      <c r="E408" s="57"/>
      <c r="F408" s="57"/>
      <c r="G408" s="57"/>
      <c r="H408" s="57"/>
      <c r="I408" s="57"/>
      <c r="J408" s="57"/>
      <c r="K408" s="57"/>
      <c r="L408" s="57"/>
      <c r="M408" s="57"/>
    </row>
    <row r="409" spans="3:13">
      <c r="C409" s="57"/>
      <c r="D409" s="57"/>
      <c r="E409" s="57"/>
      <c r="F409" s="57"/>
      <c r="G409" s="57"/>
      <c r="H409" s="57"/>
      <c r="I409" s="57"/>
      <c r="J409" s="57"/>
      <c r="K409" s="57"/>
      <c r="L409" s="57"/>
      <c r="M409" s="57"/>
    </row>
    <row r="410" spans="3:13">
      <c r="C410" s="57"/>
      <c r="D410" s="57"/>
      <c r="E410" s="57"/>
      <c r="F410" s="57"/>
      <c r="G410" s="57"/>
      <c r="H410" s="57"/>
      <c r="I410" s="57"/>
      <c r="J410" s="57"/>
      <c r="K410" s="57"/>
      <c r="L410" s="57"/>
      <c r="M410" s="57"/>
    </row>
    <row r="411" spans="3:13">
      <c r="C411" s="57"/>
      <c r="D411" s="57"/>
      <c r="E411" s="57"/>
      <c r="F411" s="57"/>
      <c r="G411" s="57"/>
      <c r="H411" s="57"/>
      <c r="I411" s="57"/>
      <c r="J411" s="57"/>
      <c r="K411" s="57"/>
      <c r="L411" s="57"/>
      <c r="M411" s="57"/>
    </row>
    <row r="412" spans="3:13">
      <c r="C412" s="57"/>
      <c r="D412" s="57"/>
      <c r="E412" s="57"/>
      <c r="F412" s="57"/>
      <c r="G412" s="57"/>
      <c r="H412" s="57"/>
      <c r="I412" s="57"/>
      <c r="J412" s="57"/>
      <c r="K412" s="57"/>
      <c r="L412" s="57"/>
      <c r="M412" s="57"/>
    </row>
    <row r="413" spans="3:13">
      <c r="C413" s="57"/>
      <c r="D413" s="57"/>
      <c r="E413" s="57"/>
      <c r="F413" s="57"/>
      <c r="G413" s="57"/>
      <c r="H413" s="57"/>
      <c r="I413" s="57"/>
      <c r="J413" s="57"/>
      <c r="K413" s="57"/>
      <c r="L413" s="57"/>
      <c r="M413" s="57"/>
    </row>
    <row r="414" spans="3:13">
      <c r="C414" s="57"/>
      <c r="D414" s="57"/>
      <c r="E414" s="57"/>
      <c r="F414" s="57"/>
      <c r="G414" s="57"/>
      <c r="H414" s="57"/>
      <c r="I414" s="57"/>
      <c r="J414" s="57"/>
      <c r="K414" s="57"/>
      <c r="L414" s="57"/>
      <c r="M414" s="57"/>
    </row>
    <row r="415" spans="3:13">
      <c r="C415" s="57"/>
      <c r="D415" s="57"/>
      <c r="E415" s="57"/>
      <c r="F415" s="57"/>
      <c r="G415" s="57"/>
      <c r="H415" s="57"/>
      <c r="I415" s="57"/>
      <c r="J415" s="57"/>
      <c r="K415" s="57"/>
      <c r="L415" s="57"/>
      <c r="M415" s="57"/>
    </row>
    <row r="416" spans="3:13">
      <c r="C416" s="57"/>
      <c r="D416" s="57"/>
      <c r="E416" s="57"/>
      <c r="F416" s="57"/>
      <c r="G416" s="57"/>
      <c r="H416" s="57"/>
      <c r="I416" s="57"/>
      <c r="J416" s="57"/>
      <c r="K416" s="57"/>
      <c r="L416" s="57"/>
      <c r="M416" s="57"/>
    </row>
    <row r="417" spans="3:13">
      <c r="C417" s="57"/>
      <c r="D417" s="57"/>
      <c r="E417" s="57"/>
      <c r="F417" s="57"/>
      <c r="G417" s="57"/>
      <c r="H417" s="57"/>
      <c r="I417" s="57"/>
      <c r="J417" s="57"/>
      <c r="K417" s="57"/>
      <c r="L417" s="57"/>
      <c r="M417" s="57"/>
    </row>
    <row r="418" spans="3:13">
      <c r="C418" s="57"/>
      <c r="D418" s="57"/>
      <c r="E418" s="57"/>
      <c r="F418" s="57"/>
      <c r="G418" s="57"/>
      <c r="H418" s="57"/>
      <c r="I418" s="57"/>
      <c r="J418" s="57"/>
      <c r="K418" s="57"/>
      <c r="L418" s="57"/>
      <c r="M418" s="57"/>
    </row>
    <row r="419" spans="3:13">
      <c r="C419" s="57"/>
      <c r="D419" s="57"/>
      <c r="E419" s="57"/>
      <c r="F419" s="57"/>
      <c r="G419" s="57"/>
      <c r="H419" s="57"/>
      <c r="I419" s="57"/>
      <c r="J419" s="57"/>
      <c r="K419" s="57"/>
      <c r="L419" s="57"/>
      <c r="M419" s="57"/>
    </row>
    <row r="420" spans="3:13">
      <c r="C420" s="57"/>
      <c r="D420" s="57"/>
      <c r="E420" s="57"/>
      <c r="F420" s="57"/>
      <c r="G420" s="57"/>
      <c r="H420" s="57"/>
      <c r="I420" s="57"/>
      <c r="J420" s="57"/>
      <c r="K420" s="57"/>
      <c r="L420" s="57"/>
      <c r="M420" s="57"/>
    </row>
    <row r="421" spans="3:13">
      <c r="C421" s="57"/>
      <c r="D421" s="57"/>
      <c r="E421" s="57"/>
      <c r="F421" s="57"/>
      <c r="G421" s="57"/>
      <c r="H421" s="57"/>
      <c r="I421" s="57"/>
      <c r="J421" s="57"/>
      <c r="K421" s="57"/>
      <c r="L421" s="57"/>
      <c r="M421" s="57"/>
    </row>
    <row r="422" spans="3:13">
      <c r="C422" s="57"/>
      <c r="D422" s="57"/>
      <c r="E422" s="57"/>
      <c r="F422" s="57"/>
      <c r="G422" s="57"/>
      <c r="H422" s="57"/>
      <c r="I422" s="57"/>
      <c r="J422" s="57"/>
      <c r="K422" s="57"/>
      <c r="L422" s="57"/>
      <c r="M422" s="57"/>
    </row>
    <row r="423" spans="3:13">
      <c r="C423" s="57"/>
      <c r="D423" s="57"/>
      <c r="E423" s="57"/>
      <c r="F423" s="57"/>
      <c r="G423" s="57"/>
      <c r="H423" s="57"/>
      <c r="I423" s="57"/>
      <c r="J423" s="57"/>
      <c r="K423" s="57"/>
      <c r="L423" s="57"/>
      <c r="M423" s="57"/>
    </row>
    <row r="424" spans="3:13">
      <c r="C424" s="57"/>
      <c r="D424" s="57"/>
      <c r="E424" s="57"/>
      <c r="F424" s="57"/>
      <c r="G424" s="57"/>
      <c r="H424" s="57"/>
      <c r="I424" s="57"/>
      <c r="J424" s="57"/>
      <c r="K424" s="57"/>
      <c r="L424" s="57"/>
      <c r="M424" s="57"/>
    </row>
    <row r="425" spans="3:13">
      <c r="C425" s="57"/>
      <c r="D425" s="57"/>
      <c r="E425" s="57"/>
      <c r="F425" s="57"/>
      <c r="G425" s="57"/>
      <c r="H425" s="57"/>
      <c r="I425" s="57"/>
      <c r="J425" s="57"/>
      <c r="K425" s="57"/>
      <c r="L425" s="57"/>
      <c r="M425" s="57"/>
    </row>
    <row r="426" spans="3:13">
      <c r="C426" s="57"/>
      <c r="D426" s="57"/>
      <c r="E426" s="57"/>
      <c r="F426" s="57"/>
      <c r="G426" s="57"/>
      <c r="H426" s="57"/>
      <c r="I426" s="57"/>
      <c r="J426" s="57"/>
      <c r="K426" s="57"/>
      <c r="L426" s="57"/>
      <c r="M426" s="57"/>
    </row>
    <row r="427" spans="3:13">
      <c r="C427" s="57"/>
      <c r="D427" s="57"/>
      <c r="E427" s="57"/>
      <c r="F427" s="57"/>
      <c r="G427" s="57"/>
      <c r="H427" s="57"/>
      <c r="I427" s="57"/>
      <c r="J427" s="57"/>
      <c r="K427" s="57"/>
      <c r="L427" s="57"/>
      <c r="M427" s="57"/>
    </row>
    <row r="428" spans="3:13">
      <c r="C428" s="57"/>
      <c r="D428" s="57"/>
      <c r="E428" s="57"/>
      <c r="F428" s="57"/>
      <c r="G428" s="57"/>
      <c r="H428" s="57"/>
      <c r="I428" s="57"/>
      <c r="J428" s="57"/>
      <c r="K428" s="57"/>
      <c r="L428" s="57"/>
      <c r="M428" s="57"/>
    </row>
    <row r="429" spans="3:13">
      <c r="C429" s="57"/>
      <c r="D429" s="57"/>
      <c r="E429" s="57"/>
      <c r="F429" s="57"/>
      <c r="G429" s="57"/>
      <c r="H429" s="57"/>
      <c r="I429" s="57"/>
      <c r="J429" s="57"/>
      <c r="K429" s="57"/>
      <c r="L429" s="57"/>
      <c r="M429" s="57"/>
    </row>
    <row r="430" spans="3:13">
      <c r="C430" s="57"/>
      <c r="D430" s="57"/>
      <c r="E430" s="57"/>
      <c r="F430" s="57"/>
      <c r="G430" s="57"/>
      <c r="H430" s="57"/>
      <c r="I430" s="57"/>
      <c r="J430" s="57"/>
      <c r="K430" s="57"/>
      <c r="L430" s="57"/>
      <c r="M430" s="57"/>
    </row>
    <row r="431" spans="3:13">
      <c r="C431" s="57"/>
      <c r="D431" s="57"/>
      <c r="E431" s="57"/>
      <c r="F431" s="57"/>
      <c r="G431" s="57"/>
      <c r="H431" s="57"/>
      <c r="I431" s="57"/>
      <c r="J431" s="57"/>
      <c r="K431" s="57"/>
      <c r="L431" s="57"/>
      <c r="M431" s="57"/>
    </row>
    <row r="432" spans="3:13">
      <c r="C432" s="57"/>
      <c r="D432" s="57"/>
      <c r="E432" s="57"/>
      <c r="F432" s="57"/>
      <c r="G432" s="57"/>
      <c r="H432" s="57"/>
      <c r="I432" s="57"/>
      <c r="J432" s="57"/>
      <c r="K432" s="57"/>
      <c r="L432" s="57"/>
      <c r="M432" s="57"/>
    </row>
    <row r="433" spans="3:13">
      <c r="C433" s="57"/>
      <c r="D433" s="57"/>
      <c r="E433" s="57"/>
      <c r="F433" s="57"/>
      <c r="G433" s="57"/>
      <c r="H433" s="57"/>
      <c r="I433" s="57"/>
      <c r="J433" s="57"/>
      <c r="K433" s="57"/>
      <c r="L433" s="57"/>
      <c r="M433" s="57"/>
    </row>
    <row r="434" spans="3:13">
      <c r="C434" s="57"/>
      <c r="D434" s="57"/>
      <c r="E434" s="57"/>
      <c r="F434" s="57"/>
      <c r="G434" s="57"/>
      <c r="H434" s="57"/>
      <c r="I434" s="57"/>
      <c r="J434" s="57"/>
      <c r="K434" s="57"/>
      <c r="L434" s="57"/>
      <c r="M434" s="57"/>
    </row>
    <row r="435" spans="3:13">
      <c r="C435" s="57"/>
      <c r="D435" s="57"/>
      <c r="E435" s="57"/>
      <c r="F435" s="57"/>
      <c r="G435" s="57"/>
      <c r="H435" s="57"/>
      <c r="I435" s="57"/>
      <c r="J435" s="57"/>
      <c r="K435" s="57"/>
      <c r="L435" s="57"/>
      <c r="M435" s="57"/>
    </row>
    <row r="436" spans="3:13">
      <c r="C436" s="57"/>
      <c r="D436" s="57"/>
      <c r="E436" s="57"/>
      <c r="F436" s="57"/>
      <c r="G436" s="57"/>
      <c r="H436" s="57"/>
      <c r="I436" s="57"/>
      <c r="J436" s="57"/>
      <c r="K436" s="57"/>
      <c r="L436" s="57"/>
      <c r="M436" s="57"/>
    </row>
    <row r="437" spans="3:13">
      <c r="C437" s="57"/>
      <c r="D437" s="57"/>
      <c r="E437" s="57"/>
      <c r="F437" s="57"/>
      <c r="G437" s="57"/>
      <c r="H437" s="57"/>
      <c r="I437" s="57"/>
      <c r="J437" s="57"/>
      <c r="K437" s="57"/>
      <c r="L437" s="57"/>
      <c r="M437" s="57"/>
    </row>
    <row r="438" spans="3:13">
      <c r="C438" s="57"/>
      <c r="D438" s="57"/>
      <c r="E438" s="57"/>
      <c r="F438" s="57"/>
      <c r="G438" s="57"/>
      <c r="H438" s="57"/>
      <c r="I438" s="57"/>
      <c r="J438" s="57"/>
      <c r="K438" s="57"/>
      <c r="L438" s="57"/>
      <c r="M438" s="57"/>
    </row>
    <row r="439" spans="3:13">
      <c r="C439" s="57"/>
      <c r="D439" s="57"/>
      <c r="E439" s="57"/>
      <c r="F439" s="57"/>
      <c r="G439" s="57"/>
      <c r="H439" s="57"/>
      <c r="I439" s="57"/>
      <c r="J439" s="57"/>
      <c r="K439" s="57"/>
      <c r="L439" s="57"/>
      <c r="M439" s="57"/>
    </row>
    <row r="440" spans="3:13">
      <c r="C440" s="57"/>
      <c r="D440" s="57"/>
      <c r="E440" s="57"/>
      <c r="F440" s="57"/>
      <c r="G440" s="57"/>
      <c r="H440" s="57"/>
      <c r="I440" s="57"/>
      <c r="J440" s="57"/>
      <c r="K440" s="57"/>
      <c r="L440" s="57"/>
      <c r="M440" s="57"/>
    </row>
    <row r="441" spans="3:13">
      <c r="C441" s="57"/>
      <c r="D441" s="57"/>
      <c r="E441" s="57"/>
      <c r="F441" s="57"/>
      <c r="G441" s="57"/>
      <c r="H441" s="57"/>
      <c r="I441" s="57"/>
      <c r="J441" s="57"/>
      <c r="K441" s="57"/>
      <c r="L441" s="57"/>
      <c r="M441" s="57"/>
    </row>
    <row r="442" spans="3:13">
      <c r="C442" s="57"/>
      <c r="D442" s="57"/>
      <c r="E442" s="57"/>
      <c r="F442" s="57"/>
      <c r="G442" s="57"/>
      <c r="H442" s="57"/>
      <c r="I442" s="57"/>
      <c r="J442" s="57"/>
      <c r="K442" s="57"/>
      <c r="L442" s="57"/>
      <c r="M442" s="57"/>
    </row>
    <row r="443" spans="3:13">
      <c r="C443" s="57"/>
      <c r="D443" s="57"/>
      <c r="E443" s="57"/>
      <c r="F443" s="57"/>
      <c r="G443" s="57"/>
      <c r="H443" s="57"/>
      <c r="I443" s="57"/>
      <c r="J443" s="57"/>
      <c r="K443" s="57"/>
      <c r="L443" s="57"/>
      <c r="M443" s="57"/>
    </row>
    <row r="444" spans="3:13">
      <c r="C444" s="57"/>
      <c r="D444" s="57"/>
      <c r="E444" s="57"/>
      <c r="F444" s="57"/>
      <c r="G444" s="57"/>
      <c r="H444" s="57"/>
      <c r="I444" s="57"/>
      <c r="J444" s="57"/>
      <c r="K444" s="57"/>
      <c r="L444" s="57"/>
      <c r="M444" s="57"/>
    </row>
    <row r="445" spans="3:13">
      <c r="C445" s="57"/>
      <c r="D445" s="57"/>
      <c r="E445" s="57"/>
      <c r="F445" s="57"/>
      <c r="G445" s="57"/>
      <c r="H445" s="57"/>
      <c r="I445" s="57"/>
      <c r="J445" s="57"/>
      <c r="K445" s="57"/>
      <c r="L445" s="57"/>
      <c r="M445" s="57"/>
    </row>
    <row r="446" spans="3:13">
      <c r="C446" s="57"/>
      <c r="D446" s="57"/>
      <c r="E446" s="57"/>
      <c r="F446" s="57"/>
      <c r="G446" s="57"/>
      <c r="H446" s="57"/>
      <c r="I446" s="57"/>
      <c r="J446" s="57"/>
      <c r="K446" s="57"/>
      <c r="L446" s="57"/>
      <c r="M446" s="57"/>
    </row>
    <row r="447" spans="3:13">
      <c r="C447" s="57"/>
      <c r="D447" s="57"/>
      <c r="E447" s="57"/>
      <c r="F447" s="57"/>
      <c r="G447" s="57"/>
      <c r="H447" s="57"/>
      <c r="I447" s="57"/>
      <c r="J447" s="57"/>
      <c r="K447" s="57"/>
      <c r="L447" s="57"/>
      <c r="M447" s="57"/>
    </row>
    <row r="448" spans="3:13">
      <c r="C448" s="57"/>
      <c r="D448" s="57"/>
      <c r="E448" s="57"/>
      <c r="F448" s="57"/>
      <c r="G448" s="57"/>
      <c r="H448" s="57"/>
      <c r="I448" s="57"/>
      <c r="J448" s="57"/>
      <c r="K448" s="57"/>
      <c r="L448" s="57"/>
      <c r="M448" s="57"/>
    </row>
    <row r="449" spans="3:13">
      <c r="C449" s="57"/>
      <c r="D449" s="57"/>
      <c r="E449" s="57"/>
      <c r="F449" s="57"/>
      <c r="G449" s="57"/>
      <c r="H449" s="57"/>
      <c r="I449" s="57"/>
      <c r="J449" s="57"/>
      <c r="K449" s="57"/>
      <c r="L449" s="57"/>
      <c r="M449" s="57"/>
    </row>
    <row r="450" spans="3:13">
      <c r="C450" s="57"/>
      <c r="D450" s="57"/>
      <c r="E450" s="57"/>
      <c r="F450" s="57"/>
      <c r="G450" s="57"/>
      <c r="H450" s="57"/>
      <c r="I450" s="57"/>
      <c r="J450" s="57"/>
      <c r="K450" s="57"/>
      <c r="L450" s="57"/>
      <c r="M450" s="57"/>
    </row>
    <row r="451" spans="3:13">
      <c r="C451" s="57"/>
      <c r="D451" s="57"/>
      <c r="E451" s="57"/>
      <c r="F451" s="57"/>
      <c r="G451" s="57"/>
      <c r="H451" s="57"/>
      <c r="I451" s="57"/>
      <c r="J451" s="57"/>
      <c r="K451" s="57"/>
      <c r="L451" s="57"/>
      <c r="M451" s="57"/>
    </row>
    <row r="452" spans="3:13">
      <c r="C452" s="57"/>
      <c r="D452" s="57"/>
      <c r="E452" s="57"/>
      <c r="F452" s="57"/>
      <c r="G452" s="57"/>
      <c r="H452" s="57"/>
      <c r="I452" s="57"/>
      <c r="J452" s="57"/>
      <c r="K452" s="57"/>
      <c r="L452" s="57"/>
      <c r="M452" s="57"/>
    </row>
    <row r="453" spans="3:13">
      <c r="C453" s="57"/>
      <c r="D453" s="57"/>
      <c r="E453" s="57"/>
      <c r="F453" s="57"/>
      <c r="G453" s="57"/>
      <c r="H453" s="57"/>
      <c r="I453" s="57"/>
      <c r="J453" s="57"/>
      <c r="K453" s="57"/>
      <c r="L453" s="57"/>
      <c r="M453" s="57"/>
    </row>
    <row r="454" spans="3:13">
      <c r="C454" s="57"/>
      <c r="D454" s="57"/>
      <c r="E454" s="57"/>
      <c r="F454" s="57"/>
      <c r="G454" s="57"/>
      <c r="H454" s="57"/>
      <c r="I454" s="57"/>
      <c r="J454" s="57"/>
      <c r="K454" s="57"/>
      <c r="L454" s="57"/>
      <c r="M454" s="57"/>
    </row>
    <row r="455" spans="3:13">
      <c r="C455" s="57"/>
      <c r="D455" s="57"/>
      <c r="E455" s="57"/>
      <c r="F455" s="57"/>
      <c r="G455" s="57"/>
      <c r="H455" s="57"/>
      <c r="I455" s="57"/>
      <c r="J455" s="57"/>
      <c r="K455" s="57"/>
      <c r="L455" s="57"/>
      <c r="M455" s="57"/>
    </row>
    <row r="456" spans="3:13">
      <c r="C456" s="57"/>
      <c r="D456" s="57"/>
      <c r="E456" s="57"/>
      <c r="F456" s="57"/>
      <c r="G456" s="57"/>
      <c r="H456" s="57"/>
      <c r="I456" s="57"/>
      <c r="J456" s="57"/>
      <c r="K456" s="57"/>
      <c r="L456" s="57"/>
      <c r="M456" s="57"/>
    </row>
    <row r="457" spans="3:13">
      <c r="C457" s="57"/>
      <c r="D457" s="57"/>
      <c r="E457" s="57"/>
      <c r="F457" s="57"/>
      <c r="G457" s="57"/>
      <c r="H457" s="57"/>
      <c r="I457" s="57"/>
      <c r="J457" s="57"/>
      <c r="K457" s="57"/>
      <c r="L457" s="57"/>
      <c r="M457" s="57"/>
    </row>
    <row r="458" spans="3:13">
      <c r="C458" s="57"/>
      <c r="D458" s="57"/>
      <c r="E458" s="57"/>
      <c r="F458" s="57"/>
      <c r="G458" s="57"/>
      <c r="H458" s="57"/>
      <c r="I458" s="57"/>
      <c r="J458" s="57"/>
      <c r="K458" s="57"/>
      <c r="L458" s="57"/>
      <c r="M458" s="57"/>
    </row>
    <row r="459" spans="3:13">
      <c r="C459" s="57"/>
      <c r="D459" s="57"/>
      <c r="E459" s="57"/>
      <c r="F459" s="57"/>
      <c r="G459" s="57"/>
      <c r="H459" s="57"/>
      <c r="I459" s="57"/>
      <c r="J459" s="57"/>
      <c r="K459" s="57"/>
      <c r="L459" s="57"/>
      <c r="M459" s="57"/>
    </row>
    <row r="460" spans="3:13">
      <c r="C460" s="57"/>
      <c r="D460" s="57"/>
      <c r="E460" s="57"/>
      <c r="F460" s="57"/>
      <c r="G460" s="57"/>
      <c r="H460" s="57"/>
      <c r="I460" s="57"/>
      <c r="J460" s="57"/>
      <c r="K460" s="57"/>
      <c r="L460" s="57"/>
      <c r="M460" s="57"/>
    </row>
    <row r="461" spans="3:13">
      <c r="C461" s="57"/>
      <c r="D461" s="57"/>
      <c r="E461" s="57"/>
      <c r="F461" s="57"/>
      <c r="G461" s="57"/>
      <c r="H461" s="57"/>
      <c r="I461" s="57"/>
      <c r="J461" s="57"/>
      <c r="K461" s="57"/>
      <c r="L461" s="57"/>
      <c r="M461" s="57"/>
    </row>
    <row r="462" spans="3:13">
      <c r="C462" s="57"/>
      <c r="D462" s="57"/>
      <c r="E462" s="57"/>
      <c r="F462" s="57"/>
      <c r="G462" s="57"/>
      <c r="H462" s="57"/>
      <c r="I462" s="57"/>
      <c r="J462" s="57"/>
      <c r="K462" s="57"/>
      <c r="L462" s="57"/>
      <c r="M462" s="57"/>
    </row>
    <row r="463" spans="3:13">
      <c r="C463" s="57"/>
      <c r="D463" s="57"/>
      <c r="E463" s="57"/>
      <c r="F463" s="57"/>
      <c r="G463" s="57"/>
      <c r="H463" s="57"/>
      <c r="I463" s="57"/>
      <c r="J463" s="57"/>
      <c r="K463" s="57"/>
      <c r="L463" s="57"/>
      <c r="M463" s="57"/>
    </row>
    <row r="464" spans="3:13">
      <c r="C464" s="57"/>
      <c r="D464" s="57"/>
      <c r="E464" s="57"/>
      <c r="F464" s="57"/>
      <c r="G464" s="57"/>
      <c r="H464" s="57"/>
      <c r="I464" s="57"/>
      <c r="J464" s="57"/>
      <c r="K464" s="57"/>
      <c r="L464" s="57"/>
      <c r="M464" s="57"/>
    </row>
    <row r="465" spans="3:13">
      <c r="C465" s="57"/>
      <c r="D465" s="57"/>
      <c r="E465" s="57"/>
      <c r="F465" s="57"/>
      <c r="G465" s="57"/>
      <c r="H465" s="57"/>
      <c r="I465" s="57"/>
      <c r="J465" s="57"/>
      <c r="K465" s="57"/>
      <c r="L465" s="57"/>
      <c r="M465" s="57"/>
    </row>
    <row r="466" spans="3:13">
      <c r="C466" s="57"/>
      <c r="D466" s="57"/>
      <c r="E466" s="57"/>
      <c r="F466" s="57"/>
      <c r="G466" s="57"/>
      <c r="H466" s="57"/>
      <c r="I466" s="57"/>
      <c r="J466" s="57"/>
      <c r="K466" s="57"/>
      <c r="L466" s="57"/>
      <c r="M466" s="57"/>
    </row>
    <row r="467" spans="3:13">
      <c r="C467" s="57"/>
      <c r="D467" s="57"/>
      <c r="E467" s="57"/>
      <c r="F467" s="57"/>
      <c r="G467" s="57"/>
      <c r="H467" s="57"/>
      <c r="I467" s="57"/>
      <c r="J467" s="57"/>
      <c r="K467" s="57"/>
      <c r="L467" s="57"/>
      <c r="M467" s="57"/>
    </row>
    <row r="468" spans="3:13">
      <c r="C468" s="57"/>
      <c r="D468" s="57"/>
      <c r="E468" s="57"/>
      <c r="F468" s="57"/>
      <c r="G468" s="57"/>
      <c r="H468" s="57"/>
      <c r="I468" s="57"/>
      <c r="J468" s="57"/>
      <c r="K468" s="57"/>
      <c r="L468" s="57"/>
      <c r="M468" s="57"/>
    </row>
    <row r="469" spans="3:13">
      <c r="C469" s="57"/>
      <c r="D469" s="57"/>
      <c r="E469" s="57"/>
      <c r="F469" s="57"/>
      <c r="G469" s="57"/>
      <c r="H469" s="57"/>
      <c r="I469" s="57"/>
      <c r="J469" s="57"/>
      <c r="K469" s="57"/>
      <c r="L469" s="57"/>
      <c r="M469" s="57"/>
    </row>
    <row r="470" spans="3:13">
      <c r="C470" s="57"/>
      <c r="D470" s="57"/>
      <c r="E470" s="57"/>
      <c r="F470" s="57"/>
      <c r="G470" s="57"/>
      <c r="H470" s="57"/>
      <c r="I470" s="57"/>
      <c r="J470" s="57"/>
      <c r="K470" s="57"/>
      <c r="L470" s="57"/>
      <c r="M470" s="57"/>
    </row>
    <row r="471" spans="3:13">
      <c r="C471" s="57"/>
      <c r="D471" s="57"/>
      <c r="E471" s="57"/>
      <c r="F471" s="57"/>
      <c r="G471" s="57"/>
      <c r="H471" s="57"/>
      <c r="I471" s="57"/>
      <c r="J471" s="57"/>
      <c r="K471" s="57"/>
      <c r="L471" s="57"/>
      <c r="M471" s="57"/>
    </row>
    <row r="472" spans="3:13">
      <c r="C472" s="57"/>
      <c r="D472" s="57"/>
      <c r="E472" s="57"/>
      <c r="F472" s="57"/>
      <c r="G472" s="57"/>
      <c r="H472" s="57"/>
      <c r="I472" s="57"/>
      <c r="J472" s="57"/>
      <c r="K472" s="57"/>
      <c r="L472" s="57"/>
      <c r="M472" s="57"/>
    </row>
    <row r="473" spans="3:13">
      <c r="C473" s="57"/>
      <c r="D473" s="57"/>
      <c r="E473" s="57"/>
      <c r="F473" s="57"/>
      <c r="G473" s="57"/>
      <c r="H473" s="57"/>
      <c r="I473" s="57"/>
      <c r="J473" s="57"/>
      <c r="K473" s="57"/>
      <c r="L473" s="57"/>
      <c r="M473" s="57"/>
    </row>
    <row r="474" spans="3:13">
      <c r="C474" s="57"/>
      <c r="D474" s="57"/>
      <c r="E474" s="57"/>
      <c r="F474" s="57"/>
      <c r="G474" s="57"/>
      <c r="H474" s="57"/>
      <c r="I474" s="57"/>
      <c r="J474" s="57"/>
      <c r="K474" s="57"/>
      <c r="L474" s="57"/>
      <c r="M474" s="57"/>
    </row>
    <row r="475" spans="3:13">
      <c r="C475" s="57"/>
      <c r="D475" s="57"/>
      <c r="E475" s="57"/>
      <c r="F475" s="57"/>
      <c r="G475" s="57"/>
      <c r="H475" s="57"/>
      <c r="I475" s="57"/>
      <c r="J475" s="57"/>
      <c r="K475" s="57"/>
      <c r="L475" s="57"/>
      <c r="M475" s="57"/>
    </row>
    <row r="476" spans="3:13">
      <c r="C476" s="57"/>
      <c r="D476" s="57"/>
      <c r="E476" s="57"/>
      <c r="F476" s="57"/>
      <c r="G476" s="57"/>
      <c r="H476" s="57"/>
      <c r="I476" s="57"/>
      <c r="J476" s="57"/>
      <c r="K476" s="57"/>
      <c r="L476" s="57"/>
      <c r="M476" s="57"/>
    </row>
    <row r="477" spans="3:13">
      <c r="C477" s="57"/>
      <c r="D477" s="57"/>
      <c r="E477" s="57"/>
      <c r="F477" s="57"/>
      <c r="G477" s="57"/>
      <c r="H477" s="57"/>
      <c r="I477" s="57"/>
      <c r="J477" s="57"/>
      <c r="K477" s="57"/>
      <c r="L477" s="57"/>
      <c r="M477" s="57"/>
    </row>
    <row r="478" spans="3:13">
      <c r="C478" s="57"/>
      <c r="D478" s="57"/>
      <c r="E478" s="57"/>
      <c r="F478" s="57"/>
      <c r="G478" s="57"/>
      <c r="H478" s="57"/>
      <c r="I478" s="57"/>
      <c r="J478" s="57"/>
      <c r="K478" s="57"/>
      <c r="L478" s="57"/>
      <c r="M478" s="57"/>
    </row>
    <row r="479" spans="3:13">
      <c r="C479" s="57"/>
      <c r="D479" s="57"/>
      <c r="E479" s="57"/>
      <c r="F479" s="57"/>
      <c r="G479" s="57"/>
      <c r="H479" s="57"/>
      <c r="I479" s="57"/>
      <c r="J479" s="57"/>
      <c r="K479" s="57"/>
      <c r="L479" s="57"/>
      <c r="M479" s="57"/>
    </row>
    <row r="480" spans="3:13">
      <c r="C480" s="57"/>
      <c r="D480" s="57"/>
      <c r="E480" s="57"/>
      <c r="F480" s="57"/>
      <c r="G480" s="57"/>
      <c r="H480" s="57"/>
      <c r="I480" s="57"/>
      <c r="J480" s="57"/>
      <c r="K480" s="57"/>
      <c r="L480" s="57"/>
      <c r="M480" s="57"/>
    </row>
    <row r="481" spans="3:13">
      <c r="C481" s="57"/>
      <c r="D481" s="57"/>
      <c r="E481" s="57"/>
      <c r="F481" s="57"/>
      <c r="G481" s="57"/>
      <c r="H481" s="57"/>
      <c r="I481" s="57"/>
      <c r="J481" s="57"/>
      <c r="K481" s="57"/>
      <c r="L481" s="57"/>
      <c r="M481" s="57"/>
    </row>
    <row r="482" spans="3:13">
      <c r="C482" s="57"/>
      <c r="D482" s="57"/>
      <c r="E482" s="57"/>
      <c r="F482" s="57"/>
      <c r="G482" s="57"/>
      <c r="H482" s="57"/>
      <c r="I482" s="57"/>
      <c r="J482" s="57"/>
      <c r="K482" s="57"/>
      <c r="L482" s="57"/>
      <c r="M482" s="57"/>
    </row>
    <row r="483" spans="3:13">
      <c r="C483" s="57"/>
      <c r="D483" s="57"/>
      <c r="E483" s="57"/>
      <c r="F483" s="57"/>
      <c r="G483" s="57"/>
      <c r="H483" s="57"/>
      <c r="I483" s="57"/>
      <c r="J483" s="57"/>
      <c r="K483" s="57"/>
      <c r="L483" s="57"/>
      <c r="M483" s="57"/>
    </row>
    <row r="484" spans="3:13">
      <c r="C484" s="57"/>
      <c r="D484" s="57"/>
      <c r="E484" s="57"/>
      <c r="F484" s="57"/>
      <c r="G484" s="57"/>
      <c r="H484" s="57"/>
      <c r="I484" s="57"/>
      <c r="J484" s="57"/>
      <c r="K484" s="57"/>
      <c r="L484" s="57"/>
      <c r="M484" s="57"/>
    </row>
    <row r="485" spans="3:13">
      <c r="C485" s="57"/>
      <c r="D485" s="57"/>
      <c r="E485" s="57"/>
      <c r="F485" s="57"/>
      <c r="G485" s="57"/>
      <c r="H485" s="57"/>
      <c r="I485" s="57"/>
      <c r="J485" s="57"/>
      <c r="K485" s="57"/>
      <c r="L485" s="57"/>
      <c r="M485" s="57"/>
    </row>
    <row r="486" spans="3:13">
      <c r="C486" s="57"/>
      <c r="D486" s="57"/>
      <c r="E486" s="57"/>
      <c r="F486" s="57"/>
      <c r="G486" s="57"/>
      <c r="H486" s="57"/>
      <c r="I486" s="57"/>
      <c r="J486" s="57"/>
      <c r="K486" s="57"/>
      <c r="L486" s="57"/>
      <c r="M486" s="57"/>
    </row>
    <row r="487" spans="3:13">
      <c r="C487" s="57"/>
      <c r="D487" s="57"/>
      <c r="E487" s="57"/>
      <c r="F487" s="57"/>
      <c r="G487" s="57"/>
      <c r="H487" s="57"/>
      <c r="I487" s="57"/>
      <c r="J487" s="57"/>
      <c r="K487" s="57"/>
      <c r="L487" s="57"/>
      <c r="M487" s="57"/>
    </row>
    <row r="488" spans="3:13">
      <c r="C488" s="57"/>
      <c r="D488" s="57"/>
      <c r="E488" s="57"/>
      <c r="F488" s="57"/>
      <c r="G488" s="57"/>
      <c r="H488" s="57"/>
      <c r="I488" s="57"/>
      <c r="J488" s="57"/>
      <c r="K488" s="57"/>
      <c r="L488" s="57"/>
      <c r="M488" s="57"/>
    </row>
    <row r="489" spans="3:13">
      <c r="C489" s="57"/>
      <c r="D489" s="57"/>
      <c r="E489" s="57"/>
      <c r="F489" s="57"/>
      <c r="G489" s="57"/>
      <c r="H489" s="57"/>
      <c r="I489" s="57"/>
      <c r="J489" s="57"/>
      <c r="K489" s="57"/>
      <c r="L489" s="57"/>
      <c r="M489" s="57"/>
    </row>
    <row r="490" spans="3:13">
      <c r="C490" s="57"/>
      <c r="D490" s="57"/>
      <c r="E490" s="57"/>
      <c r="F490" s="57"/>
      <c r="G490" s="57"/>
      <c r="H490" s="57"/>
      <c r="I490" s="57"/>
      <c r="J490" s="57"/>
      <c r="K490" s="57"/>
      <c r="L490" s="57"/>
      <c r="M490" s="57"/>
    </row>
    <row r="491" spans="3:13">
      <c r="C491" s="57"/>
      <c r="D491" s="57"/>
      <c r="E491" s="57"/>
      <c r="F491" s="57"/>
      <c r="G491" s="57"/>
      <c r="H491" s="57"/>
      <c r="I491" s="57"/>
      <c r="J491" s="57"/>
      <c r="K491" s="57"/>
      <c r="L491" s="57"/>
      <c r="M491" s="57"/>
    </row>
    <row r="492" spans="3:13">
      <c r="C492" s="57"/>
      <c r="D492" s="57"/>
      <c r="E492" s="57"/>
      <c r="F492" s="57"/>
      <c r="G492" s="57"/>
      <c r="H492" s="57"/>
      <c r="I492" s="57"/>
      <c r="J492" s="57"/>
      <c r="K492" s="57"/>
      <c r="L492" s="57"/>
      <c r="M492" s="57"/>
    </row>
    <row r="493" spans="3:13">
      <c r="C493" s="57"/>
      <c r="D493" s="57"/>
      <c r="E493" s="57"/>
      <c r="F493" s="57"/>
      <c r="G493" s="57"/>
      <c r="H493" s="57"/>
      <c r="I493" s="57"/>
      <c r="J493" s="57"/>
      <c r="K493" s="57"/>
      <c r="L493" s="57"/>
      <c r="M493" s="57"/>
    </row>
    <row r="494" spans="3:13">
      <c r="C494" s="57"/>
      <c r="D494" s="57"/>
      <c r="E494" s="57"/>
      <c r="F494" s="57"/>
      <c r="G494" s="57"/>
      <c r="H494" s="57"/>
      <c r="I494" s="57"/>
      <c r="J494" s="57"/>
      <c r="K494" s="57"/>
      <c r="L494" s="57"/>
      <c r="M494" s="57"/>
    </row>
    <row r="495" spans="3:13">
      <c r="C495" s="57"/>
      <c r="D495" s="57"/>
      <c r="E495" s="57"/>
      <c r="F495" s="57"/>
      <c r="G495" s="57"/>
      <c r="H495" s="57"/>
      <c r="I495" s="57"/>
      <c r="J495" s="57"/>
      <c r="K495" s="57"/>
      <c r="L495" s="57"/>
      <c r="M495" s="57"/>
    </row>
    <row r="496" spans="3:13">
      <c r="C496" s="57"/>
      <c r="D496" s="57"/>
      <c r="E496" s="57"/>
      <c r="F496" s="57"/>
      <c r="G496" s="57"/>
      <c r="H496" s="57"/>
      <c r="I496" s="57"/>
      <c r="J496" s="57"/>
      <c r="K496" s="57"/>
      <c r="L496" s="57"/>
      <c r="M496" s="57"/>
    </row>
    <row r="497" spans="3:13">
      <c r="C497" s="57"/>
      <c r="D497" s="57"/>
      <c r="E497" s="57"/>
      <c r="F497" s="57"/>
      <c r="G497" s="57"/>
      <c r="H497" s="57"/>
      <c r="I497" s="57"/>
      <c r="J497" s="57"/>
      <c r="K497" s="57"/>
      <c r="L497" s="57"/>
      <c r="M497" s="57"/>
    </row>
    <row r="498" spans="3:13">
      <c r="C498" s="57"/>
      <c r="D498" s="57"/>
      <c r="E498" s="57"/>
      <c r="F498" s="57"/>
      <c r="G498" s="57"/>
      <c r="H498" s="57"/>
      <c r="I498" s="57"/>
      <c r="J498" s="57"/>
      <c r="K498" s="57"/>
      <c r="L498" s="57"/>
      <c r="M498" s="57"/>
    </row>
    <row r="499" spans="3:13">
      <c r="C499" s="57"/>
      <c r="D499" s="57"/>
      <c r="E499" s="57"/>
      <c r="F499" s="57"/>
      <c r="G499" s="57"/>
      <c r="H499" s="57"/>
      <c r="I499" s="57"/>
      <c r="J499" s="57"/>
      <c r="K499" s="57"/>
      <c r="L499" s="57"/>
      <c r="M499" s="57"/>
    </row>
    <row r="500" spans="3:13">
      <c r="C500" s="57"/>
      <c r="D500" s="57"/>
      <c r="E500" s="57"/>
      <c r="F500" s="57"/>
      <c r="G500" s="57"/>
      <c r="H500" s="57"/>
      <c r="I500" s="57"/>
      <c r="J500" s="57"/>
      <c r="K500" s="57"/>
      <c r="L500" s="57"/>
      <c r="M500" s="57"/>
    </row>
    <row r="501" spans="3:13">
      <c r="C501" s="57"/>
      <c r="D501" s="57"/>
      <c r="E501" s="57"/>
      <c r="F501" s="57"/>
      <c r="G501" s="57"/>
      <c r="H501" s="57"/>
      <c r="I501" s="57"/>
      <c r="J501" s="57"/>
      <c r="K501" s="57"/>
      <c r="L501" s="57"/>
      <c r="M501" s="57"/>
    </row>
    <row r="502" spans="3:13">
      <c r="C502" s="57"/>
      <c r="D502" s="57"/>
      <c r="E502" s="57"/>
      <c r="F502" s="57"/>
      <c r="G502" s="57"/>
      <c r="H502" s="57"/>
      <c r="I502" s="57"/>
      <c r="J502" s="57"/>
      <c r="K502" s="57"/>
      <c r="L502" s="57"/>
      <c r="M502" s="57"/>
    </row>
    <row r="503" spans="3:13">
      <c r="C503" s="57"/>
      <c r="D503" s="57"/>
      <c r="E503" s="57"/>
      <c r="F503" s="57"/>
      <c r="G503" s="57"/>
      <c r="H503" s="57"/>
      <c r="I503" s="57"/>
      <c r="J503" s="57"/>
      <c r="K503" s="57"/>
      <c r="L503" s="57"/>
      <c r="M503" s="57"/>
    </row>
    <row r="504" spans="3:13">
      <c r="C504" s="57"/>
      <c r="D504" s="57"/>
      <c r="E504" s="57"/>
      <c r="F504" s="57"/>
      <c r="G504" s="57"/>
      <c r="H504" s="57"/>
      <c r="I504" s="57"/>
      <c r="J504" s="57"/>
      <c r="K504" s="57"/>
      <c r="L504" s="57"/>
      <c r="M504" s="57"/>
    </row>
    <row r="505" spans="3:13">
      <c r="C505" s="57"/>
      <c r="D505" s="57"/>
      <c r="E505" s="57"/>
      <c r="F505" s="57"/>
      <c r="G505" s="57"/>
      <c r="H505" s="57"/>
      <c r="I505" s="57"/>
      <c r="J505" s="57"/>
      <c r="K505" s="57"/>
      <c r="L505" s="57"/>
      <c r="M505" s="57"/>
    </row>
    <row r="506" spans="3:13">
      <c r="C506" s="57"/>
      <c r="D506" s="57"/>
      <c r="E506" s="57"/>
      <c r="F506" s="57"/>
      <c r="G506" s="57"/>
      <c r="H506" s="57"/>
      <c r="I506" s="57"/>
      <c r="J506" s="57"/>
      <c r="K506" s="57"/>
      <c r="L506" s="57"/>
      <c r="M506" s="57"/>
    </row>
    <row r="507" spans="3:13">
      <c r="C507" s="57"/>
      <c r="D507" s="57"/>
      <c r="E507" s="57"/>
      <c r="F507" s="57"/>
      <c r="G507" s="57"/>
      <c r="H507" s="57"/>
      <c r="I507" s="57"/>
      <c r="J507" s="57"/>
      <c r="K507" s="57"/>
      <c r="L507" s="57"/>
      <c r="M507" s="57"/>
    </row>
    <row r="508" spans="3:13">
      <c r="C508" s="57"/>
      <c r="D508" s="57"/>
      <c r="E508" s="57"/>
      <c r="F508" s="57"/>
      <c r="G508" s="57"/>
      <c r="H508" s="57"/>
      <c r="I508" s="57"/>
      <c r="J508" s="57"/>
      <c r="K508" s="57"/>
      <c r="L508" s="57"/>
      <c r="M508" s="57"/>
    </row>
    <row r="509" spans="3:13">
      <c r="C509" s="57"/>
      <c r="D509" s="57"/>
      <c r="E509" s="57"/>
      <c r="F509" s="57"/>
      <c r="G509" s="57"/>
      <c r="H509" s="57"/>
      <c r="I509" s="57"/>
      <c r="J509" s="57"/>
      <c r="K509" s="57"/>
      <c r="L509" s="57"/>
      <c r="M509" s="57"/>
    </row>
    <row r="510" spans="3:13">
      <c r="C510" s="57"/>
      <c r="D510" s="57"/>
      <c r="E510" s="57"/>
      <c r="F510" s="57"/>
      <c r="G510" s="57"/>
      <c r="H510" s="57"/>
      <c r="I510" s="57"/>
      <c r="J510" s="57"/>
      <c r="K510" s="57"/>
      <c r="L510" s="57"/>
      <c r="M510" s="57"/>
    </row>
    <row r="511" spans="3:13">
      <c r="C511" s="57"/>
      <c r="D511" s="57"/>
      <c r="E511" s="57"/>
      <c r="F511" s="57"/>
      <c r="G511" s="57"/>
      <c r="H511" s="57"/>
      <c r="I511" s="57"/>
      <c r="J511" s="57"/>
      <c r="K511" s="57"/>
      <c r="L511" s="57"/>
      <c r="M511" s="57"/>
    </row>
    <row r="512" spans="3:13">
      <c r="C512" s="57"/>
      <c r="D512" s="57"/>
      <c r="E512" s="57"/>
      <c r="F512" s="57"/>
      <c r="G512" s="57"/>
      <c r="H512" s="57"/>
      <c r="I512" s="57"/>
      <c r="J512" s="57"/>
      <c r="K512" s="57"/>
      <c r="L512" s="57"/>
      <c r="M512" s="57"/>
    </row>
    <row r="513" spans="3:13">
      <c r="C513" s="57"/>
      <c r="D513" s="57"/>
      <c r="E513" s="57"/>
      <c r="F513" s="57"/>
      <c r="G513" s="57"/>
      <c r="H513" s="57"/>
      <c r="I513" s="57"/>
      <c r="J513" s="57"/>
      <c r="K513" s="57"/>
      <c r="L513" s="57"/>
      <c r="M513" s="57"/>
    </row>
    <row r="514" spans="3:13">
      <c r="C514" s="57"/>
      <c r="D514" s="57"/>
      <c r="E514" s="57"/>
      <c r="F514" s="57"/>
      <c r="G514" s="57"/>
      <c r="H514" s="57"/>
      <c r="I514" s="57"/>
      <c r="J514" s="57"/>
      <c r="K514" s="57"/>
      <c r="L514" s="57"/>
      <c r="M514" s="57"/>
    </row>
    <row r="515" spans="3:13">
      <c r="C515" s="57"/>
      <c r="D515" s="57"/>
      <c r="E515" s="57"/>
      <c r="F515" s="57"/>
      <c r="G515" s="57"/>
      <c r="H515" s="57"/>
      <c r="I515" s="57"/>
      <c r="J515" s="57"/>
      <c r="K515" s="57"/>
      <c r="L515" s="57"/>
      <c r="M515" s="57"/>
    </row>
    <row r="516" spans="3:13">
      <c r="C516" s="57"/>
      <c r="D516" s="57"/>
      <c r="E516" s="57"/>
      <c r="F516" s="57"/>
      <c r="G516" s="57"/>
      <c r="H516" s="57"/>
      <c r="I516" s="57"/>
      <c r="J516" s="57"/>
      <c r="K516" s="57"/>
      <c r="L516" s="57"/>
      <c r="M516" s="57"/>
    </row>
    <row r="517" spans="3:13">
      <c r="C517" s="57"/>
      <c r="D517" s="57"/>
      <c r="E517" s="57"/>
      <c r="F517" s="57"/>
      <c r="G517" s="57"/>
      <c r="H517" s="57"/>
      <c r="I517" s="57"/>
      <c r="J517" s="57"/>
      <c r="K517" s="57"/>
      <c r="L517" s="57"/>
      <c r="M517" s="57"/>
    </row>
    <row r="518" spans="3:13">
      <c r="C518" s="57"/>
      <c r="D518" s="57"/>
      <c r="E518" s="57"/>
      <c r="F518" s="57"/>
      <c r="G518" s="57"/>
      <c r="H518" s="57"/>
      <c r="I518" s="57"/>
      <c r="J518" s="57"/>
      <c r="K518" s="57"/>
      <c r="L518" s="57"/>
      <c r="M518" s="57"/>
    </row>
    <row r="519" spans="3:13">
      <c r="C519" s="57"/>
      <c r="D519" s="57"/>
      <c r="E519" s="57"/>
      <c r="F519" s="57"/>
      <c r="G519" s="57"/>
      <c r="H519" s="57"/>
      <c r="I519" s="57"/>
      <c r="J519" s="57"/>
      <c r="K519" s="57"/>
      <c r="L519" s="57"/>
      <c r="M519" s="57"/>
    </row>
    <row r="520" spans="3:13">
      <c r="C520" s="57"/>
      <c r="D520" s="57"/>
      <c r="E520" s="57"/>
      <c r="F520" s="57"/>
      <c r="G520" s="57"/>
      <c r="H520" s="57"/>
      <c r="I520" s="57"/>
      <c r="J520" s="57"/>
      <c r="K520" s="57"/>
      <c r="L520" s="57"/>
      <c r="M520" s="57"/>
    </row>
    <row r="521" spans="3:13">
      <c r="C521" s="57"/>
      <c r="D521" s="57"/>
      <c r="E521" s="57"/>
      <c r="F521" s="57"/>
      <c r="G521" s="57"/>
      <c r="H521" s="57"/>
      <c r="I521" s="57"/>
      <c r="J521" s="57"/>
      <c r="K521" s="57"/>
      <c r="L521" s="57"/>
      <c r="M521" s="57"/>
    </row>
    <row r="522" spans="3:13">
      <c r="C522" s="57"/>
      <c r="D522" s="57"/>
      <c r="E522" s="57"/>
      <c r="F522" s="57"/>
      <c r="G522" s="57"/>
      <c r="H522" s="57"/>
      <c r="I522" s="57"/>
      <c r="J522" s="57"/>
      <c r="K522" s="57"/>
      <c r="L522" s="57"/>
      <c r="M522" s="57"/>
    </row>
    <row r="523" spans="3:13">
      <c r="C523" s="57"/>
      <c r="D523" s="57"/>
      <c r="E523" s="57"/>
      <c r="F523" s="57"/>
      <c r="G523" s="57"/>
      <c r="H523" s="57"/>
      <c r="I523" s="57"/>
      <c r="J523" s="57"/>
      <c r="K523" s="57"/>
      <c r="L523" s="57"/>
      <c r="M523" s="57"/>
    </row>
    <row r="524" spans="3:13">
      <c r="C524" s="57"/>
      <c r="D524" s="57"/>
      <c r="E524" s="57"/>
      <c r="F524" s="57"/>
      <c r="G524" s="57"/>
      <c r="H524" s="57"/>
      <c r="I524" s="57"/>
      <c r="J524" s="57"/>
      <c r="K524" s="57"/>
      <c r="L524" s="57"/>
      <c r="M524" s="57"/>
    </row>
    <row r="525" spans="3:13">
      <c r="C525" s="57"/>
      <c r="D525" s="57"/>
      <c r="E525" s="57"/>
      <c r="F525" s="57"/>
      <c r="G525" s="57"/>
      <c r="H525" s="57"/>
      <c r="I525" s="57"/>
      <c r="J525" s="57"/>
      <c r="K525" s="57"/>
      <c r="L525" s="57"/>
      <c r="M525" s="57"/>
    </row>
    <row r="526" spans="3:13">
      <c r="C526" s="57"/>
      <c r="D526" s="57"/>
      <c r="E526" s="57"/>
      <c r="F526" s="57"/>
      <c r="G526" s="57"/>
      <c r="H526" s="57"/>
      <c r="I526" s="57"/>
      <c r="J526" s="57"/>
      <c r="K526" s="57"/>
      <c r="L526" s="57"/>
      <c r="M526" s="57"/>
    </row>
    <row r="527" spans="3:13">
      <c r="C527" s="57"/>
      <c r="D527" s="57"/>
      <c r="E527" s="57"/>
      <c r="F527" s="57"/>
      <c r="G527" s="57"/>
      <c r="H527" s="57"/>
      <c r="I527" s="57"/>
      <c r="J527" s="57"/>
      <c r="K527" s="57"/>
      <c r="L527" s="57"/>
      <c r="M527" s="57"/>
    </row>
    <row r="528" spans="3:13">
      <c r="C528" s="57"/>
      <c r="D528" s="57"/>
      <c r="E528" s="57"/>
      <c r="F528" s="57"/>
      <c r="G528" s="57"/>
      <c r="H528" s="57"/>
      <c r="I528" s="57"/>
      <c r="J528" s="57"/>
      <c r="K528" s="57"/>
      <c r="L528" s="57"/>
      <c r="M528" s="57"/>
    </row>
    <row r="529" spans="3:13">
      <c r="C529" s="57"/>
      <c r="D529" s="57"/>
      <c r="E529" s="57"/>
      <c r="F529" s="57"/>
      <c r="G529" s="57"/>
      <c r="H529" s="57"/>
      <c r="I529" s="57"/>
      <c r="J529" s="57"/>
      <c r="K529" s="57"/>
      <c r="L529" s="57"/>
      <c r="M529" s="57"/>
    </row>
    <row r="530" spans="3:13">
      <c r="C530" s="57"/>
      <c r="D530" s="57"/>
      <c r="E530" s="57"/>
      <c r="F530" s="57"/>
      <c r="G530" s="57"/>
      <c r="H530" s="57"/>
      <c r="I530" s="57"/>
      <c r="J530" s="57"/>
      <c r="K530" s="57"/>
      <c r="L530" s="57"/>
      <c r="M530" s="57"/>
    </row>
    <row r="531" spans="3:13">
      <c r="C531" s="57"/>
      <c r="D531" s="57"/>
      <c r="E531" s="57"/>
      <c r="F531" s="57"/>
      <c r="G531" s="57"/>
      <c r="H531" s="57"/>
      <c r="I531" s="57"/>
      <c r="J531" s="57"/>
      <c r="K531" s="57"/>
      <c r="L531" s="57"/>
      <c r="M531" s="57"/>
    </row>
    <row r="532" spans="3:13">
      <c r="C532" s="57"/>
      <c r="D532" s="57"/>
      <c r="E532" s="57"/>
      <c r="F532" s="57"/>
      <c r="G532" s="57"/>
      <c r="H532" s="57"/>
      <c r="I532" s="57"/>
      <c r="J532" s="57"/>
      <c r="K532" s="57"/>
      <c r="L532" s="57"/>
      <c r="M532" s="57"/>
    </row>
    <row r="533" spans="3:13">
      <c r="C533" s="57"/>
      <c r="D533" s="57"/>
      <c r="E533" s="57"/>
      <c r="F533" s="57"/>
      <c r="G533" s="57"/>
      <c r="H533" s="57"/>
      <c r="I533" s="57"/>
      <c r="J533" s="57"/>
      <c r="K533" s="57"/>
      <c r="L533" s="57"/>
      <c r="M533" s="57"/>
    </row>
    <row r="534" spans="3:13">
      <c r="C534" s="57"/>
      <c r="D534" s="57"/>
      <c r="E534" s="57"/>
      <c r="F534" s="57"/>
      <c r="G534" s="57"/>
      <c r="H534" s="57"/>
      <c r="I534" s="57"/>
      <c r="J534" s="57"/>
      <c r="K534" s="57"/>
      <c r="L534" s="57"/>
      <c r="M534" s="57"/>
    </row>
    <row r="535" spans="3:13">
      <c r="C535" s="57"/>
      <c r="D535" s="57"/>
      <c r="E535" s="57"/>
      <c r="F535" s="57"/>
      <c r="G535" s="57"/>
      <c r="H535" s="57"/>
      <c r="I535" s="57"/>
      <c r="J535" s="57"/>
      <c r="K535" s="57"/>
      <c r="L535" s="57"/>
      <c r="M535" s="57"/>
    </row>
    <row r="536" spans="3:13">
      <c r="C536" s="57"/>
      <c r="D536" s="57"/>
      <c r="E536" s="57"/>
      <c r="F536" s="57"/>
      <c r="G536" s="57"/>
      <c r="H536" s="57"/>
      <c r="I536" s="57"/>
      <c r="J536" s="57"/>
      <c r="K536" s="57"/>
      <c r="L536" s="57"/>
      <c r="M536" s="57"/>
    </row>
    <row r="537" spans="3:13">
      <c r="C537" s="57"/>
      <c r="D537" s="57"/>
      <c r="E537" s="57"/>
      <c r="F537" s="57"/>
      <c r="G537" s="57"/>
      <c r="H537" s="57"/>
      <c r="I537" s="57"/>
      <c r="J537" s="57"/>
      <c r="K537" s="57"/>
      <c r="L537" s="57"/>
      <c r="M537" s="57"/>
    </row>
    <row r="538" spans="3:13">
      <c r="C538" s="57"/>
      <c r="D538" s="57"/>
      <c r="E538" s="57"/>
      <c r="F538" s="57"/>
      <c r="G538" s="57"/>
      <c r="H538" s="57"/>
      <c r="I538" s="57"/>
      <c r="J538" s="57"/>
      <c r="K538" s="57"/>
      <c r="L538" s="57"/>
      <c r="M538" s="57"/>
    </row>
    <row r="539" spans="3:13">
      <c r="C539" s="57"/>
      <c r="D539" s="57"/>
      <c r="E539" s="57"/>
      <c r="F539" s="57"/>
      <c r="G539" s="57"/>
      <c r="H539" s="57"/>
      <c r="I539" s="57"/>
      <c r="J539" s="57"/>
      <c r="K539" s="57"/>
      <c r="L539" s="57"/>
      <c r="M539" s="57"/>
    </row>
    <row r="540" spans="3:13">
      <c r="C540" s="57"/>
      <c r="D540" s="57"/>
      <c r="E540" s="57"/>
      <c r="F540" s="57"/>
      <c r="G540" s="57"/>
      <c r="H540" s="57"/>
      <c r="I540" s="57"/>
      <c r="J540" s="57"/>
      <c r="K540" s="57"/>
      <c r="L540" s="57"/>
      <c r="M540" s="57"/>
    </row>
    <row r="541" spans="3:13">
      <c r="C541" s="57"/>
      <c r="D541" s="57"/>
      <c r="E541" s="57"/>
      <c r="F541" s="57"/>
      <c r="G541" s="57"/>
      <c r="H541" s="57"/>
      <c r="I541" s="57"/>
      <c r="J541" s="57"/>
      <c r="K541" s="57"/>
      <c r="L541" s="57"/>
      <c r="M541" s="57"/>
    </row>
    <row r="542" spans="3:13">
      <c r="C542" s="57"/>
      <c r="D542" s="57"/>
      <c r="E542" s="57"/>
      <c r="F542" s="57"/>
      <c r="G542" s="57"/>
      <c r="H542" s="57"/>
      <c r="I542" s="57"/>
      <c r="J542" s="57"/>
      <c r="K542" s="57"/>
      <c r="L542" s="57"/>
      <c r="M542" s="57"/>
    </row>
    <row r="543" spans="3:13">
      <c r="C543" s="57"/>
      <c r="D543" s="57"/>
      <c r="E543" s="57"/>
      <c r="F543" s="57"/>
      <c r="G543" s="57"/>
      <c r="H543" s="57"/>
      <c r="I543" s="57"/>
      <c r="J543" s="57"/>
      <c r="K543" s="57"/>
      <c r="L543" s="57"/>
      <c r="M543" s="57"/>
    </row>
    <row r="544" spans="3:13">
      <c r="C544" s="57"/>
      <c r="D544" s="57"/>
      <c r="E544" s="57"/>
      <c r="F544" s="57"/>
      <c r="G544" s="57"/>
      <c r="H544" s="57"/>
      <c r="I544" s="57"/>
      <c r="J544" s="57"/>
      <c r="K544" s="57"/>
      <c r="L544" s="57"/>
      <c r="M544" s="57"/>
    </row>
    <row r="545" spans="3:13">
      <c r="C545" s="57"/>
      <c r="D545" s="57"/>
      <c r="E545" s="57"/>
      <c r="F545" s="57"/>
      <c r="G545" s="57"/>
      <c r="H545" s="57"/>
      <c r="I545" s="57"/>
      <c r="J545" s="57"/>
      <c r="K545" s="57"/>
      <c r="L545" s="57"/>
      <c r="M545" s="57"/>
    </row>
    <row r="546" spans="3:13">
      <c r="C546" s="57"/>
      <c r="D546" s="57"/>
      <c r="E546" s="57"/>
      <c r="F546" s="57"/>
      <c r="G546" s="57"/>
      <c r="H546" s="57"/>
      <c r="I546" s="57"/>
      <c r="J546" s="57"/>
      <c r="K546" s="57"/>
      <c r="L546" s="57"/>
      <c r="M546" s="57"/>
    </row>
    <row r="547" spans="3:13">
      <c r="C547" s="57"/>
      <c r="D547" s="57"/>
      <c r="E547" s="57"/>
      <c r="F547" s="57"/>
      <c r="G547" s="57"/>
      <c r="H547" s="57"/>
      <c r="I547" s="57"/>
      <c r="J547" s="57"/>
      <c r="K547" s="57"/>
      <c r="L547" s="57"/>
      <c r="M547" s="57"/>
    </row>
    <row r="548" spans="3:13">
      <c r="C548" s="57"/>
      <c r="D548" s="57"/>
      <c r="E548" s="57"/>
      <c r="F548" s="57"/>
      <c r="G548" s="57"/>
      <c r="H548" s="57"/>
      <c r="I548" s="57"/>
      <c r="J548" s="57"/>
      <c r="K548" s="57"/>
      <c r="L548" s="57"/>
      <c r="M548" s="57"/>
    </row>
    <row r="549" spans="3:13">
      <c r="C549" s="57"/>
      <c r="D549" s="57"/>
      <c r="E549" s="57"/>
      <c r="F549" s="57"/>
      <c r="G549" s="57"/>
      <c r="H549" s="57"/>
      <c r="I549" s="57"/>
      <c r="J549" s="57"/>
      <c r="K549" s="57"/>
      <c r="L549" s="57"/>
      <c r="M549" s="57"/>
    </row>
    <row r="550" spans="3:13">
      <c r="C550" s="57"/>
      <c r="D550" s="57"/>
      <c r="E550" s="57"/>
      <c r="F550" s="57"/>
      <c r="G550" s="57"/>
      <c r="H550" s="57"/>
      <c r="I550" s="57"/>
      <c r="J550" s="57"/>
      <c r="K550" s="57"/>
      <c r="L550" s="57"/>
      <c r="M550" s="57"/>
    </row>
    <row r="551" spans="3:13">
      <c r="C551" s="57"/>
      <c r="D551" s="57"/>
      <c r="E551" s="57"/>
      <c r="F551" s="57"/>
      <c r="G551" s="57"/>
      <c r="H551" s="57"/>
      <c r="I551" s="57"/>
      <c r="J551" s="57"/>
      <c r="K551" s="57"/>
      <c r="L551" s="57"/>
      <c r="M551" s="57"/>
    </row>
    <row r="552" spans="3:13">
      <c r="C552" s="57"/>
      <c r="D552" s="57"/>
      <c r="E552" s="57"/>
      <c r="F552" s="57"/>
      <c r="G552" s="57"/>
      <c r="H552" s="57"/>
      <c r="I552" s="57"/>
      <c r="J552" s="57"/>
      <c r="K552" s="57"/>
      <c r="L552" s="57"/>
      <c r="M552" s="57"/>
    </row>
    <row r="553" spans="3:13">
      <c r="C553" s="57"/>
      <c r="D553" s="57"/>
      <c r="E553" s="57"/>
      <c r="F553" s="57"/>
      <c r="G553" s="57"/>
      <c r="H553" s="57"/>
      <c r="I553" s="57"/>
      <c r="J553" s="57"/>
      <c r="K553" s="57"/>
      <c r="L553" s="57"/>
      <c r="M553" s="57"/>
    </row>
    <row r="554" spans="3:13">
      <c r="C554" s="57"/>
      <c r="D554" s="57"/>
      <c r="E554" s="57"/>
      <c r="F554" s="57"/>
      <c r="G554" s="57"/>
      <c r="H554" s="57"/>
      <c r="I554" s="57"/>
      <c r="J554" s="57"/>
      <c r="K554" s="57"/>
      <c r="L554" s="57"/>
      <c r="M554" s="57"/>
    </row>
    <row r="555" spans="3:13">
      <c r="C555" s="57"/>
      <c r="D555" s="57"/>
      <c r="E555" s="57"/>
      <c r="F555" s="57"/>
      <c r="G555" s="57"/>
      <c r="H555" s="57"/>
      <c r="I555" s="57"/>
      <c r="J555" s="57"/>
      <c r="K555" s="57"/>
      <c r="L555" s="57"/>
      <c r="M555" s="57"/>
    </row>
    <row r="556" spans="3:13">
      <c r="C556" s="57"/>
      <c r="D556" s="57"/>
      <c r="E556" s="57"/>
      <c r="F556" s="57"/>
      <c r="G556" s="57"/>
      <c r="H556" s="57"/>
      <c r="I556" s="57"/>
      <c r="J556" s="57"/>
      <c r="K556" s="57"/>
      <c r="L556" s="57"/>
      <c r="M556" s="57"/>
    </row>
    <row r="557" spans="3:13">
      <c r="C557" s="57"/>
      <c r="D557" s="57"/>
      <c r="E557" s="57"/>
      <c r="F557" s="57"/>
      <c r="G557" s="57"/>
      <c r="H557" s="57"/>
      <c r="I557" s="57"/>
      <c r="J557" s="57"/>
      <c r="K557" s="57"/>
      <c r="L557" s="57"/>
      <c r="M557" s="57"/>
    </row>
    <row r="558" spans="3:13">
      <c r="C558" s="57"/>
      <c r="D558" s="57"/>
      <c r="E558" s="57"/>
      <c r="F558" s="57"/>
      <c r="G558" s="57"/>
      <c r="H558" s="57"/>
      <c r="I558" s="57"/>
      <c r="J558" s="57"/>
      <c r="K558" s="57"/>
      <c r="L558" s="57"/>
      <c r="M558" s="57"/>
    </row>
    <row r="559" spans="3:13">
      <c r="C559" s="57"/>
      <c r="D559" s="57"/>
      <c r="E559" s="57"/>
      <c r="F559" s="57"/>
      <c r="G559" s="57"/>
      <c r="H559" s="57"/>
      <c r="I559" s="57"/>
      <c r="J559" s="57"/>
      <c r="K559" s="57"/>
      <c r="L559" s="57"/>
      <c r="M559" s="57"/>
    </row>
    <row r="560" spans="3:13">
      <c r="C560" s="57"/>
      <c r="D560" s="57"/>
      <c r="E560" s="57"/>
      <c r="F560" s="57"/>
      <c r="G560" s="57"/>
      <c r="H560" s="57"/>
      <c r="I560" s="57"/>
      <c r="J560" s="57"/>
      <c r="K560" s="57"/>
      <c r="L560" s="57"/>
      <c r="M560" s="57"/>
    </row>
    <row r="561" spans="3:13">
      <c r="C561" s="57"/>
      <c r="D561" s="57"/>
      <c r="E561" s="57"/>
      <c r="F561" s="57"/>
      <c r="G561" s="57"/>
      <c r="H561" s="57"/>
      <c r="I561" s="57"/>
      <c r="J561" s="57"/>
      <c r="K561" s="57"/>
      <c r="L561" s="57"/>
      <c r="M561" s="57"/>
    </row>
    <row r="562" spans="3:13">
      <c r="C562" s="57"/>
      <c r="D562" s="57"/>
      <c r="E562" s="57"/>
      <c r="F562" s="57"/>
      <c r="G562" s="57"/>
      <c r="H562" s="57"/>
      <c r="I562" s="57"/>
      <c r="J562" s="57"/>
      <c r="K562" s="57"/>
      <c r="L562" s="57"/>
      <c r="M562" s="57"/>
    </row>
    <row r="563" spans="3:13">
      <c r="C563" s="57"/>
      <c r="D563" s="57"/>
      <c r="E563" s="57"/>
      <c r="F563" s="57"/>
      <c r="G563" s="57"/>
      <c r="H563" s="57"/>
      <c r="I563" s="57"/>
      <c r="J563" s="57"/>
      <c r="K563" s="57"/>
      <c r="L563" s="57"/>
      <c r="M563" s="57"/>
    </row>
    <row r="564" spans="3:13">
      <c r="C564" s="57"/>
      <c r="D564" s="57"/>
      <c r="E564" s="57"/>
      <c r="F564" s="57"/>
      <c r="G564" s="57"/>
      <c r="H564" s="57"/>
      <c r="I564" s="57"/>
      <c r="J564" s="57"/>
      <c r="K564" s="57"/>
      <c r="L564" s="57"/>
      <c r="M564" s="57"/>
    </row>
    <row r="565" spans="3:13">
      <c r="C565" s="57"/>
      <c r="D565" s="57"/>
      <c r="E565" s="57"/>
      <c r="F565" s="57"/>
      <c r="G565" s="57"/>
      <c r="H565" s="57"/>
      <c r="I565" s="57"/>
      <c r="J565" s="57"/>
      <c r="K565" s="57"/>
      <c r="L565" s="57"/>
      <c r="M565" s="57"/>
    </row>
    <row r="566" spans="3:13">
      <c r="C566" s="57"/>
      <c r="D566" s="57"/>
      <c r="E566" s="57"/>
      <c r="F566" s="57"/>
      <c r="G566" s="57"/>
      <c r="H566" s="57"/>
      <c r="I566" s="57"/>
      <c r="J566" s="57"/>
      <c r="K566" s="57"/>
      <c r="L566" s="57"/>
      <c r="M566" s="57"/>
    </row>
    <row r="567" spans="3:13">
      <c r="C567" s="57"/>
      <c r="D567" s="57"/>
      <c r="E567" s="57"/>
      <c r="F567" s="57"/>
      <c r="G567" s="57"/>
      <c r="H567" s="57"/>
      <c r="I567" s="57"/>
      <c r="J567" s="57"/>
      <c r="K567" s="57"/>
      <c r="L567" s="57"/>
      <c r="M567" s="57"/>
    </row>
    <row r="568" spans="3:13">
      <c r="C568" s="57"/>
      <c r="D568" s="57"/>
      <c r="E568" s="57"/>
      <c r="F568" s="57"/>
      <c r="G568" s="57"/>
      <c r="H568" s="57"/>
      <c r="I568" s="57"/>
      <c r="J568" s="57"/>
      <c r="K568" s="57"/>
      <c r="L568" s="57"/>
      <c r="M568" s="57"/>
    </row>
    <row r="569" spans="3:13">
      <c r="C569" s="57"/>
      <c r="D569" s="57"/>
      <c r="E569" s="57"/>
      <c r="F569" s="57"/>
      <c r="G569" s="57"/>
      <c r="H569" s="57"/>
      <c r="I569" s="57"/>
      <c r="J569" s="57"/>
      <c r="K569" s="57"/>
      <c r="L569" s="57"/>
      <c r="M569" s="57"/>
    </row>
    <row r="570" spans="3:13">
      <c r="C570" s="57"/>
      <c r="D570" s="57"/>
      <c r="E570" s="57"/>
      <c r="F570" s="57"/>
      <c r="G570" s="57"/>
      <c r="H570" s="57"/>
      <c r="I570" s="57"/>
      <c r="J570" s="57"/>
      <c r="K570" s="57"/>
      <c r="L570" s="57"/>
      <c r="M570" s="57"/>
    </row>
    <row r="571" spans="3:13">
      <c r="C571" s="57"/>
      <c r="D571" s="57"/>
      <c r="E571" s="57"/>
      <c r="F571" s="57"/>
      <c r="G571" s="57"/>
      <c r="H571" s="57"/>
      <c r="I571" s="57"/>
      <c r="J571" s="57"/>
      <c r="K571" s="57"/>
      <c r="L571" s="57"/>
      <c r="M571" s="57"/>
    </row>
    <row r="572" spans="3:13">
      <c r="C572" s="57"/>
      <c r="D572" s="57"/>
      <c r="E572" s="57"/>
      <c r="F572" s="57"/>
      <c r="G572" s="57"/>
      <c r="H572" s="57"/>
      <c r="I572" s="57"/>
      <c r="J572" s="57"/>
      <c r="K572" s="57"/>
      <c r="L572" s="57"/>
      <c r="M572" s="57"/>
    </row>
    <row r="573" spans="3:13">
      <c r="C573" s="57"/>
      <c r="D573" s="57"/>
      <c r="E573" s="57"/>
      <c r="F573" s="57"/>
      <c r="G573" s="57"/>
      <c r="H573" s="57"/>
      <c r="I573" s="57"/>
      <c r="J573" s="57"/>
      <c r="K573" s="57"/>
      <c r="L573" s="57"/>
      <c r="M573" s="57"/>
    </row>
    <row r="574" spans="3:13">
      <c r="C574" s="57"/>
      <c r="D574" s="57"/>
      <c r="E574" s="57"/>
      <c r="F574" s="57"/>
      <c r="G574" s="57"/>
      <c r="H574" s="57"/>
      <c r="I574" s="57"/>
      <c r="J574" s="57"/>
      <c r="K574" s="57"/>
      <c r="L574" s="57"/>
      <c r="M574" s="57"/>
    </row>
    <row r="575" spans="3:13">
      <c r="C575" s="57"/>
      <c r="D575" s="57"/>
      <c r="E575" s="57"/>
      <c r="F575" s="57"/>
      <c r="G575" s="57"/>
      <c r="H575" s="57"/>
      <c r="I575" s="57"/>
      <c r="J575" s="57"/>
      <c r="K575" s="57"/>
      <c r="L575" s="57"/>
      <c r="M575" s="57"/>
    </row>
    <row r="576" spans="3:13">
      <c r="C576" s="57"/>
      <c r="D576" s="57"/>
      <c r="E576" s="57"/>
      <c r="F576" s="57"/>
      <c r="G576" s="57"/>
      <c r="H576" s="57"/>
      <c r="I576" s="57"/>
      <c r="J576" s="57"/>
      <c r="K576" s="57"/>
      <c r="L576" s="57"/>
      <c r="M576" s="57"/>
    </row>
    <row r="577" spans="3:13">
      <c r="C577" s="57"/>
      <c r="D577" s="57"/>
      <c r="E577" s="57"/>
      <c r="F577" s="57"/>
      <c r="G577" s="57"/>
      <c r="H577" s="57"/>
      <c r="I577" s="57"/>
      <c r="J577" s="57"/>
      <c r="K577" s="57"/>
      <c r="L577" s="57"/>
      <c r="M577" s="57"/>
    </row>
    <row r="578" spans="3:13">
      <c r="C578" s="57"/>
      <c r="D578" s="57"/>
      <c r="E578" s="57"/>
      <c r="F578" s="57"/>
      <c r="G578" s="57"/>
      <c r="H578" s="57"/>
      <c r="I578" s="57"/>
      <c r="J578" s="57"/>
      <c r="K578" s="57"/>
      <c r="L578" s="57"/>
      <c r="M578" s="57"/>
    </row>
    <row r="579" spans="3:13">
      <c r="C579" s="57"/>
      <c r="D579" s="57"/>
      <c r="E579" s="57"/>
      <c r="F579" s="57"/>
      <c r="G579" s="57"/>
      <c r="H579" s="57"/>
      <c r="I579" s="57"/>
      <c r="J579" s="57"/>
      <c r="K579" s="57"/>
      <c r="L579" s="57"/>
      <c r="M579" s="57"/>
    </row>
    <row r="580" spans="3:13">
      <c r="C580" s="57"/>
      <c r="D580" s="57"/>
      <c r="E580" s="57"/>
      <c r="F580" s="57"/>
      <c r="G580" s="57"/>
      <c r="H580" s="57"/>
      <c r="I580" s="57"/>
      <c r="J580" s="57"/>
      <c r="K580" s="57"/>
      <c r="L580" s="57"/>
      <c r="M580" s="57"/>
    </row>
    <row r="581" spans="3:13">
      <c r="C581" s="57"/>
      <c r="D581" s="57"/>
      <c r="E581" s="57"/>
      <c r="F581" s="57"/>
      <c r="G581" s="57"/>
      <c r="H581" s="57"/>
      <c r="I581" s="57"/>
      <c r="J581" s="57"/>
      <c r="K581" s="57"/>
      <c r="L581" s="57"/>
      <c r="M581" s="57"/>
    </row>
    <row r="582" spans="3:13">
      <c r="C582" s="57"/>
      <c r="D582" s="57"/>
      <c r="E582" s="57"/>
      <c r="F582" s="57"/>
      <c r="G582" s="57"/>
      <c r="H582" s="57"/>
      <c r="I582" s="57"/>
      <c r="J582" s="57"/>
      <c r="K582" s="57"/>
      <c r="L582" s="57"/>
      <c r="M582" s="57"/>
    </row>
    <row r="583" spans="3:13">
      <c r="C583" s="57"/>
      <c r="D583" s="57"/>
      <c r="E583" s="57"/>
      <c r="F583" s="57"/>
      <c r="G583" s="57"/>
      <c r="H583" s="57"/>
      <c r="I583" s="57"/>
      <c r="J583" s="57"/>
      <c r="K583" s="57"/>
      <c r="L583" s="57"/>
      <c r="M583" s="57"/>
    </row>
    <row r="584" spans="3:13">
      <c r="C584" s="57"/>
      <c r="D584" s="57"/>
      <c r="E584" s="57"/>
      <c r="F584" s="57"/>
      <c r="G584" s="57"/>
      <c r="H584" s="57"/>
      <c r="I584" s="57"/>
      <c r="J584" s="57"/>
      <c r="K584" s="57"/>
      <c r="L584" s="57"/>
      <c r="M584" s="57"/>
    </row>
    <row r="585" spans="3:13">
      <c r="C585" s="57"/>
      <c r="D585" s="57"/>
      <c r="E585" s="57"/>
      <c r="F585" s="57"/>
      <c r="G585" s="57"/>
      <c r="H585" s="57"/>
      <c r="I585" s="57"/>
      <c r="J585" s="57"/>
      <c r="K585" s="57"/>
      <c r="L585" s="57"/>
      <c r="M585" s="57"/>
    </row>
    <row r="586" spans="3:13">
      <c r="C586" s="57"/>
      <c r="D586" s="57"/>
      <c r="E586" s="57"/>
      <c r="F586" s="57"/>
      <c r="G586" s="57"/>
      <c r="H586" s="57"/>
      <c r="I586" s="57"/>
      <c r="J586" s="57"/>
      <c r="K586" s="57"/>
      <c r="L586" s="57"/>
      <c r="M586" s="57"/>
    </row>
    <row r="587" spans="3:13">
      <c r="C587" s="57"/>
      <c r="D587" s="57"/>
      <c r="E587" s="57"/>
      <c r="F587" s="57"/>
      <c r="G587" s="57"/>
      <c r="H587" s="57"/>
      <c r="I587" s="57"/>
      <c r="J587" s="57"/>
      <c r="K587" s="57"/>
      <c r="L587" s="57"/>
      <c r="M587" s="57"/>
    </row>
    <row r="588" spans="3:13">
      <c r="C588" s="57"/>
      <c r="D588" s="57"/>
      <c r="E588" s="57"/>
      <c r="F588" s="57"/>
      <c r="G588" s="57"/>
      <c r="H588" s="57"/>
      <c r="I588" s="57"/>
      <c r="J588" s="57"/>
      <c r="K588" s="57"/>
      <c r="L588" s="57"/>
      <c r="M588" s="57"/>
    </row>
    <row r="589" spans="3:13">
      <c r="C589" s="57"/>
      <c r="D589" s="57"/>
      <c r="E589" s="57"/>
      <c r="F589" s="57"/>
      <c r="G589" s="57"/>
      <c r="H589" s="57"/>
      <c r="I589" s="57"/>
      <c r="J589" s="57"/>
      <c r="K589" s="57"/>
      <c r="L589" s="57"/>
      <c r="M589" s="57"/>
    </row>
    <row r="590" spans="3:13">
      <c r="C590" s="57"/>
      <c r="D590" s="57"/>
      <c r="E590" s="57"/>
      <c r="F590" s="57"/>
      <c r="G590" s="57"/>
      <c r="H590" s="57"/>
      <c r="I590" s="57"/>
      <c r="J590" s="57"/>
      <c r="K590" s="57"/>
      <c r="L590" s="57"/>
      <c r="M590" s="57"/>
    </row>
    <row r="591" spans="3:13">
      <c r="C591" s="57"/>
      <c r="D591" s="57"/>
      <c r="E591" s="57"/>
      <c r="F591" s="57"/>
      <c r="G591" s="57"/>
      <c r="H591" s="57"/>
      <c r="I591" s="57"/>
      <c r="J591" s="57"/>
      <c r="K591" s="57"/>
      <c r="L591" s="57"/>
      <c r="M591" s="57"/>
    </row>
    <row r="592" spans="3:13">
      <c r="C592" s="57"/>
      <c r="D592" s="57"/>
      <c r="E592" s="57"/>
      <c r="F592" s="57"/>
      <c r="G592" s="57"/>
      <c r="H592" s="57"/>
      <c r="I592" s="57"/>
      <c r="J592" s="57"/>
      <c r="K592" s="57"/>
      <c r="L592" s="57"/>
      <c r="M592" s="57"/>
    </row>
    <row r="593" spans="3:13">
      <c r="C593" s="57"/>
      <c r="D593" s="57"/>
      <c r="E593" s="57"/>
      <c r="F593" s="57"/>
      <c r="G593" s="57"/>
      <c r="H593" s="57"/>
      <c r="I593" s="57"/>
      <c r="J593" s="57"/>
      <c r="K593" s="57"/>
      <c r="L593" s="57"/>
      <c r="M593" s="57"/>
    </row>
    <row r="594" spans="3:13">
      <c r="C594" s="57"/>
      <c r="D594" s="57"/>
      <c r="E594" s="57"/>
      <c r="F594" s="57"/>
      <c r="G594" s="57"/>
      <c r="H594" s="57"/>
      <c r="I594" s="57"/>
      <c r="J594" s="57"/>
      <c r="K594" s="57"/>
      <c r="L594" s="57"/>
      <c r="M594" s="57"/>
    </row>
    <row r="595" spans="3:13">
      <c r="C595" s="57"/>
      <c r="D595" s="57"/>
      <c r="E595" s="57"/>
      <c r="F595" s="57"/>
      <c r="G595" s="57"/>
      <c r="H595" s="57"/>
      <c r="I595" s="57"/>
      <c r="J595" s="57"/>
      <c r="K595" s="57"/>
      <c r="L595" s="57"/>
      <c r="M595" s="57"/>
    </row>
    <row r="596" spans="3:13">
      <c r="C596" s="57"/>
      <c r="D596" s="57"/>
      <c r="E596" s="57"/>
      <c r="F596" s="57"/>
      <c r="G596" s="57"/>
      <c r="H596" s="57"/>
      <c r="I596" s="57"/>
      <c r="J596" s="57"/>
      <c r="K596" s="57"/>
      <c r="L596" s="57"/>
      <c r="M596" s="57"/>
    </row>
    <row r="597" spans="3:13">
      <c r="C597" s="57"/>
      <c r="D597" s="57"/>
      <c r="E597" s="57"/>
      <c r="F597" s="57"/>
      <c r="G597" s="57"/>
      <c r="H597" s="57"/>
      <c r="I597" s="57"/>
      <c r="J597" s="57"/>
      <c r="K597" s="57"/>
      <c r="L597" s="57"/>
      <c r="M597" s="57"/>
    </row>
    <row r="598" spans="3:13">
      <c r="C598" s="57"/>
      <c r="D598" s="57"/>
      <c r="E598" s="57"/>
      <c r="F598" s="57"/>
      <c r="G598" s="57"/>
      <c r="H598" s="57"/>
      <c r="I598" s="57"/>
      <c r="J598" s="57"/>
      <c r="K598" s="57"/>
      <c r="L598" s="57"/>
      <c r="M598" s="57"/>
    </row>
    <row r="599" spans="3:13">
      <c r="C599" s="57"/>
      <c r="D599" s="57"/>
      <c r="E599" s="57"/>
      <c r="F599" s="57"/>
      <c r="G599" s="57"/>
      <c r="H599" s="57"/>
      <c r="I599" s="57"/>
      <c r="J599" s="57"/>
      <c r="K599" s="57"/>
      <c r="L599" s="57"/>
      <c r="M599" s="57"/>
    </row>
    <row r="600" spans="3:13">
      <c r="C600" s="57"/>
      <c r="D600" s="57"/>
      <c r="E600" s="57"/>
      <c r="F600" s="57"/>
      <c r="G600" s="57"/>
      <c r="H600" s="57"/>
      <c r="I600" s="57"/>
      <c r="J600" s="57"/>
      <c r="K600" s="57"/>
      <c r="L600" s="57"/>
      <c r="M600" s="57"/>
    </row>
    <row r="601" spans="3:13">
      <c r="C601" s="57"/>
      <c r="D601" s="57"/>
      <c r="E601" s="57"/>
      <c r="F601" s="57"/>
      <c r="G601" s="57"/>
      <c r="H601" s="57"/>
      <c r="I601" s="57"/>
      <c r="J601" s="57"/>
      <c r="K601" s="57"/>
      <c r="L601" s="57"/>
      <c r="M601" s="57"/>
    </row>
    <row r="602" spans="3:13">
      <c r="C602" s="57"/>
      <c r="D602" s="57"/>
      <c r="E602" s="57"/>
      <c r="F602" s="57"/>
      <c r="G602" s="57"/>
      <c r="H602" s="57"/>
      <c r="I602" s="57"/>
      <c r="J602" s="57"/>
      <c r="K602" s="57"/>
      <c r="L602" s="57"/>
      <c r="M602" s="57"/>
    </row>
    <row r="603" spans="3:13">
      <c r="C603" s="57"/>
      <c r="D603" s="57"/>
      <c r="E603" s="57"/>
      <c r="F603" s="57"/>
      <c r="G603" s="57"/>
      <c r="H603" s="57"/>
      <c r="I603" s="57"/>
      <c r="J603" s="57"/>
      <c r="K603" s="57"/>
      <c r="L603" s="57"/>
      <c r="M603" s="57"/>
    </row>
    <row r="604" spans="3:13">
      <c r="C604" s="57"/>
      <c r="D604" s="57"/>
      <c r="E604" s="57"/>
      <c r="F604" s="57"/>
      <c r="G604" s="57"/>
      <c r="H604" s="57"/>
      <c r="I604" s="57"/>
      <c r="J604" s="57"/>
      <c r="K604" s="57"/>
      <c r="L604" s="57"/>
      <c r="M604" s="57"/>
    </row>
    <row r="605" spans="3:13">
      <c r="C605" s="57"/>
      <c r="D605" s="57"/>
      <c r="E605" s="57"/>
      <c r="F605" s="57"/>
      <c r="G605" s="57"/>
      <c r="H605" s="57"/>
      <c r="I605" s="57"/>
      <c r="J605" s="57"/>
      <c r="K605" s="57"/>
      <c r="L605" s="57"/>
      <c r="M605" s="57"/>
    </row>
    <row r="606" spans="3:13">
      <c r="C606" s="57"/>
      <c r="D606" s="57"/>
      <c r="E606" s="57"/>
      <c r="F606" s="57"/>
      <c r="G606" s="57"/>
      <c r="H606" s="57"/>
      <c r="I606" s="57"/>
      <c r="J606" s="57"/>
      <c r="K606" s="57"/>
      <c r="L606" s="57"/>
      <c r="M606" s="57"/>
    </row>
    <row r="607" spans="3:13">
      <c r="C607" s="57"/>
      <c r="D607" s="57"/>
      <c r="E607" s="57"/>
      <c r="F607" s="57"/>
      <c r="G607" s="57"/>
      <c r="H607" s="57"/>
      <c r="I607" s="57"/>
      <c r="J607" s="57"/>
      <c r="K607" s="57"/>
      <c r="L607" s="57"/>
      <c r="M607" s="57"/>
    </row>
    <row r="608" spans="3:13">
      <c r="C608" s="57"/>
      <c r="D608" s="57"/>
      <c r="E608" s="57"/>
      <c r="F608" s="57"/>
      <c r="G608" s="57"/>
      <c r="H608" s="57"/>
      <c r="I608" s="57"/>
      <c r="J608" s="57"/>
      <c r="K608" s="57"/>
      <c r="L608" s="57"/>
      <c r="M608" s="57"/>
    </row>
    <row r="609" spans="3:13">
      <c r="C609" s="57"/>
      <c r="D609" s="57"/>
      <c r="E609" s="57"/>
      <c r="F609" s="57"/>
      <c r="G609" s="57"/>
      <c r="H609" s="57"/>
      <c r="I609" s="57"/>
      <c r="J609" s="57"/>
      <c r="K609" s="57"/>
      <c r="L609" s="57"/>
      <c r="M609" s="57"/>
    </row>
    <row r="610" spans="3:13">
      <c r="C610" s="57"/>
      <c r="D610" s="57"/>
      <c r="E610" s="57"/>
      <c r="F610" s="57"/>
      <c r="G610" s="57"/>
      <c r="H610" s="57"/>
      <c r="I610" s="57"/>
      <c r="J610" s="57"/>
      <c r="K610" s="57"/>
      <c r="L610" s="57"/>
      <c r="M610" s="57"/>
    </row>
    <row r="611" spans="3:13">
      <c r="C611" s="57"/>
      <c r="D611" s="57"/>
      <c r="E611" s="57"/>
      <c r="F611" s="57"/>
      <c r="G611" s="57"/>
      <c r="H611" s="57"/>
      <c r="I611" s="57"/>
      <c r="J611" s="57"/>
      <c r="K611" s="57"/>
      <c r="L611" s="57"/>
      <c r="M611" s="57"/>
    </row>
    <row r="612" spans="3:13">
      <c r="C612" s="57"/>
      <c r="D612" s="57"/>
      <c r="E612" s="57"/>
      <c r="F612" s="57"/>
      <c r="G612" s="57"/>
      <c r="H612" s="57"/>
      <c r="I612" s="57"/>
      <c r="J612" s="57"/>
      <c r="K612" s="57"/>
      <c r="L612" s="57"/>
      <c r="M612" s="57"/>
    </row>
    <row r="613" spans="3:13">
      <c r="C613" s="57"/>
      <c r="D613" s="57"/>
      <c r="E613" s="57"/>
      <c r="F613" s="57"/>
      <c r="G613" s="57"/>
      <c r="H613" s="57"/>
      <c r="I613" s="57"/>
      <c r="J613" s="57"/>
      <c r="K613" s="57"/>
      <c r="L613" s="57"/>
      <c r="M613" s="57"/>
    </row>
    <row r="614" spans="3:13">
      <c r="C614" s="57"/>
      <c r="D614" s="57"/>
      <c r="E614" s="57"/>
      <c r="F614" s="57"/>
      <c r="G614" s="57"/>
      <c r="H614" s="57"/>
      <c r="I614" s="57"/>
      <c r="J614" s="57"/>
      <c r="K614" s="57"/>
      <c r="L614" s="57"/>
      <c r="M614" s="57"/>
    </row>
    <row r="615" spans="3:13">
      <c r="C615" s="57"/>
      <c r="D615" s="57"/>
      <c r="E615" s="57"/>
      <c r="F615" s="57"/>
      <c r="G615" s="57"/>
      <c r="H615" s="57"/>
      <c r="I615" s="57"/>
      <c r="J615" s="57"/>
      <c r="K615" s="57"/>
      <c r="L615" s="57"/>
      <c r="M615" s="57"/>
    </row>
    <row r="616" spans="3:13">
      <c r="C616" s="57"/>
      <c r="D616" s="57"/>
      <c r="E616" s="57"/>
      <c r="F616" s="57"/>
      <c r="G616" s="57"/>
      <c r="H616" s="57"/>
      <c r="I616" s="57"/>
      <c r="J616" s="57"/>
      <c r="K616" s="57"/>
      <c r="L616" s="57"/>
      <c r="M616" s="57"/>
    </row>
    <row r="617" spans="3:13">
      <c r="C617" s="57"/>
      <c r="D617" s="57"/>
      <c r="E617" s="57"/>
      <c r="F617" s="57"/>
      <c r="G617" s="57"/>
      <c r="H617" s="57"/>
      <c r="I617" s="57"/>
      <c r="J617" s="57"/>
      <c r="K617" s="57"/>
      <c r="L617" s="57"/>
      <c r="M617" s="57"/>
    </row>
    <row r="618" spans="3:13">
      <c r="C618" s="57"/>
      <c r="D618" s="57"/>
      <c r="E618" s="57"/>
      <c r="F618" s="57"/>
      <c r="G618" s="57"/>
      <c r="H618" s="57"/>
      <c r="I618" s="57"/>
      <c r="J618" s="57"/>
      <c r="K618" s="57"/>
      <c r="L618" s="57"/>
      <c r="M618" s="57"/>
    </row>
    <row r="619" spans="3:13">
      <c r="C619" s="57"/>
      <c r="D619" s="57"/>
      <c r="E619" s="57"/>
      <c r="F619" s="57"/>
      <c r="G619" s="57"/>
      <c r="H619" s="57"/>
      <c r="I619" s="57"/>
      <c r="J619" s="57"/>
      <c r="K619" s="57"/>
      <c r="L619" s="57"/>
      <c r="M619" s="57"/>
    </row>
    <row r="620" spans="3:13">
      <c r="C620" s="57"/>
      <c r="D620" s="57"/>
      <c r="E620" s="57"/>
      <c r="F620" s="57"/>
      <c r="G620" s="57"/>
      <c r="H620" s="57"/>
      <c r="I620" s="57"/>
      <c r="J620" s="57"/>
      <c r="K620" s="57"/>
      <c r="L620" s="57"/>
      <c r="M620" s="57"/>
    </row>
    <row r="621" spans="3:13">
      <c r="C621" s="57"/>
      <c r="D621" s="57"/>
      <c r="E621" s="57"/>
      <c r="F621" s="57"/>
      <c r="G621" s="57"/>
      <c r="H621" s="57"/>
      <c r="I621" s="57"/>
      <c r="J621" s="57"/>
      <c r="K621" s="57"/>
      <c r="L621" s="57"/>
      <c r="M621" s="57"/>
    </row>
    <row r="622" spans="3:13">
      <c r="C622" s="57"/>
      <c r="D622" s="57"/>
      <c r="E622" s="57"/>
      <c r="F622" s="57"/>
      <c r="G622" s="57"/>
      <c r="H622" s="57"/>
      <c r="I622" s="57"/>
      <c r="J622" s="57"/>
      <c r="K622" s="57"/>
      <c r="L622" s="57"/>
      <c r="M622" s="57"/>
    </row>
    <row r="623" spans="3:13">
      <c r="C623" s="57"/>
      <c r="D623" s="57"/>
      <c r="E623" s="57"/>
      <c r="F623" s="57"/>
      <c r="G623" s="57"/>
      <c r="H623" s="57"/>
      <c r="I623" s="57"/>
      <c r="J623" s="57"/>
      <c r="K623" s="57"/>
      <c r="L623" s="57"/>
      <c r="M623" s="57"/>
    </row>
    <row r="624" spans="3:13">
      <c r="C624" s="57"/>
      <c r="D624" s="57"/>
      <c r="E624" s="57"/>
      <c r="F624" s="57"/>
      <c r="G624" s="57"/>
      <c r="H624" s="57"/>
      <c r="I624" s="57"/>
      <c r="J624" s="57"/>
      <c r="K624" s="57"/>
      <c r="L624" s="57"/>
      <c r="M624" s="57"/>
    </row>
    <row r="625" spans="3:13">
      <c r="C625" s="57"/>
      <c r="D625" s="57"/>
      <c r="E625" s="57"/>
      <c r="F625" s="57"/>
      <c r="G625" s="57"/>
      <c r="H625" s="57"/>
      <c r="I625" s="57"/>
      <c r="J625" s="57"/>
      <c r="K625" s="57"/>
      <c r="L625" s="57"/>
      <c r="M625" s="57"/>
    </row>
    <row r="626" spans="3:13">
      <c r="C626" s="57"/>
      <c r="D626" s="57"/>
      <c r="E626" s="57"/>
      <c r="F626" s="57"/>
      <c r="G626" s="57"/>
      <c r="H626" s="57"/>
      <c r="I626" s="57"/>
      <c r="J626" s="57"/>
      <c r="K626" s="57"/>
      <c r="L626" s="57"/>
      <c r="M626" s="57"/>
    </row>
    <row r="627" spans="3:13">
      <c r="C627" s="57"/>
      <c r="D627" s="57"/>
      <c r="E627" s="57"/>
      <c r="F627" s="57"/>
      <c r="G627" s="57"/>
      <c r="H627" s="57"/>
      <c r="I627" s="57"/>
      <c r="J627" s="57"/>
      <c r="K627" s="57"/>
      <c r="L627" s="57"/>
      <c r="M627" s="57"/>
    </row>
    <row r="628" spans="3:13">
      <c r="C628" s="57"/>
      <c r="D628" s="57"/>
      <c r="E628" s="57"/>
      <c r="F628" s="57"/>
      <c r="G628" s="57"/>
      <c r="H628" s="57"/>
      <c r="I628" s="57"/>
      <c r="J628" s="57"/>
      <c r="K628" s="57"/>
      <c r="L628" s="57"/>
      <c r="M628" s="57"/>
    </row>
    <row r="629" spans="3:13">
      <c r="D629" s="57"/>
      <c r="E629" s="57"/>
      <c r="F629" s="57"/>
      <c r="G629" s="57"/>
      <c r="H629" s="57"/>
      <c r="I629" s="57"/>
      <c r="J629" s="57"/>
      <c r="K629" s="57"/>
      <c r="L629" s="57"/>
      <c r="M629" s="57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Table №1-U</vt:lpstr>
      <vt:lpstr>Table №1.1-U</vt:lpstr>
      <vt:lpstr>Table №2-U</vt:lpstr>
      <vt:lpstr>Table №2.1-U</vt:lpstr>
      <vt:lpstr>Table № 3-U</vt:lpstr>
      <vt:lpstr>Table № 3.1-U</vt:lpstr>
      <vt:lpstr>Таблица № 6-У</vt:lpstr>
      <vt:lpstr>Table №4-U</vt:lpstr>
      <vt:lpstr>Table №4.1-U</vt:lpstr>
      <vt:lpstr>Table № 5-U</vt:lpstr>
      <vt:lpstr>Table №6-U</vt:lpstr>
      <vt:lpstr>Chart № 1-U</vt:lpstr>
      <vt:lpstr>Chart № 2-U</vt:lpstr>
      <vt:lpstr>Chart № 3-U</vt:lpstr>
      <vt:lpstr>Графика №4-У</vt:lpstr>
      <vt:lpstr>'Table №6-U'!Print_Area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Kiril Dashev</cp:lastModifiedBy>
  <cp:lastPrinted>2017-07-28T12:03:16Z</cp:lastPrinted>
  <dcterms:created xsi:type="dcterms:W3CDTF">2003-04-19T18:01:46Z</dcterms:created>
  <dcterms:modified xsi:type="dcterms:W3CDTF">2017-08-01T13:51:39Z</dcterms:modified>
</cp:coreProperties>
</file>