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CNFS01\redirection$\k.dashev\Documents\POD_statistika\2017\Analiz 2017\Analiz 2017_Q1_Q2_Q3_Q4_draft\Okon4atelni_rezultati_Q2_2017\EN\"/>
    </mc:Choice>
  </mc:AlternateContent>
  <bookViews>
    <workbookView xWindow="-30" yWindow="1620" windowWidth="7560" windowHeight="4800"/>
  </bookViews>
  <sheets>
    <sheet name="Members" sheetId="1" r:id="rId1"/>
    <sheet name="Accrued Amounds" sheetId="2" r:id="rId2"/>
  </sheets>
  <calcPr calcId="124519"/>
</workbook>
</file>

<file path=xl/sharedStrings.xml><?xml version="1.0" encoding="utf-8"?>
<sst xmlns="http://schemas.openxmlformats.org/spreadsheetml/2006/main" count="71" uniqueCount="36">
  <si>
    <t xml:space="preserve"> </t>
  </si>
  <si>
    <t xml:space="preserve">               </t>
  </si>
  <si>
    <t>Gender</t>
  </si>
  <si>
    <t>Total</t>
  </si>
  <si>
    <t>15-19 years</t>
  </si>
  <si>
    <t>20-24 years</t>
  </si>
  <si>
    <t>25-29 years</t>
  </si>
  <si>
    <t>30-34 years</t>
  </si>
  <si>
    <t>35-39 years</t>
  </si>
  <si>
    <t>40-44 years</t>
  </si>
  <si>
    <t>45-49 years</t>
  </si>
  <si>
    <t>50-54 years</t>
  </si>
  <si>
    <t>55-59 years</t>
  </si>
  <si>
    <t>60-64 years</t>
  </si>
  <si>
    <t>over 64 years</t>
  </si>
  <si>
    <t>Voluntary Pension Funds (VPF)</t>
  </si>
  <si>
    <t>Voluntary Pension Funds under Occupational Schemes (VPFOS)</t>
  </si>
  <si>
    <t>Men</t>
  </si>
  <si>
    <t>Women</t>
  </si>
  <si>
    <t xml:space="preserve">Note: </t>
  </si>
  <si>
    <t>UPF**</t>
  </si>
  <si>
    <t>VPF</t>
  </si>
  <si>
    <t>VPFOS</t>
  </si>
  <si>
    <t>Note:</t>
  </si>
  <si>
    <t>*The calculations do not include the amounts in unpersonified individual accounts as well as the accounts in the minimum return guarantee reserve.</t>
  </si>
  <si>
    <t>**Persons born after 31.12.1959 are insured in UPFs.</t>
  </si>
  <si>
    <t>Average Age*</t>
  </si>
  <si>
    <t>Universal Pension Funds (UPF)**</t>
  </si>
  <si>
    <t>Professional Pension Funds (PPF)***</t>
  </si>
  <si>
    <t>* The indicator "Average Age" is calculated as the mean weighted value from the distribution of persons of each age range.</t>
  </si>
  <si>
    <t>** Persons born after 31.12.1959 are insured in UPFs.</t>
  </si>
  <si>
    <t>*** The number of members dose not include the persons specified on §4b, paragraph 1 of the Transitional and Final Provisions of the Social Insurance Code (SIC), on whose accounts there are no accrued amounts.</t>
  </si>
  <si>
    <t>***The calculations of the average accrued amounts per member do not include the persoins specified on §4b, paragrph 1 of the Transitional and Final Provisions of the Social Insurance Code (SIC), on whose accounts there are no accrued amounts.</t>
  </si>
  <si>
    <t>PPF***</t>
  </si>
  <si>
    <t>Members in Supplementary Pension Funds as of 30.06.2017 According to Gender and Age</t>
  </si>
  <si>
    <t>Average Accrued Amounts per Member* According to Gender and Age as of 30.06.2017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</si>
</sst>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/>
    <xf numFmtId="1" fontId="2" fillId="0" borderId="0" xfId="0" applyNumberFormat="1" applyFont="1" applyFill="1" applyBorder="1"/>
    <xf numFmtId="0" fontId="3" fillId="0" borderId="0" xfId="0" applyFont="1" applyAlignment="1"/>
    <xf numFmtId="0" fontId="0" fillId="0" borderId="0" xfId="0" applyBorder="1"/>
    <xf numFmtId="4" fontId="0" fillId="2" borderId="2" xfId="0" applyNumberForma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justify" wrapText="1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2" fillId="0" borderId="4" xfId="0" applyFont="1" applyBorder="1" applyAlignment="1">
      <alignment horizontal="left"/>
    </xf>
    <xf numFmtId="0" fontId="0" fillId="0" borderId="0" xfId="0" applyAlignment="1">
      <alignment vertical="justify" wrapText="1"/>
    </xf>
    <xf numFmtId="0" fontId="0" fillId="0" borderId="0" xfId="0" applyAlignment="1">
      <alignment wrapText="1"/>
    </xf>
    <xf numFmtId="0" fontId="0" fillId="2" borderId="2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3" fontId="0" fillId="0" borderId="2" xfId="0" applyNumberFormat="1" applyBorder="1"/>
    <xf numFmtId="3" fontId="2" fillId="0" borderId="2" xfId="0" applyNumberFormat="1" applyFont="1" applyBorder="1"/>
    <xf numFmtId="164" fontId="0" fillId="0" borderId="2" xfId="0" applyNumberFormat="1" applyBorder="1"/>
    <xf numFmtId="164" fontId="2" fillId="0" borderId="2" xfId="0" applyNumberFormat="1" applyFont="1" applyFill="1" applyBorder="1"/>
    <xf numFmtId="3" fontId="0" fillId="0" borderId="2" xfId="0" applyNumberFormat="1" applyFill="1" applyBorder="1"/>
    <xf numFmtId="3" fontId="2" fillId="0" borderId="2" xfId="0" applyNumberFormat="1" applyFont="1" applyFill="1" applyBorder="1"/>
    <xf numFmtId="3" fontId="0" fillId="0" borderId="2" xfId="0" applyNumberFormat="1" applyBorder="1"/>
    <xf numFmtId="3" fontId="2" fillId="0" borderId="2" xfId="0" applyNumberFormat="1" applyFont="1" applyBorder="1"/>
    <xf numFmtId="164" fontId="0" fillId="0" borderId="2" xfId="0" applyNumberFormat="1" applyBorder="1"/>
    <xf numFmtId="164" fontId="2" fillId="0" borderId="2" xfId="0" applyNumberFormat="1" applyFont="1" applyBorder="1"/>
    <xf numFmtId="3" fontId="0" fillId="0" borderId="2" xfId="0" applyNumberFormat="1" applyBorder="1"/>
    <xf numFmtId="3" fontId="2" fillId="0" borderId="2" xfId="0" applyNumberFormat="1" applyFont="1" applyBorder="1"/>
    <xf numFmtId="164" fontId="0" fillId="0" borderId="2" xfId="0" applyNumberFormat="1" applyBorder="1"/>
    <xf numFmtId="164" fontId="2" fillId="0" borderId="2" xfId="0" applyNumberFormat="1" applyFont="1" applyFill="1" applyBorder="1"/>
    <xf numFmtId="3" fontId="0" fillId="0" borderId="2" xfId="0" applyNumberFormat="1" applyBorder="1"/>
    <xf numFmtId="3" fontId="2" fillId="0" borderId="2" xfId="0" applyNumberFormat="1" applyFont="1" applyBorder="1"/>
    <xf numFmtId="164" fontId="0" fillId="0" borderId="2" xfId="0" applyNumberFormat="1" applyBorder="1"/>
    <xf numFmtId="164" fontId="2" fillId="0" borderId="2" xfId="0" applyNumberFormat="1" applyFont="1" applyFill="1" applyBorder="1"/>
    <xf numFmtId="4" fontId="0" fillId="0" borderId="2" xfId="0" applyNumberFormat="1" applyBorder="1" applyAlignment="1">
      <alignment horizontal="right" vertical="center"/>
    </xf>
    <xf numFmtId="4" fontId="0" fillId="0" borderId="2" xfId="0" applyNumberFormat="1" applyFill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2" fillId="0" borderId="2" xfId="0" applyNumberFormat="1" applyFont="1" applyFill="1" applyBorder="1" applyAlignment="1">
      <alignment horizontal="right" vertical="center"/>
    </xf>
    <xf numFmtId="4" fontId="0" fillId="0" borderId="2" xfId="0" applyNumberFormat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0" fillId="0" borderId="2" xfId="0" applyNumberFormat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0" fillId="0" borderId="2" xfId="0" applyNumberFormat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justify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UPFs** according to gender and age as of 30.06.2017.</a:t>
            </a:r>
          </a:p>
        </c:rich>
      </c:tx>
      <c:layout>
        <c:manualLayout>
          <c:xMode val="edge"/>
          <c:yMode val="edge"/>
          <c:x val="0.20667522464698332"/>
          <c:y val="3.83275261324041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4993581514762518E-2"/>
          <c:y val="0.14285714285714327"/>
          <c:w val="0.8870346598202824"/>
          <c:h val="0.64111498257839872"/>
        </c:manualLayout>
      </c:layout>
      <c:lineChart>
        <c:grouping val="standard"/>
        <c:varyColors val="0"/>
        <c:ser>
          <c:idx val="1"/>
          <c:order val="0"/>
          <c:tx>
            <c:strRef>
              <c:f>Members!$B$6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Members!$D$6:$K$6</c:f>
              <c:numCache>
                <c:formatCode>#,##0</c:formatCode>
                <c:ptCount val="8"/>
                <c:pt idx="0">
                  <c:v>13646</c:v>
                </c:pt>
                <c:pt idx="1">
                  <c:v>130673</c:v>
                </c:pt>
                <c:pt idx="2">
                  <c:v>224240</c:v>
                </c:pt>
                <c:pt idx="3">
                  <c:v>264151</c:v>
                </c:pt>
                <c:pt idx="4">
                  <c:v>284521</c:v>
                </c:pt>
                <c:pt idx="5">
                  <c:v>300888</c:v>
                </c:pt>
                <c:pt idx="6">
                  <c:v>282665</c:v>
                </c:pt>
                <c:pt idx="7">
                  <c:v>235115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FE-4F09-9F36-A3D33C2CED56}"/>
            </c:ext>
          </c:extLst>
        </c:ser>
        <c:ser>
          <c:idx val="2"/>
          <c:order val="1"/>
          <c:tx>
            <c:strRef>
              <c:f>Members!$B$7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Members!$D$7:$K$7</c:f>
              <c:numCache>
                <c:formatCode>#,##0</c:formatCode>
                <c:ptCount val="8"/>
                <c:pt idx="0">
                  <c:v>12730</c:v>
                </c:pt>
                <c:pt idx="1">
                  <c:v>113441</c:v>
                </c:pt>
                <c:pt idx="2">
                  <c:v>203638</c:v>
                </c:pt>
                <c:pt idx="3">
                  <c:v>241438</c:v>
                </c:pt>
                <c:pt idx="4">
                  <c:v>262453</c:v>
                </c:pt>
                <c:pt idx="5">
                  <c:v>284988</c:v>
                </c:pt>
                <c:pt idx="6">
                  <c:v>274308</c:v>
                </c:pt>
                <c:pt idx="7">
                  <c:v>239816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FE-4F09-9F36-A3D33C2CED56}"/>
            </c:ext>
          </c:extLst>
        </c:ser>
        <c:ser>
          <c:idx val="3"/>
          <c:order val="2"/>
          <c:tx>
            <c:strRef>
              <c:f>Members!$B$8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Members!$D$8:$K$8</c:f>
              <c:numCache>
                <c:formatCode>#,##0</c:formatCode>
                <c:ptCount val="8"/>
                <c:pt idx="0">
                  <c:v>26376</c:v>
                </c:pt>
                <c:pt idx="1">
                  <c:v>244114</c:v>
                </c:pt>
                <c:pt idx="2">
                  <c:v>427878</c:v>
                </c:pt>
                <c:pt idx="3">
                  <c:v>505589</c:v>
                </c:pt>
                <c:pt idx="4">
                  <c:v>546974</c:v>
                </c:pt>
                <c:pt idx="5">
                  <c:v>585876</c:v>
                </c:pt>
                <c:pt idx="6">
                  <c:v>556973</c:v>
                </c:pt>
                <c:pt idx="7">
                  <c:v>474931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1FE-4F09-9F36-A3D33C2CED56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B1FE-4F09-9F36-A3D33C2CED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510528"/>
        <c:axId val="58032512"/>
      </c:lineChart>
      <c:catAx>
        <c:axId val="57510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803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032512"/>
        <c:scaling>
          <c:orientation val="minMax"/>
          <c:max val="6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dk1">
                  <a:shade val="95000"/>
                  <a:satMod val="105000"/>
                </a:schemeClr>
              </a:solidFill>
              <a:prstDash val="solid"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7510528"/>
        <c:crosses val="autoZero"/>
        <c:crossBetween val="between"/>
        <c:majorUnit val="10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9396662387676592"/>
          <c:y val="0.89547038327525996"/>
          <c:w val="0.47111681643132219"/>
          <c:h val="8.0139372822299881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Accrued Amounts per Member in PPFs as of </a:t>
            </a:r>
            <a:r>
              <a:rPr lang="en-US" sz="1000" b="1" i="0" u="none" strike="noStrike" baseline="0"/>
              <a:t>30.06.2017</a:t>
            </a:r>
            <a:r>
              <a:rPr lang="en-US"/>
              <a:t> (in BGN)</a:t>
            </a:r>
          </a:p>
        </c:rich>
      </c:tx>
      <c:layout>
        <c:manualLayout>
          <c:xMode val="edge"/>
          <c:yMode val="edge"/>
          <c:x val="0.22262359804302437"/>
          <c:y val="3.4375000000000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91348891758909"/>
          <c:y val="0.12812499999999988"/>
          <c:w val="0.81107195194037673"/>
          <c:h val="0.71875000000000122"/>
        </c:manualLayout>
      </c:layout>
      <c:barChart>
        <c:barDir val="bar"/>
        <c:grouping val="clustered"/>
        <c:varyColors val="0"/>
        <c:ser>
          <c:idx val="5"/>
          <c:order val="0"/>
          <c:tx>
            <c:strRef>
              <c:f>'Accrued Amounds'!$B$10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Amounds'!$C$10:$N$10</c:f>
              <c:numCache>
                <c:formatCode>#,##0.00</c:formatCode>
                <c:ptCount val="12"/>
                <c:pt idx="0">
                  <c:v>3696.4090633795163</c:v>
                </c:pt>
                <c:pt idx="1">
                  <c:v>277.46863636363634</c:v>
                </c:pt>
                <c:pt idx="2">
                  <c:v>967.48514796366851</c:v>
                </c:pt>
                <c:pt idx="3">
                  <c:v>1711.1747491376605</c:v>
                </c:pt>
                <c:pt idx="4">
                  <c:v>2505.1987821380239</c:v>
                </c:pt>
                <c:pt idx="5">
                  <c:v>3260.1230787567042</c:v>
                </c:pt>
                <c:pt idx="6">
                  <c:v>4107.0523086961985</c:v>
                </c:pt>
                <c:pt idx="7">
                  <c:v>5088.3949704794504</c:v>
                </c:pt>
                <c:pt idx="8">
                  <c:v>5192.3862236215555</c:v>
                </c:pt>
                <c:pt idx="9">
                  <c:v>3589.969867871006</c:v>
                </c:pt>
                <c:pt idx="10">
                  <c:v>1176.2323960723133</c:v>
                </c:pt>
                <c:pt idx="11">
                  <c:v>711.69975397973963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01-40C2-BB9A-2396855959A7}"/>
            </c:ext>
          </c:extLst>
        </c:ser>
        <c:ser>
          <c:idx val="6"/>
          <c:order val="1"/>
          <c:tx>
            <c:strRef>
              <c:f>'Accrued Amounds'!$B$11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Amounds'!$C$11:$N$11</c:f>
              <c:numCache>
                <c:formatCode>#,##0.00</c:formatCode>
                <c:ptCount val="12"/>
                <c:pt idx="0">
                  <c:v>2727.5826300541944</c:v>
                </c:pt>
                <c:pt idx="1">
                  <c:v>296.53516129032261</c:v>
                </c:pt>
                <c:pt idx="2">
                  <c:v>807.08404081632636</c:v>
                </c:pt>
                <c:pt idx="3">
                  <c:v>1560.5299373795763</c:v>
                </c:pt>
                <c:pt idx="4">
                  <c:v>2071.8701009771985</c:v>
                </c:pt>
                <c:pt idx="5">
                  <c:v>2292.6408702791464</c:v>
                </c:pt>
                <c:pt idx="6">
                  <c:v>2798.45813559322</c:v>
                </c:pt>
                <c:pt idx="7">
                  <c:v>4151.012854954035</c:v>
                </c:pt>
                <c:pt idx="8">
                  <c:v>4030.0923470267167</c:v>
                </c:pt>
                <c:pt idx="9">
                  <c:v>2143.6876530861182</c:v>
                </c:pt>
                <c:pt idx="10">
                  <c:v>1258.6366188714155</c:v>
                </c:pt>
                <c:pt idx="11">
                  <c:v>543.73763237063781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01-40C2-BB9A-2396855959A7}"/>
            </c:ext>
          </c:extLst>
        </c:ser>
        <c:ser>
          <c:idx val="7"/>
          <c:order val="2"/>
          <c:tx>
            <c:strRef>
              <c:f>'Accrued Amounds'!$B$12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Amounds'!$C$12:$N$12</c:f>
              <c:numCache>
                <c:formatCode>#,##0.00</c:formatCode>
                <c:ptCount val="12"/>
                <c:pt idx="0">
                  <c:v>3557.6250121458643</c:v>
                </c:pt>
                <c:pt idx="1">
                  <c:v>282.43554621848739</c:v>
                </c:pt>
                <c:pt idx="2">
                  <c:v>939.06306171648998</c:v>
                </c:pt>
                <c:pt idx="3">
                  <c:v>1690.0893507281553</c:v>
                </c:pt>
                <c:pt idx="4">
                  <c:v>2452.4920051505546</c:v>
                </c:pt>
                <c:pt idx="5">
                  <c:v>3146.0198127040339</c:v>
                </c:pt>
                <c:pt idx="6">
                  <c:v>3948.6596450630909</c:v>
                </c:pt>
                <c:pt idx="7">
                  <c:v>4945.4542814586939</c:v>
                </c:pt>
                <c:pt idx="8">
                  <c:v>5014.1232762760774</c:v>
                </c:pt>
                <c:pt idx="9">
                  <c:v>3398.0592531805378</c:v>
                </c:pt>
                <c:pt idx="10">
                  <c:v>1189.8749360594225</c:v>
                </c:pt>
                <c:pt idx="11">
                  <c:v>668.74652331127868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701-40C2-BB9A-239685595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597568"/>
        <c:axId val="123599104"/>
      </c:barChart>
      <c:catAx>
        <c:axId val="1235975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3599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599104"/>
        <c:scaling>
          <c:orientation val="minMax"/>
          <c:max val="5300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3597568"/>
        <c:crosses val="autoZero"/>
        <c:crossBetween val="between"/>
        <c:majorUnit val="200"/>
        <c:minorUnit val="4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277989709770037"/>
          <c:y val="0.4406250000000001"/>
          <c:w val="6.6185445230898518E-2"/>
          <c:h val="0.362500000000000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0.78740157480314954" l="0.74803149606299335" r="0.74803149606299335" t="0.78740157480314954" header="0.51181102362204722" footer="0.51181102362204722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Accrued Amounts per Member in VPFs as of </a:t>
            </a:r>
            <a:r>
              <a:rPr lang="en-US" sz="1000" b="1" i="0" u="none" strike="noStrike" baseline="0">
                <a:effectLst/>
              </a:rPr>
              <a:t>30.06.2017</a:t>
            </a:r>
            <a:r>
              <a:rPr lang="en-US"/>
              <a:t> (in BGN)</a:t>
            </a:r>
          </a:p>
        </c:rich>
      </c:tx>
      <c:layout>
        <c:manualLayout>
          <c:xMode val="edge"/>
          <c:yMode val="edge"/>
          <c:x val="0.22328931572629099"/>
          <c:y val="3.44827586206896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044417767106843"/>
          <c:y val="0.12225724042607604"/>
          <c:w val="0.81392557022809309"/>
          <c:h val="0.71786943737362618"/>
        </c:manualLayout>
      </c:layout>
      <c:barChart>
        <c:barDir val="bar"/>
        <c:grouping val="clustered"/>
        <c:varyColors val="0"/>
        <c:ser>
          <c:idx val="9"/>
          <c:order val="0"/>
          <c:tx>
            <c:strRef>
              <c:f>'Accrued Amounds'!$B$14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Amounds'!$C$14:$N$14</c:f>
              <c:numCache>
                <c:formatCode>#,##0.00</c:formatCode>
                <c:ptCount val="12"/>
                <c:pt idx="0">
                  <c:v>1766.7109551576682</c:v>
                </c:pt>
                <c:pt idx="1">
                  <c:v>537.05575999999996</c:v>
                </c:pt>
                <c:pt idx="2">
                  <c:v>473.42106005788713</c:v>
                </c:pt>
                <c:pt idx="3">
                  <c:v>829.84147714064318</c:v>
                </c:pt>
                <c:pt idx="4">
                  <c:v>1300.2006866680752</c:v>
                </c:pt>
                <c:pt idx="5">
                  <c:v>1589.489137339056</c:v>
                </c:pt>
                <c:pt idx="6">
                  <c:v>1924.37938137164</c:v>
                </c:pt>
                <c:pt idx="7">
                  <c:v>2189.093567526204</c:v>
                </c:pt>
                <c:pt idx="8">
                  <c:v>2211.1772798078186</c:v>
                </c:pt>
                <c:pt idx="9">
                  <c:v>2193.6250837448556</c:v>
                </c:pt>
                <c:pt idx="10">
                  <c:v>1636.6313739503303</c:v>
                </c:pt>
                <c:pt idx="11">
                  <c:v>949.11447609088316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C2-4E67-A173-1A7AA74B2FFB}"/>
            </c:ext>
          </c:extLst>
        </c:ser>
        <c:ser>
          <c:idx val="10"/>
          <c:order val="1"/>
          <c:tx>
            <c:strRef>
              <c:f>'Accrued Amounds'!$B$15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Amounds'!$C$15:$N$15</c:f>
              <c:numCache>
                <c:formatCode>#,##0.00</c:formatCode>
                <c:ptCount val="12"/>
                <c:pt idx="0">
                  <c:v>1362.686629983024</c:v>
                </c:pt>
                <c:pt idx="1">
                  <c:v>2505.6573333333326</c:v>
                </c:pt>
                <c:pt idx="2">
                  <c:v>554.54807333333338</c:v>
                </c:pt>
                <c:pt idx="3">
                  <c:v>807.72939200746396</c:v>
                </c:pt>
                <c:pt idx="4">
                  <c:v>1149.1168989547036</c:v>
                </c:pt>
                <c:pt idx="5">
                  <c:v>1480.7741711133219</c:v>
                </c:pt>
                <c:pt idx="6">
                  <c:v>1570.0487528614881</c:v>
                </c:pt>
                <c:pt idx="7">
                  <c:v>1584.0928959787141</c:v>
                </c:pt>
                <c:pt idx="8">
                  <c:v>1615.7051383810744</c:v>
                </c:pt>
                <c:pt idx="9">
                  <c:v>1469.3230236353104</c:v>
                </c:pt>
                <c:pt idx="10">
                  <c:v>1254.9126381709741</c:v>
                </c:pt>
                <c:pt idx="11">
                  <c:v>742.6995663530405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C2-4E67-A173-1A7AA74B2FFB}"/>
            </c:ext>
          </c:extLst>
        </c:ser>
        <c:ser>
          <c:idx val="11"/>
          <c:order val="2"/>
          <c:tx>
            <c:strRef>
              <c:f>'Accrued Amounds'!$B$16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Amounds'!$C$16:$N$16</c:f>
              <c:numCache>
                <c:formatCode>#,##0.00</c:formatCode>
                <c:ptCount val="12"/>
                <c:pt idx="0">
                  <c:v>1595.8968833825829</c:v>
                </c:pt>
                <c:pt idx="1">
                  <c:v>1275.2813499999997</c:v>
                </c:pt>
                <c:pt idx="2">
                  <c:v>501.96011257035644</c:v>
                </c:pt>
                <c:pt idx="3">
                  <c:v>821.35429006266793</c:v>
                </c:pt>
                <c:pt idx="4">
                  <c:v>1235.058797548224</c:v>
                </c:pt>
                <c:pt idx="5">
                  <c:v>1543.6124339745058</c:v>
                </c:pt>
                <c:pt idx="6">
                  <c:v>1773.821087289637</c:v>
                </c:pt>
                <c:pt idx="7">
                  <c:v>1938.1119391654777</c:v>
                </c:pt>
                <c:pt idx="8">
                  <c:v>1951.165819183354</c:v>
                </c:pt>
                <c:pt idx="9">
                  <c:v>1875.8301733376443</c:v>
                </c:pt>
                <c:pt idx="10">
                  <c:v>1473.1731875297962</c:v>
                </c:pt>
                <c:pt idx="11">
                  <c:v>865.78791303854882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C2-4E67-A173-1A7AA74B2F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375616"/>
        <c:axId val="130245760"/>
      </c:barChart>
      <c:catAx>
        <c:axId val="1293756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3024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245760"/>
        <c:scaling>
          <c:orientation val="minMax"/>
          <c:max val="26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375616"/>
        <c:crosses val="autoZero"/>
        <c:crossBetween val="between"/>
        <c:majorUnit val="1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037214885954356"/>
          <c:y val="0.45454611277038626"/>
          <c:w val="6.1224489795918317E-2"/>
          <c:h val="0.338558651955340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22" r="0.75000000000000122" t="1" header="0.5" footer="0.5"/>
    <c:pageSetup paperSize="9" orientation="portrait" horizontalDpi="0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Accrued Amounts per Member in VPFOSs as of </a:t>
            </a:r>
            <a:r>
              <a:rPr lang="en-US" sz="1000" b="1" i="0" u="none" strike="noStrike" baseline="0">
                <a:effectLst/>
              </a:rPr>
              <a:t>30.06.2017</a:t>
            </a:r>
            <a:r>
              <a:rPr lang="en-US"/>
              <a:t> (in BGN)</a:t>
            </a:r>
          </a:p>
        </c:rich>
      </c:tx>
      <c:layout>
        <c:manualLayout>
          <c:xMode val="edge"/>
          <c:yMode val="edge"/>
          <c:x val="0.21103142682704268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031187976791977"/>
          <c:y val="0.13442622950819674"/>
          <c:w val="0.79616400180324576"/>
          <c:h val="0.70491803278688681"/>
        </c:manualLayout>
      </c:layout>
      <c:barChart>
        <c:barDir val="bar"/>
        <c:grouping val="clustered"/>
        <c:varyColors val="0"/>
        <c:ser>
          <c:idx val="9"/>
          <c:order val="0"/>
          <c:tx>
            <c:strRef>
              <c:f>'Accrued Amounds'!$B$14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Amounds'!$C$18:$N$18</c:f>
              <c:numCache>
                <c:formatCode>#,##0.00</c:formatCode>
                <c:ptCount val="12"/>
                <c:pt idx="0">
                  <c:v>1378.2265098199673</c:v>
                </c:pt>
                <c:pt idx="1">
                  <c:v>47.83</c:v>
                </c:pt>
                <c:pt idx="2">
                  <c:v>276.99</c:v>
                </c:pt>
                <c:pt idx="3">
                  <c:v>735.93</c:v>
                </c:pt>
                <c:pt idx="4">
                  <c:v>1264.81</c:v>
                </c:pt>
                <c:pt idx="5">
                  <c:v>1571.48</c:v>
                </c:pt>
                <c:pt idx="6">
                  <c:v>1655.23</c:v>
                </c:pt>
                <c:pt idx="7">
                  <c:v>1537.01</c:v>
                </c:pt>
                <c:pt idx="8">
                  <c:v>1765.97</c:v>
                </c:pt>
                <c:pt idx="9">
                  <c:v>1439.06</c:v>
                </c:pt>
                <c:pt idx="10">
                  <c:v>1359.82</c:v>
                </c:pt>
                <c:pt idx="11">
                  <c:v>900.52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64-4F23-9B13-5FF7AA1AE387}"/>
            </c:ext>
          </c:extLst>
        </c:ser>
        <c:ser>
          <c:idx val="10"/>
          <c:order val="1"/>
          <c:tx>
            <c:strRef>
              <c:f>'Accrued Amounds'!$B$15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Amounds'!$C$19:$N$19</c:f>
              <c:numCache>
                <c:formatCode>#,##0.00</c:formatCode>
                <c:ptCount val="12"/>
                <c:pt idx="0">
                  <c:v>1878.1793165750196</c:v>
                </c:pt>
                <c:pt idx="1">
                  <c:v>135.63</c:v>
                </c:pt>
                <c:pt idx="2">
                  <c:v>372.6</c:v>
                </c:pt>
                <c:pt idx="3">
                  <c:v>808.72</c:v>
                </c:pt>
                <c:pt idx="4">
                  <c:v>1571.76</c:v>
                </c:pt>
                <c:pt idx="5">
                  <c:v>1947.24</c:v>
                </c:pt>
                <c:pt idx="6">
                  <c:v>2036.01</c:v>
                </c:pt>
                <c:pt idx="7">
                  <c:v>2385.9499999999998</c:v>
                </c:pt>
                <c:pt idx="8">
                  <c:v>2603.61</c:v>
                </c:pt>
                <c:pt idx="9">
                  <c:v>2593.9299999999998</c:v>
                </c:pt>
                <c:pt idx="10">
                  <c:v>2064.41</c:v>
                </c:pt>
                <c:pt idx="11">
                  <c:v>974.84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64-4F23-9B13-5FF7AA1AE387}"/>
            </c:ext>
          </c:extLst>
        </c:ser>
        <c:ser>
          <c:idx val="11"/>
          <c:order val="2"/>
          <c:tx>
            <c:strRef>
              <c:f>'Accrued Amounds'!$B$16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Amounds'!$C$20:$N$20</c:f>
              <c:numCache>
                <c:formatCode>#,##0.00</c:formatCode>
                <c:ptCount val="12"/>
                <c:pt idx="0">
                  <c:v>1716.0396324309979</c:v>
                </c:pt>
                <c:pt idx="1">
                  <c:v>91.72999999999999</c:v>
                </c:pt>
                <c:pt idx="2">
                  <c:v>347.03582887700537</c:v>
                </c:pt>
                <c:pt idx="3">
                  <c:v>786.2068087431694</c:v>
                </c:pt>
                <c:pt idx="4">
                  <c:v>1477.8088469601678</c:v>
                </c:pt>
                <c:pt idx="5">
                  <c:v>1820.7676561232765</c:v>
                </c:pt>
                <c:pt idx="6">
                  <c:v>1910.5054808590103</c:v>
                </c:pt>
                <c:pt idx="7">
                  <c:v>2101.6208700834327</c:v>
                </c:pt>
                <c:pt idx="8">
                  <c:v>2361.8682897862236</c:v>
                </c:pt>
                <c:pt idx="9">
                  <c:v>2232.7980130293158</c:v>
                </c:pt>
                <c:pt idx="10">
                  <c:v>1798.0102473498232</c:v>
                </c:pt>
                <c:pt idx="11">
                  <c:v>924.25243697478982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64-4F23-9B13-5FF7AA1AE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466368"/>
        <c:axId val="146845696"/>
      </c:barChart>
      <c:catAx>
        <c:axId val="1334663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4684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845696"/>
        <c:scaling>
          <c:orientation val="minMax"/>
          <c:max val="2700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33466368"/>
        <c:crosses val="autoZero"/>
        <c:crossBetween val="between"/>
        <c:majorUnit val="1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220634830718103"/>
          <c:y val="0.45245901639344288"/>
          <c:w val="6.3549286555007911E-2"/>
          <c:h val="0.354098360655737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22" r="0.75000000000000122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PPFs*** according to gender and age as of 30.06.2017.</a:t>
            </a:r>
          </a:p>
        </c:rich>
      </c:tx>
      <c:layout>
        <c:manualLayout>
          <c:xMode val="edge"/>
          <c:yMode val="edge"/>
          <c:x val="0.21638937898447724"/>
          <c:y val="5.1282051282051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5787505618989096E-2"/>
          <c:y val="0.16117273771154428"/>
          <c:w val="0.89628737213869192"/>
          <c:h val="0.52747441432869269"/>
        </c:manualLayout>
      </c:layout>
      <c:lineChart>
        <c:grouping val="standard"/>
        <c:varyColors val="0"/>
        <c:ser>
          <c:idx val="5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Members!$D$10:$N$10</c:f>
              <c:numCache>
                <c:formatCode>#,##0</c:formatCode>
                <c:ptCount val="11"/>
                <c:pt idx="0">
                  <c:v>88</c:v>
                </c:pt>
                <c:pt idx="1">
                  <c:v>3413</c:v>
                </c:pt>
                <c:pt idx="2">
                  <c:v>12756</c:v>
                </c:pt>
                <c:pt idx="3">
                  <c:v>22170</c:v>
                </c:pt>
                <c:pt idx="4">
                  <c:v>31883</c:v>
                </c:pt>
                <c:pt idx="5">
                  <c:v>39845</c:v>
                </c:pt>
                <c:pt idx="6">
                  <c:v>43529</c:v>
                </c:pt>
                <c:pt idx="7">
                  <c:v>38431</c:v>
                </c:pt>
                <c:pt idx="8">
                  <c:v>26792</c:v>
                </c:pt>
                <c:pt idx="9">
                  <c:v>10897</c:v>
                </c:pt>
                <c:pt idx="10">
                  <c:v>9674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30-43DA-B922-3C2057404774}"/>
            </c:ext>
          </c:extLst>
        </c:ser>
        <c:ser>
          <c:idx val="6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Members!$D$11:$N$11</c:f>
              <c:numCache>
                <c:formatCode>#,##0</c:formatCode>
                <c:ptCount val="11"/>
                <c:pt idx="0">
                  <c:v>31</c:v>
                </c:pt>
                <c:pt idx="1">
                  <c:v>735</c:v>
                </c:pt>
                <c:pt idx="2">
                  <c:v>2076</c:v>
                </c:pt>
                <c:pt idx="3">
                  <c:v>3070</c:v>
                </c:pt>
                <c:pt idx="4">
                  <c:v>4263</c:v>
                </c:pt>
                <c:pt idx="5">
                  <c:v>5487</c:v>
                </c:pt>
                <c:pt idx="6">
                  <c:v>7832</c:v>
                </c:pt>
                <c:pt idx="7">
                  <c:v>6962</c:v>
                </c:pt>
                <c:pt idx="8">
                  <c:v>4099</c:v>
                </c:pt>
                <c:pt idx="9">
                  <c:v>2162</c:v>
                </c:pt>
                <c:pt idx="10">
                  <c:v>3324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30-43DA-B922-3C2057404774}"/>
            </c:ext>
          </c:extLst>
        </c:ser>
        <c:ser>
          <c:idx val="7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Members!$D$12:$N$12</c:f>
              <c:numCache>
                <c:formatCode>#,##0</c:formatCode>
                <c:ptCount val="11"/>
                <c:pt idx="0">
                  <c:v>119</c:v>
                </c:pt>
                <c:pt idx="1">
                  <c:v>4148</c:v>
                </c:pt>
                <c:pt idx="2">
                  <c:v>14832</c:v>
                </c:pt>
                <c:pt idx="3">
                  <c:v>25240</c:v>
                </c:pt>
                <c:pt idx="4">
                  <c:v>36146</c:v>
                </c:pt>
                <c:pt idx="5">
                  <c:v>45332</c:v>
                </c:pt>
                <c:pt idx="6">
                  <c:v>51361</c:v>
                </c:pt>
                <c:pt idx="7">
                  <c:v>45393</c:v>
                </c:pt>
                <c:pt idx="8">
                  <c:v>30891</c:v>
                </c:pt>
                <c:pt idx="9">
                  <c:v>13059</c:v>
                </c:pt>
                <c:pt idx="10">
                  <c:v>12998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30-43DA-B922-3C2057404774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FB30-43DA-B922-3C20574047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334208"/>
        <c:axId val="78344192"/>
      </c:lineChart>
      <c:catAx>
        <c:axId val="78334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7834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344192"/>
        <c:scaling>
          <c:orientation val="minMax"/>
          <c:max val="55000"/>
          <c:min val="0"/>
        </c:scaling>
        <c:delete val="0"/>
        <c:axPos val="l"/>
        <c:majorGridlines>
          <c:spPr>
            <a:ln w="9525" cap="flat" cmpd="sng" algn="ctr">
              <a:solidFill>
                <a:schemeClr val="dk1">
                  <a:shade val="95000"/>
                  <a:satMod val="105000"/>
                </a:schemeClr>
              </a:solidFill>
              <a:prstDash val="solid"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78334208"/>
        <c:crosses val="autoZero"/>
        <c:crossBetween val="between"/>
        <c:majorUnit val="1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9065314338908682"/>
          <c:y val="0.87912395565939028"/>
          <c:w val="0.48655596667574136"/>
          <c:h val="8.7912472479401579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VPFs according to gender and age as of 30.06.2017.</a:t>
            </a:r>
          </a:p>
        </c:rich>
      </c:tx>
      <c:layout>
        <c:manualLayout>
          <c:xMode val="edge"/>
          <c:yMode val="edge"/>
          <c:x val="0.21227621483375958"/>
          <c:y val="3.83275261324041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4629156010230267E-2"/>
          <c:y val="0.16376306620209086"/>
          <c:w val="0.88618925831202044"/>
          <c:h val="0.56097560975609762"/>
        </c:manualLayout>
      </c:layout>
      <c:lineChart>
        <c:grouping val="standard"/>
        <c:varyColors val="0"/>
        <c:ser>
          <c:idx val="9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Members!$D$14:$N$14</c:f>
              <c:numCache>
                <c:formatCode>#,##0</c:formatCode>
                <c:ptCount val="11"/>
                <c:pt idx="0">
                  <c:v>125</c:v>
                </c:pt>
                <c:pt idx="1">
                  <c:v>2764</c:v>
                </c:pt>
                <c:pt idx="2">
                  <c:v>10324</c:v>
                </c:pt>
                <c:pt idx="3">
                  <c:v>18932</c:v>
                </c:pt>
                <c:pt idx="4">
                  <c:v>30290</c:v>
                </c:pt>
                <c:pt idx="5">
                  <c:v>43160</c:v>
                </c:pt>
                <c:pt idx="6">
                  <c:v>56193</c:v>
                </c:pt>
                <c:pt idx="7">
                  <c:v>53283</c:v>
                </c:pt>
                <c:pt idx="8">
                  <c:v>48600</c:v>
                </c:pt>
                <c:pt idx="9">
                  <c:v>33582</c:v>
                </c:pt>
                <c:pt idx="10">
                  <c:v>52595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43-40B9-951E-B9205334A833}"/>
            </c:ext>
          </c:extLst>
        </c:ser>
        <c:ser>
          <c:idx val="10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Members!$D$15:$N$15</c:f>
              <c:numCache>
                <c:formatCode>#,##0</c:formatCode>
                <c:ptCount val="11"/>
                <c:pt idx="0">
                  <c:v>75</c:v>
                </c:pt>
                <c:pt idx="1">
                  <c:v>1500</c:v>
                </c:pt>
                <c:pt idx="2">
                  <c:v>6431</c:v>
                </c:pt>
                <c:pt idx="3">
                  <c:v>14350</c:v>
                </c:pt>
                <c:pt idx="4">
                  <c:v>22114</c:v>
                </c:pt>
                <c:pt idx="5">
                  <c:v>31889</c:v>
                </c:pt>
                <c:pt idx="6">
                  <c:v>39838</c:v>
                </c:pt>
                <c:pt idx="7">
                  <c:v>41299</c:v>
                </c:pt>
                <c:pt idx="8">
                  <c:v>37994</c:v>
                </c:pt>
                <c:pt idx="9">
                  <c:v>25150</c:v>
                </c:pt>
                <c:pt idx="10">
                  <c:v>35605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643-40B9-951E-B9205334A833}"/>
            </c:ext>
          </c:extLst>
        </c:ser>
        <c:ser>
          <c:idx val="11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Members!$D$16:$N$16</c:f>
              <c:numCache>
                <c:formatCode>#,##0</c:formatCode>
                <c:ptCount val="11"/>
                <c:pt idx="0">
                  <c:v>200</c:v>
                </c:pt>
                <c:pt idx="1">
                  <c:v>4264</c:v>
                </c:pt>
                <c:pt idx="2">
                  <c:v>16755</c:v>
                </c:pt>
                <c:pt idx="3">
                  <c:v>33282</c:v>
                </c:pt>
                <c:pt idx="4">
                  <c:v>52404</c:v>
                </c:pt>
                <c:pt idx="5">
                  <c:v>75049</c:v>
                </c:pt>
                <c:pt idx="6">
                  <c:v>96031</c:v>
                </c:pt>
                <c:pt idx="7">
                  <c:v>94582</c:v>
                </c:pt>
                <c:pt idx="8">
                  <c:v>86594</c:v>
                </c:pt>
                <c:pt idx="9">
                  <c:v>58732</c:v>
                </c:pt>
                <c:pt idx="10">
                  <c:v>88200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643-40B9-951E-B9205334A833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1643-40B9-951E-B9205334A8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374784"/>
        <c:axId val="78376320"/>
      </c:lineChart>
      <c:catAx>
        <c:axId val="78374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7837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376320"/>
        <c:scaling>
          <c:orientation val="minMax"/>
          <c:max val="100000"/>
        </c:scaling>
        <c:delete val="0"/>
        <c:axPos val="l"/>
        <c:majorGridlines>
          <c:spPr>
            <a:ln w="9525" cap="flat" cmpd="sng" algn="ctr">
              <a:solidFill>
                <a:schemeClr val="dk1">
                  <a:shade val="95000"/>
                  <a:satMod val="105000"/>
                </a:schemeClr>
              </a:solidFill>
              <a:prstDash val="solid"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78374784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9795396419437425"/>
          <c:y val="0.89547038327525996"/>
          <c:w val="0.46930946291560205"/>
          <c:h val="8.0139372822299881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UPFs** according to gender and age as of 30.06.2017</a:t>
            </a:r>
          </a:p>
        </c:rich>
      </c:tx>
      <c:layout>
        <c:manualLayout>
          <c:xMode val="edge"/>
          <c:yMode val="edge"/>
          <c:x val="0.21076264570067754"/>
          <c:y val="3.806228373702422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41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9.8654852530089515E-2"/>
          <c:y val="0.13494832488836309"/>
          <c:w val="0.77877542679055212"/>
          <c:h val="0.6747416244418154"/>
        </c:manualLayout>
      </c:layout>
      <c:bar3DChart>
        <c:barDir val="col"/>
        <c:grouping val="clustered"/>
        <c:varyColors val="0"/>
        <c:ser>
          <c:idx val="1"/>
          <c:order val="0"/>
          <c:tx>
            <c:strRef>
              <c:f>Members!$B$6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Members!$D$4:$K$4</c:f>
              <c:strCache>
                <c:ptCount val="8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</c:strCache>
            </c:strRef>
          </c:cat>
          <c:val>
            <c:numRef>
              <c:f>Members!$D$6:$K$6</c:f>
              <c:numCache>
                <c:formatCode>#,##0</c:formatCode>
                <c:ptCount val="8"/>
                <c:pt idx="0">
                  <c:v>13646</c:v>
                </c:pt>
                <c:pt idx="1">
                  <c:v>130673</c:v>
                </c:pt>
                <c:pt idx="2">
                  <c:v>224240</c:v>
                </c:pt>
                <c:pt idx="3">
                  <c:v>264151</c:v>
                </c:pt>
                <c:pt idx="4">
                  <c:v>284521</c:v>
                </c:pt>
                <c:pt idx="5">
                  <c:v>300888</c:v>
                </c:pt>
                <c:pt idx="6">
                  <c:v>282665</c:v>
                </c:pt>
                <c:pt idx="7">
                  <c:v>235115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5B-4FCA-BC25-9F075584C6BB}"/>
            </c:ext>
          </c:extLst>
        </c:ser>
        <c:ser>
          <c:idx val="2"/>
          <c:order val="1"/>
          <c:tx>
            <c:strRef>
              <c:f>Members!$B$7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Members!$D$4:$K$4</c:f>
              <c:strCache>
                <c:ptCount val="8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</c:strCache>
            </c:strRef>
          </c:cat>
          <c:val>
            <c:numRef>
              <c:f>Members!$D$7:$K$7</c:f>
              <c:numCache>
                <c:formatCode>#,##0</c:formatCode>
                <c:ptCount val="8"/>
                <c:pt idx="0">
                  <c:v>12730</c:v>
                </c:pt>
                <c:pt idx="1">
                  <c:v>113441</c:v>
                </c:pt>
                <c:pt idx="2">
                  <c:v>203638</c:v>
                </c:pt>
                <c:pt idx="3">
                  <c:v>241438</c:v>
                </c:pt>
                <c:pt idx="4">
                  <c:v>262453</c:v>
                </c:pt>
                <c:pt idx="5">
                  <c:v>284988</c:v>
                </c:pt>
                <c:pt idx="6">
                  <c:v>274308</c:v>
                </c:pt>
                <c:pt idx="7">
                  <c:v>239816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5B-4FCA-BC25-9F075584C6BB}"/>
            </c:ext>
          </c:extLst>
        </c:ser>
        <c:ser>
          <c:idx val="3"/>
          <c:order val="2"/>
          <c:tx>
            <c:strRef>
              <c:f>Members!$B$8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Members!$D$4:$K$4</c:f>
              <c:strCache>
                <c:ptCount val="8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</c:strCache>
            </c:strRef>
          </c:cat>
          <c:val>
            <c:numRef>
              <c:f>Members!$D$8:$K$8</c:f>
              <c:numCache>
                <c:formatCode>#,##0</c:formatCode>
                <c:ptCount val="8"/>
                <c:pt idx="0">
                  <c:v>26376</c:v>
                </c:pt>
                <c:pt idx="1">
                  <c:v>244114</c:v>
                </c:pt>
                <c:pt idx="2">
                  <c:v>427878</c:v>
                </c:pt>
                <c:pt idx="3">
                  <c:v>505589</c:v>
                </c:pt>
                <c:pt idx="4">
                  <c:v>546974</c:v>
                </c:pt>
                <c:pt idx="5">
                  <c:v>585876</c:v>
                </c:pt>
                <c:pt idx="6">
                  <c:v>556973</c:v>
                </c:pt>
                <c:pt idx="7">
                  <c:v>474931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A5B-4FCA-BC25-9F075584C6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8648448"/>
        <c:axId val="78649984"/>
        <c:axId val="0"/>
      </c:bar3DChart>
      <c:catAx>
        <c:axId val="78648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7864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649984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786484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088316875188756"/>
          <c:y val="0.40484501721021898"/>
          <c:w val="9.4170560518500257E-2"/>
          <c:h val="0.2110730276362513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PPFs*** according to gender and age as of 30.06.2017</a:t>
            </a:r>
          </a:p>
        </c:rich>
      </c:tx>
      <c:layout>
        <c:manualLayout>
          <c:xMode val="edge"/>
          <c:yMode val="edge"/>
          <c:x val="0.16716433580130882"/>
          <c:y val="3.793103448275869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36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7.4626920058098442E-2"/>
          <c:y val="0.12068965517241392"/>
          <c:w val="0.8955230406971787"/>
          <c:h val="0.6620689655172413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Members!$D$10:$N$10</c:f>
              <c:numCache>
                <c:formatCode>#,##0</c:formatCode>
                <c:ptCount val="11"/>
                <c:pt idx="0">
                  <c:v>88</c:v>
                </c:pt>
                <c:pt idx="1">
                  <c:v>3413</c:v>
                </c:pt>
                <c:pt idx="2">
                  <c:v>12756</c:v>
                </c:pt>
                <c:pt idx="3">
                  <c:v>22170</c:v>
                </c:pt>
                <c:pt idx="4">
                  <c:v>31883</c:v>
                </c:pt>
                <c:pt idx="5">
                  <c:v>39845</c:v>
                </c:pt>
                <c:pt idx="6">
                  <c:v>43529</c:v>
                </c:pt>
                <c:pt idx="7">
                  <c:v>38431</c:v>
                </c:pt>
                <c:pt idx="8">
                  <c:v>26792</c:v>
                </c:pt>
                <c:pt idx="9">
                  <c:v>10897</c:v>
                </c:pt>
                <c:pt idx="10">
                  <c:v>9674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8E-4371-832E-E1DEF4E32BCD}"/>
            </c:ext>
          </c:extLst>
        </c:ser>
        <c:ser>
          <c:idx val="1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Members!$D$11:$N$11</c:f>
              <c:numCache>
                <c:formatCode>#,##0</c:formatCode>
                <c:ptCount val="11"/>
                <c:pt idx="0">
                  <c:v>31</c:v>
                </c:pt>
                <c:pt idx="1">
                  <c:v>735</c:v>
                </c:pt>
                <c:pt idx="2">
                  <c:v>2076</c:v>
                </c:pt>
                <c:pt idx="3">
                  <c:v>3070</c:v>
                </c:pt>
                <c:pt idx="4">
                  <c:v>4263</c:v>
                </c:pt>
                <c:pt idx="5">
                  <c:v>5487</c:v>
                </c:pt>
                <c:pt idx="6">
                  <c:v>7832</c:v>
                </c:pt>
                <c:pt idx="7">
                  <c:v>6962</c:v>
                </c:pt>
                <c:pt idx="8">
                  <c:v>4099</c:v>
                </c:pt>
                <c:pt idx="9">
                  <c:v>2162</c:v>
                </c:pt>
                <c:pt idx="10">
                  <c:v>3324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8E-4371-832E-E1DEF4E32BCD}"/>
            </c:ext>
          </c:extLst>
        </c:ser>
        <c:ser>
          <c:idx val="2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Members!$D$12:$N$12</c:f>
              <c:numCache>
                <c:formatCode>#,##0</c:formatCode>
                <c:ptCount val="11"/>
                <c:pt idx="0">
                  <c:v>119</c:v>
                </c:pt>
                <c:pt idx="1">
                  <c:v>4148</c:v>
                </c:pt>
                <c:pt idx="2">
                  <c:v>14832</c:v>
                </c:pt>
                <c:pt idx="3">
                  <c:v>25240</c:v>
                </c:pt>
                <c:pt idx="4">
                  <c:v>36146</c:v>
                </c:pt>
                <c:pt idx="5">
                  <c:v>45332</c:v>
                </c:pt>
                <c:pt idx="6">
                  <c:v>51361</c:v>
                </c:pt>
                <c:pt idx="7">
                  <c:v>45393</c:v>
                </c:pt>
                <c:pt idx="8">
                  <c:v>30891</c:v>
                </c:pt>
                <c:pt idx="9">
                  <c:v>13059</c:v>
                </c:pt>
                <c:pt idx="10">
                  <c:v>12998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8E-4371-832E-E1DEF4E32B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gapDepth val="0"/>
        <c:shape val="box"/>
        <c:axId val="79139200"/>
        <c:axId val="79140736"/>
        <c:axId val="0"/>
      </c:bar3DChart>
      <c:catAx>
        <c:axId val="79139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79140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140736"/>
        <c:scaling>
          <c:orientation val="minMax"/>
          <c:max val="550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79139200"/>
        <c:crosses val="autoZero"/>
        <c:crossBetween val="between"/>
        <c:majorUnit val="1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40304775335941"/>
          <c:y val="0.30689655172413832"/>
          <c:w val="9.4029850746268975E-2"/>
          <c:h val="0.2103448275862072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VPFs according to gender and age as of 30.06.2017</a:t>
            </a:r>
          </a:p>
        </c:rich>
      </c:tx>
      <c:layout>
        <c:manualLayout>
          <c:xMode val="edge"/>
          <c:yMode val="edge"/>
          <c:x val="0.16913946587537129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37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9.7922848664688686E-2"/>
          <c:y val="0.12152818986067003"/>
          <c:w val="0.87240356083086057"/>
          <c:h val="0.6944467992038276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Members!$D$14:$N$14</c:f>
              <c:numCache>
                <c:formatCode>#,##0</c:formatCode>
                <c:ptCount val="11"/>
                <c:pt idx="0">
                  <c:v>125</c:v>
                </c:pt>
                <c:pt idx="1">
                  <c:v>2764</c:v>
                </c:pt>
                <c:pt idx="2">
                  <c:v>10324</c:v>
                </c:pt>
                <c:pt idx="3">
                  <c:v>18932</c:v>
                </c:pt>
                <c:pt idx="4">
                  <c:v>30290</c:v>
                </c:pt>
                <c:pt idx="5">
                  <c:v>43160</c:v>
                </c:pt>
                <c:pt idx="6">
                  <c:v>56193</c:v>
                </c:pt>
                <c:pt idx="7">
                  <c:v>53283</c:v>
                </c:pt>
                <c:pt idx="8">
                  <c:v>48600</c:v>
                </c:pt>
                <c:pt idx="9">
                  <c:v>33582</c:v>
                </c:pt>
                <c:pt idx="10">
                  <c:v>52595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3A-4BBD-A303-C16F9DD3B445}"/>
            </c:ext>
          </c:extLst>
        </c:ser>
        <c:ser>
          <c:idx val="1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Members!$D$15:$N$15</c:f>
              <c:numCache>
                <c:formatCode>#,##0</c:formatCode>
                <c:ptCount val="11"/>
                <c:pt idx="0">
                  <c:v>75</c:v>
                </c:pt>
                <c:pt idx="1">
                  <c:v>1500</c:v>
                </c:pt>
                <c:pt idx="2">
                  <c:v>6431</c:v>
                </c:pt>
                <c:pt idx="3">
                  <c:v>14350</c:v>
                </c:pt>
                <c:pt idx="4">
                  <c:v>22114</c:v>
                </c:pt>
                <c:pt idx="5">
                  <c:v>31889</c:v>
                </c:pt>
                <c:pt idx="6">
                  <c:v>39838</c:v>
                </c:pt>
                <c:pt idx="7">
                  <c:v>41299</c:v>
                </c:pt>
                <c:pt idx="8">
                  <c:v>37994</c:v>
                </c:pt>
                <c:pt idx="9">
                  <c:v>25150</c:v>
                </c:pt>
                <c:pt idx="10">
                  <c:v>35605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3A-4BBD-A303-C16F9DD3B445}"/>
            </c:ext>
          </c:extLst>
        </c:ser>
        <c:ser>
          <c:idx val="2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Members!$D$16:$N$16</c:f>
              <c:numCache>
                <c:formatCode>#,##0</c:formatCode>
                <c:ptCount val="11"/>
                <c:pt idx="0">
                  <c:v>200</c:v>
                </c:pt>
                <c:pt idx="1">
                  <c:v>4264</c:v>
                </c:pt>
                <c:pt idx="2">
                  <c:v>16755</c:v>
                </c:pt>
                <c:pt idx="3">
                  <c:v>33282</c:v>
                </c:pt>
                <c:pt idx="4">
                  <c:v>52404</c:v>
                </c:pt>
                <c:pt idx="5">
                  <c:v>75049</c:v>
                </c:pt>
                <c:pt idx="6">
                  <c:v>96031</c:v>
                </c:pt>
                <c:pt idx="7">
                  <c:v>94582</c:v>
                </c:pt>
                <c:pt idx="8">
                  <c:v>86594</c:v>
                </c:pt>
                <c:pt idx="9">
                  <c:v>58732</c:v>
                </c:pt>
                <c:pt idx="10">
                  <c:v>88200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83A-4BBD-A303-C16F9DD3B4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82275712"/>
        <c:axId val="82285696"/>
        <c:axId val="0"/>
      </c:bar3DChart>
      <c:catAx>
        <c:axId val="82275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8228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285696"/>
        <c:scaling>
          <c:orientation val="minMax"/>
          <c:max val="10000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8227571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614243323442244"/>
          <c:y val="0.23958406240886559"/>
          <c:w val="9.3471810089020724E-2"/>
          <c:h val="0.2118062846310879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VPFOSs according to gender and age as of 30.06.2017.</a:t>
            </a:r>
          </a:p>
        </c:rich>
      </c:tx>
      <c:layout>
        <c:manualLayout>
          <c:xMode val="edge"/>
          <c:yMode val="edge"/>
          <c:x val="0.20128232047917091"/>
          <c:y val="3.64963503649635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0522611832198E-2"/>
          <c:y val="0.15693458623436507"/>
          <c:w val="0.90384728546585225"/>
          <c:h val="0.5401469479694414"/>
        </c:manualLayout>
      </c:layout>
      <c:lineChart>
        <c:grouping val="standard"/>
        <c:varyColors val="0"/>
        <c:ser>
          <c:idx val="9"/>
          <c:order val="0"/>
          <c:tx>
            <c:strRef>
              <c:f>Members!$B$18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Members!$D$18:$N$18</c:f>
              <c:numCache>
                <c:formatCode>#,##0</c:formatCode>
                <c:ptCount val="11"/>
                <c:pt idx="0">
                  <c:v>1</c:v>
                </c:pt>
                <c:pt idx="1">
                  <c:v>50</c:v>
                </c:pt>
                <c:pt idx="2">
                  <c:v>283</c:v>
                </c:pt>
                <c:pt idx="3">
                  <c:v>438</c:v>
                </c:pt>
                <c:pt idx="4">
                  <c:v>415</c:v>
                </c:pt>
                <c:pt idx="5">
                  <c:v>353</c:v>
                </c:pt>
                <c:pt idx="6">
                  <c:v>281</c:v>
                </c:pt>
                <c:pt idx="7">
                  <c:v>243</c:v>
                </c:pt>
                <c:pt idx="8">
                  <c:v>192</c:v>
                </c:pt>
                <c:pt idx="9">
                  <c:v>107</c:v>
                </c:pt>
                <c:pt idx="10">
                  <c:v>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284-4AA0-B22C-B1B2F61E1BF6}"/>
            </c:ext>
          </c:extLst>
        </c:ser>
        <c:ser>
          <c:idx val="10"/>
          <c:order val="1"/>
          <c:tx>
            <c:strRef>
              <c:f>Members!$B$19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Members!$D$19:$N$19</c:f>
              <c:numCache>
                <c:formatCode>#,##0</c:formatCode>
                <c:ptCount val="11"/>
                <c:pt idx="0">
                  <c:v>1</c:v>
                </c:pt>
                <c:pt idx="1">
                  <c:v>137</c:v>
                </c:pt>
                <c:pt idx="2">
                  <c:v>632</c:v>
                </c:pt>
                <c:pt idx="3">
                  <c:v>993</c:v>
                </c:pt>
                <c:pt idx="4">
                  <c:v>818</c:v>
                </c:pt>
                <c:pt idx="5">
                  <c:v>718</c:v>
                </c:pt>
                <c:pt idx="6">
                  <c:v>558</c:v>
                </c:pt>
                <c:pt idx="7">
                  <c:v>599</c:v>
                </c:pt>
                <c:pt idx="8">
                  <c:v>422</c:v>
                </c:pt>
                <c:pt idx="9">
                  <c:v>176</c:v>
                </c:pt>
                <c:pt idx="10">
                  <c:v>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84-4AA0-B22C-B1B2F61E1BF6}"/>
            </c:ext>
          </c:extLst>
        </c:ser>
        <c:ser>
          <c:idx val="11"/>
          <c:order val="2"/>
          <c:tx>
            <c:strRef>
              <c:f>Members!$B$20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Members!$D$20:$N$20</c:f>
              <c:numCache>
                <c:formatCode>#,##0</c:formatCode>
                <c:ptCount val="11"/>
                <c:pt idx="0">
                  <c:v>2</c:v>
                </c:pt>
                <c:pt idx="1">
                  <c:v>187</c:v>
                </c:pt>
                <c:pt idx="2">
                  <c:v>915</c:v>
                </c:pt>
                <c:pt idx="3">
                  <c:v>1431</c:v>
                </c:pt>
                <c:pt idx="4">
                  <c:v>1233</c:v>
                </c:pt>
                <c:pt idx="5">
                  <c:v>1071</c:v>
                </c:pt>
                <c:pt idx="6">
                  <c:v>839</c:v>
                </c:pt>
                <c:pt idx="7">
                  <c:v>842</c:v>
                </c:pt>
                <c:pt idx="8">
                  <c:v>614</c:v>
                </c:pt>
                <c:pt idx="9">
                  <c:v>283</c:v>
                </c:pt>
                <c:pt idx="10">
                  <c:v>119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84-4AA0-B22C-B1B2F61E1BF6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A284-4AA0-B22C-B1B2F61E1B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610624"/>
        <c:axId val="83763968"/>
      </c:lineChart>
      <c:catAx>
        <c:axId val="8361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8376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763968"/>
        <c:scaling>
          <c:orientation val="minMax"/>
          <c:max val="1500"/>
          <c:min val="0"/>
        </c:scaling>
        <c:delete val="0"/>
        <c:axPos val="l"/>
        <c:majorGridlines>
          <c:spPr>
            <a:ln w="9525" cap="flat" cmpd="sng" algn="ctr">
              <a:solidFill>
                <a:schemeClr val="dk1">
                  <a:shade val="95000"/>
                  <a:satMod val="105000"/>
                </a:schemeClr>
              </a:solidFill>
              <a:prstDash val="solid"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5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83610624"/>
        <c:crosses val="autoZero"/>
        <c:crossBetween val="between"/>
        <c:majorUnit val="300"/>
        <c:minorUnit val="1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8974399353926938"/>
          <c:y val="0.89051248156024032"/>
          <c:w val="0.47051335890705981"/>
          <c:h val="8.3941605839416025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VPFOSs according to gender and age as of 30.06.2017</a:t>
            </a:r>
          </a:p>
        </c:rich>
      </c:tx>
      <c:layout>
        <c:manualLayout>
          <c:xMode val="edge"/>
          <c:yMode val="edge"/>
          <c:x val="0.15453210250650354"/>
          <c:y val="2.197802197802199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34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6.9836603417390952E-2"/>
          <c:y val="0.1135535197513155"/>
          <c:w val="0.92422058139610808"/>
          <c:h val="0.6923101688064060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Members!$D$18:$N$18</c:f>
              <c:numCache>
                <c:formatCode>#,##0</c:formatCode>
                <c:ptCount val="11"/>
                <c:pt idx="0">
                  <c:v>1</c:v>
                </c:pt>
                <c:pt idx="1">
                  <c:v>50</c:v>
                </c:pt>
                <c:pt idx="2">
                  <c:v>283</c:v>
                </c:pt>
                <c:pt idx="3">
                  <c:v>438</c:v>
                </c:pt>
                <c:pt idx="4">
                  <c:v>415</c:v>
                </c:pt>
                <c:pt idx="5">
                  <c:v>353</c:v>
                </c:pt>
                <c:pt idx="6">
                  <c:v>281</c:v>
                </c:pt>
                <c:pt idx="7">
                  <c:v>243</c:v>
                </c:pt>
                <c:pt idx="8">
                  <c:v>192</c:v>
                </c:pt>
                <c:pt idx="9">
                  <c:v>107</c:v>
                </c:pt>
                <c:pt idx="10">
                  <c:v>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C3-4523-90B5-B69BB6BF4B00}"/>
            </c:ext>
          </c:extLst>
        </c:ser>
        <c:ser>
          <c:idx val="1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Members!$D$19:$N$19</c:f>
              <c:numCache>
                <c:formatCode>#,##0</c:formatCode>
                <c:ptCount val="11"/>
                <c:pt idx="0">
                  <c:v>1</c:v>
                </c:pt>
                <c:pt idx="1">
                  <c:v>137</c:v>
                </c:pt>
                <c:pt idx="2">
                  <c:v>632</c:v>
                </c:pt>
                <c:pt idx="3">
                  <c:v>993</c:v>
                </c:pt>
                <c:pt idx="4">
                  <c:v>818</c:v>
                </c:pt>
                <c:pt idx="5">
                  <c:v>718</c:v>
                </c:pt>
                <c:pt idx="6">
                  <c:v>558</c:v>
                </c:pt>
                <c:pt idx="7">
                  <c:v>599</c:v>
                </c:pt>
                <c:pt idx="8">
                  <c:v>422</c:v>
                </c:pt>
                <c:pt idx="9">
                  <c:v>176</c:v>
                </c:pt>
                <c:pt idx="10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C3-4523-90B5-B69BB6BF4B00}"/>
            </c:ext>
          </c:extLst>
        </c:ser>
        <c:ser>
          <c:idx val="2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Members!$D$20:$N$20</c:f>
              <c:numCache>
                <c:formatCode>#,##0</c:formatCode>
                <c:ptCount val="11"/>
                <c:pt idx="0">
                  <c:v>2</c:v>
                </c:pt>
                <c:pt idx="1">
                  <c:v>187</c:v>
                </c:pt>
                <c:pt idx="2">
                  <c:v>915</c:v>
                </c:pt>
                <c:pt idx="3">
                  <c:v>1431</c:v>
                </c:pt>
                <c:pt idx="4">
                  <c:v>1233</c:v>
                </c:pt>
                <c:pt idx="5">
                  <c:v>1071</c:v>
                </c:pt>
                <c:pt idx="6">
                  <c:v>839</c:v>
                </c:pt>
                <c:pt idx="7">
                  <c:v>842</c:v>
                </c:pt>
                <c:pt idx="8">
                  <c:v>614</c:v>
                </c:pt>
                <c:pt idx="9">
                  <c:v>283</c:v>
                </c:pt>
                <c:pt idx="10">
                  <c:v>119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C3-4523-90B5-B69BB6BF4B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84036224"/>
        <c:axId val="84595072"/>
        <c:axId val="0"/>
      </c:bar3DChart>
      <c:catAx>
        <c:axId val="84036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84595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595072"/>
        <c:scaling>
          <c:orientation val="minMax"/>
          <c:max val="15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84036224"/>
        <c:crosses val="autoZero"/>
        <c:crossBetween val="between"/>
        <c:majorUnit val="300"/>
        <c:min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301696871843328"/>
          <c:y val="0.26740003653389477"/>
          <c:w val="9.6582466567607744E-2"/>
          <c:h val="0.2344330035668624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Accrued Amounts per Member in UPFs as of 30.06.2017 (in BGN)</a:t>
            </a:r>
          </a:p>
        </c:rich>
      </c:tx>
      <c:layout>
        <c:manualLayout>
          <c:xMode val="edge"/>
          <c:yMode val="edge"/>
          <c:x val="0.22168674698795177"/>
          <c:y val="3.583061889250815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20481927710843"/>
          <c:y val="0.13355070101075939"/>
          <c:w val="0.81927710843373491"/>
          <c:h val="0.69381217842175158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'Accrued Amounds'!$B$6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Amounds'!$C$6:$K$6</c:f>
              <c:numCache>
                <c:formatCode>#,##0.00</c:formatCode>
                <c:ptCount val="9"/>
                <c:pt idx="0">
                  <c:v>2821.0210950930878</c:v>
                </c:pt>
                <c:pt idx="1">
                  <c:v>120.87237945185402</c:v>
                </c:pt>
                <c:pt idx="2">
                  <c:v>526.34902910318112</c:v>
                </c:pt>
                <c:pt idx="3">
                  <c:v>1496.5240378166252</c:v>
                </c:pt>
                <c:pt idx="4">
                  <c:v>2542.836005882999</c:v>
                </c:pt>
                <c:pt idx="5">
                  <c:v>3169.0196223477355</c:v>
                </c:pt>
                <c:pt idx="6">
                  <c:v>3451.9797390723461</c:v>
                </c:pt>
                <c:pt idx="7">
                  <c:v>3473.3586349919515</c:v>
                </c:pt>
                <c:pt idx="8">
                  <c:v>3507.2815735278486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7E-48BB-9D6F-D3AF3F0C99AC}"/>
            </c:ext>
          </c:extLst>
        </c:ser>
        <c:ser>
          <c:idx val="2"/>
          <c:order val="1"/>
          <c:tx>
            <c:strRef>
              <c:f>'Accrued Amounds'!$B$7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Amounds'!$C$7:$K$7</c:f>
              <c:numCache>
                <c:formatCode>#,##0.00</c:formatCode>
                <c:ptCount val="9"/>
                <c:pt idx="0">
                  <c:v>2547.1061762719451</c:v>
                </c:pt>
                <c:pt idx="1">
                  <c:v>101.84321052631577</c:v>
                </c:pt>
                <c:pt idx="2">
                  <c:v>422.80902134149028</c:v>
                </c:pt>
                <c:pt idx="3">
                  <c:v>1214.5405709150552</c:v>
                </c:pt>
                <c:pt idx="4">
                  <c:v>2045.1286381182749</c:v>
                </c:pt>
                <c:pt idx="5">
                  <c:v>2617.4382076790885</c:v>
                </c:pt>
                <c:pt idx="6">
                  <c:v>3041.1598814336048</c:v>
                </c:pt>
                <c:pt idx="7">
                  <c:v>3254.4059945389854</c:v>
                </c:pt>
                <c:pt idx="8">
                  <c:v>3398.2227978116553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7E-48BB-9D6F-D3AF3F0C99AC}"/>
            </c:ext>
          </c:extLst>
        </c:ser>
        <c:ser>
          <c:idx val="3"/>
          <c:order val="2"/>
          <c:tx>
            <c:strRef>
              <c:f>'Accrued Amounds'!$B$8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Amounds'!$C$8:$K$8</c:f>
              <c:numCache>
                <c:formatCode>#,##0.00</c:formatCode>
                <c:ptCount val="9"/>
                <c:pt idx="0">
                  <c:v>2687.8409267765646</c:v>
                </c:pt>
                <c:pt idx="1">
                  <c:v>111.68822262663025</c:v>
                </c:pt>
                <c:pt idx="2">
                  <c:v>478.23346825663413</c:v>
                </c:pt>
                <c:pt idx="3">
                  <c:v>1362.3209490088295</c:v>
                </c:pt>
                <c:pt idx="4">
                  <c:v>2305.1617854027681</c:v>
                </c:pt>
                <c:pt idx="5">
                  <c:v>2904.355859492407</c:v>
                </c:pt>
                <c:pt idx="6">
                  <c:v>3252.1443991902729</c:v>
                </c:pt>
                <c:pt idx="7">
                  <c:v>3365.5249322857658</c:v>
                </c:pt>
                <c:pt idx="8">
                  <c:v>3452.2124385226484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7E-48BB-9D6F-D3AF3F0C99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091392"/>
        <c:axId val="122092928"/>
      </c:barChart>
      <c:catAx>
        <c:axId val="1220913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2092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092928"/>
        <c:scaling>
          <c:orientation val="minMax"/>
          <c:max val="3600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2091392"/>
        <c:crosses val="autoZero"/>
        <c:crossBetween val="between"/>
        <c:majorUnit val="2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2409638554216755"/>
          <c:y val="0.38436550480049997"/>
          <c:w val="6.2650602409638614E-2"/>
          <c:h val="0.4169387947027799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21</xdr:row>
      <xdr:rowOff>9525</xdr:rowOff>
    </xdr:from>
    <xdr:to>
      <xdr:col>14</xdr:col>
      <xdr:colOff>0</xdr:colOff>
      <xdr:row>37</xdr:row>
      <xdr:rowOff>152400</xdr:rowOff>
    </xdr:to>
    <xdr:graphicFrame macro="">
      <xdr:nvGraphicFramePr>
        <xdr:cNvPr id="11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</xdr:colOff>
      <xdr:row>38</xdr:row>
      <xdr:rowOff>142875</xdr:rowOff>
    </xdr:from>
    <xdr:to>
      <xdr:col>14</xdr:col>
      <xdr:colOff>19050</xdr:colOff>
      <xdr:row>54</xdr:row>
      <xdr:rowOff>152400</xdr:rowOff>
    </xdr:to>
    <xdr:graphicFrame macro="">
      <xdr:nvGraphicFramePr>
        <xdr:cNvPr id="11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57</xdr:row>
      <xdr:rowOff>19050</xdr:rowOff>
    </xdr:from>
    <xdr:to>
      <xdr:col>14</xdr:col>
      <xdr:colOff>19050</xdr:colOff>
      <xdr:row>74</xdr:row>
      <xdr:rowOff>0</xdr:rowOff>
    </xdr:to>
    <xdr:graphicFrame macro="">
      <xdr:nvGraphicFramePr>
        <xdr:cNvPr id="11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419100</xdr:colOff>
      <xdr:row>42</xdr:row>
      <xdr:rowOff>28575</xdr:rowOff>
    </xdr:from>
    <xdr:to>
      <xdr:col>8</xdr:col>
      <xdr:colOff>419100</xdr:colOff>
      <xdr:row>49</xdr:row>
      <xdr:rowOff>133350</xdr:rowOff>
    </xdr:to>
    <xdr:sp macro="" textlink="">
      <xdr:nvSpPr>
        <xdr:cNvPr id="1128" name="Line 4"/>
        <xdr:cNvSpPr>
          <a:spLocks noChangeShapeType="1"/>
        </xdr:cNvSpPr>
      </xdr:nvSpPr>
      <xdr:spPr bwMode="auto">
        <a:xfrm flipH="1" flipV="1">
          <a:off x="4848225" y="6924675"/>
          <a:ext cx="0" cy="1238250"/>
        </a:xfrm>
        <a:prstGeom prst="line">
          <a:avLst/>
        </a:prstGeom>
        <a:noFill/>
        <a:ln w="12700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9</xdr:col>
      <xdr:colOff>457200</xdr:colOff>
      <xdr:row>60</xdr:row>
      <xdr:rowOff>104775</xdr:rowOff>
    </xdr:from>
    <xdr:to>
      <xdr:col>9</xdr:col>
      <xdr:colOff>476250</xdr:colOff>
      <xdr:row>69</xdr:row>
      <xdr:rowOff>38100</xdr:rowOff>
    </xdr:to>
    <xdr:sp macro="" textlink="">
      <xdr:nvSpPr>
        <xdr:cNvPr id="1129" name="Line 5"/>
        <xdr:cNvSpPr>
          <a:spLocks noChangeShapeType="1"/>
        </xdr:cNvSpPr>
      </xdr:nvSpPr>
      <xdr:spPr bwMode="auto">
        <a:xfrm flipH="1" flipV="1">
          <a:off x="5505450" y="9915525"/>
          <a:ext cx="19050" cy="1390650"/>
        </a:xfrm>
        <a:prstGeom prst="line">
          <a:avLst/>
        </a:prstGeom>
        <a:noFill/>
        <a:ln w="12700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16</xdr:col>
      <xdr:colOff>342900</xdr:colOff>
      <xdr:row>1</xdr:row>
      <xdr:rowOff>0</xdr:rowOff>
    </xdr:from>
    <xdr:to>
      <xdr:col>27</xdr:col>
      <xdr:colOff>9525</xdr:colOff>
      <xdr:row>17</xdr:row>
      <xdr:rowOff>57150</xdr:rowOff>
    </xdr:to>
    <xdr:graphicFrame macro="">
      <xdr:nvGraphicFramePr>
        <xdr:cNvPr id="113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323850</xdr:colOff>
      <xdr:row>18</xdr:row>
      <xdr:rowOff>114300</xdr:rowOff>
    </xdr:from>
    <xdr:to>
      <xdr:col>27</xdr:col>
      <xdr:colOff>0</xdr:colOff>
      <xdr:row>35</xdr:row>
      <xdr:rowOff>152400</xdr:rowOff>
    </xdr:to>
    <xdr:graphicFrame macro="">
      <xdr:nvGraphicFramePr>
        <xdr:cNvPr id="113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295275</xdr:colOff>
      <xdr:row>39</xdr:row>
      <xdr:rowOff>0</xdr:rowOff>
    </xdr:from>
    <xdr:to>
      <xdr:col>27</xdr:col>
      <xdr:colOff>9525</xdr:colOff>
      <xdr:row>55</xdr:row>
      <xdr:rowOff>152400</xdr:rowOff>
    </xdr:to>
    <xdr:graphicFrame macro="">
      <xdr:nvGraphicFramePr>
        <xdr:cNvPr id="113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9525</xdr:colOff>
      <xdr:row>76</xdr:row>
      <xdr:rowOff>142875</xdr:rowOff>
    </xdr:from>
    <xdr:to>
      <xdr:col>14</xdr:col>
      <xdr:colOff>9525</xdr:colOff>
      <xdr:row>93</xdr:row>
      <xdr:rowOff>0</xdr:rowOff>
    </xdr:to>
    <xdr:graphicFrame macro="">
      <xdr:nvGraphicFramePr>
        <xdr:cNvPr id="113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295275</xdr:colOff>
      <xdr:row>58</xdr:row>
      <xdr:rowOff>9525</xdr:rowOff>
    </xdr:from>
    <xdr:to>
      <xdr:col>27</xdr:col>
      <xdr:colOff>0</xdr:colOff>
      <xdr:row>74</xdr:row>
      <xdr:rowOff>19050</xdr:rowOff>
    </xdr:to>
    <xdr:graphicFrame macro="">
      <xdr:nvGraphicFramePr>
        <xdr:cNvPr id="1134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38101</xdr:colOff>
      <xdr:row>82</xdr:row>
      <xdr:rowOff>19050</xdr:rowOff>
    </xdr:from>
    <xdr:to>
      <xdr:col>8</xdr:col>
      <xdr:colOff>47626</xdr:colOff>
      <xdr:row>88</xdr:row>
      <xdr:rowOff>9525</xdr:rowOff>
    </xdr:to>
    <xdr:cxnSp macro="">
      <xdr:nvCxnSpPr>
        <xdr:cNvPr id="14" name="Straight Connector 13"/>
        <xdr:cNvCxnSpPr/>
      </xdr:nvCxnSpPr>
      <xdr:spPr>
        <a:xfrm rot="5400000">
          <a:off x="3990976" y="13868400"/>
          <a:ext cx="962025" cy="9525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0.62003</cdr:x>
      <cdr:y>0.18119</cdr:y>
    </cdr:from>
    <cdr:to>
      <cdr:x>0.6226</cdr:x>
      <cdr:y>0.78746</cdr:y>
    </cdr:to>
    <cdr:sp macro="" textlink="">
      <cdr:nvSpPr>
        <cdr:cNvPr id="4" name="Straight Connector 3"/>
        <cdr:cNvSpPr/>
      </cdr:nvSpPr>
      <cdr:spPr>
        <a:xfrm xmlns:a="http://schemas.openxmlformats.org/drawingml/2006/main" rot="5400000" flipH="1" flipV="1">
          <a:off x="3781455" y="1314449"/>
          <a:ext cx="1657345" cy="19069"/>
        </a:xfrm>
        <a:prstGeom xmlns:a="http://schemas.openxmlformats.org/drawingml/2006/main" prst="line">
          <a:avLst/>
        </a:prstGeom>
        <a:ln xmlns:a="http://schemas.openxmlformats.org/drawingml/2006/main">
          <a:prstDash val="dash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bg-BG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257175</xdr:colOff>
      <xdr:row>21</xdr:row>
      <xdr:rowOff>85725</xdr:rowOff>
    </xdr:from>
    <xdr:to>
      <xdr:col>13</xdr:col>
      <xdr:colOff>257175</xdr:colOff>
      <xdr:row>39</xdr:row>
      <xdr:rowOff>95250</xdr:rowOff>
    </xdr:to>
    <xdr:graphicFrame macro="">
      <xdr:nvGraphicFramePr>
        <xdr:cNvPr id="41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285750</xdr:colOff>
      <xdr:row>41</xdr:row>
      <xdr:rowOff>9525</xdr:rowOff>
    </xdr:from>
    <xdr:to>
      <xdr:col>13</xdr:col>
      <xdr:colOff>295275</xdr:colOff>
      <xdr:row>59</xdr:row>
      <xdr:rowOff>142875</xdr:rowOff>
    </xdr:to>
    <xdr:graphicFrame macro="">
      <xdr:nvGraphicFramePr>
        <xdr:cNvPr id="413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276225</xdr:colOff>
      <xdr:row>61</xdr:row>
      <xdr:rowOff>19050</xdr:rowOff>
    </xdr:from>
    <xdr:to>
      <xdr:col>13</xdr:col>
      <xdr:colOff>304800</xdr:colOff>
      <xdr:row>79</xdr:row>
      <xdr:rowOff>142875</xdr:rowOff>
    </xdr:to>
    <xdr:graphicFrame macro="">
      <xdr:nvGraphicFramePr>
        <xdr:cNvPr id="413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266700</xdr:colOff>
      <xdr:row>81</xdr:row>
      <xdr:rowOff>47625</xdr:rowOff>
    </xdr:from>
    <xdr:to>
      <xdr:col>13</xdr:col>
      <xdr:colOff>304800</xdr:colOff>
      <xdr:row>99</xdr:row>
      <xdr:rowOff>38100</xdr:rowOff>
    </xdr:to>
    <xdr:graphicFrame macro="">
      <xdr:nvGraphicFramePr>
        <xdr:cNvPr id="41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2"/>
  <sheetViews>
    <sheetView showGridLines="0" tabSelected="1" workbookViewId="0">
      <selection activeCell="A2" sqref="A2:O2"/>
    </sheetView>
  </sheetViews>
  <sheetFormatPr defaultRowHeight="12.75" x14ac:dyDescent="0.2"/>
  <cols>
    <col min="1" max="1" width="1.42578125" customWidth="1"/>
    <col min="2" max="15" width="9.28515625" customWidth="1"/>
  </cols>
  <sheetData>
    <row r="1" spans="1:15" ht="8.25" customHeight="1" x14ac:dyDescent="0.2"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</row>
    <row r="2" spans="1:15" x14ac:dyDescent="0.2">
      <c r="A2" s="57" t="s">
        <v>34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3" spans="1:15" ht="10.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30.75" customHeight="1" x14ac:dyDescent="0.2">
      <c r="B4" s="3" t="s">
        <v>2</v>
      </c>
      <c r="C4" s="4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11</v>
      </c>
      <c r="L4" s="5" t="s">
        <v>12</v>
      </c>
      <c r="M4" s="5" t="s">
        <v>13</v>
      </c>
      <c r="N4" s="5" t="s">
        <v>14</v>
      </c>
      <c r="O4" s="5" t="s">
        <v>26</v>
      </c>
    </row>
    <row r="5" spans="1:15" ht="13.5" customHeight="1" x14ac:dyDescent="0.2">
      <c r="B5" s="58" t="s">
        <v>27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60"/>
    </row>
    <row r="6" spans="1:15" ht="12" customHeight="1" x14ac:dyDescent="0.2">
      <c r="B6" s="6" t="s">
        <v>17</v>
      </c>
      <c r="C6" s="27">
        <v>1860335</v>
      </c>
      <c r="D6" s="27">
        <v>13646</v>
      </c>
      <c r="E6" s="27">
        <v>130673</v>
      </c>
      <c r="F6" s="27">
        <v>224240</v>
      </c>
      <c r="G6" s="27">
        <v>264151</v>
      </c>
      <c r="H6" s="27">
        <v>284521</v>
      </c>
      <c r="I6" s="27">
        <v>300888</v>
      </c>
      <c r="J6" s="27">
        <v>282665</v>
      </c>
      <c r="K6" s="31">
        <v>235115</v>
      </c>
      <c r="L6" s="31">
        <v>124436</v>
      </c>
      <c r="M6" s="25"/>
      <c r="N6" s="25"/>
      <c r="O6" s="29">
        <v>39.389940956870674</v>
      </c>
    </row>
    <row r="7" spans="1:15" ht="12" customHeight="1" x14ac:dyDescent="0.2">
      <c r="B7" s="6" t="s">
        <v>18</v>
      </c>
      <c r="C7" s="27">
        <v>1760473</v>
      </c>
      <c r="D7" s="27">
        <v>12730</v>
      </c>
      <c r="E7" s="27">
        <v>113441</v>
      </c>
      <c r="F7" s="27">
        <v>203638</v>
      </c>
      <c r="G7" s="27">
        <v>241438</v>
      </c>
      <c r="H7" s="27">
        <v>262453</v>
      </c>
      <c r="I7" s="27">
        <v>284988</v>
      </c>
      <c r="J7" s="27">
        <v>274308</v>
      </c>
      <c r="K7" s="31">
        <v>239816</v>
      </c>
      <c r="L7" s="31">
        <v>127661</v>
      </c>
      <c r="M7" s="25"/>
      <c r="N7" s="25"/>
      <c r="O7" s="29">
        <v>39.851919415975146</v>
      </c>
    </row>
    <row r="8" spans="1:15" s="2" customFormat="1" ht="12" customHeight="1" x14ac:dyDescent="0.2">
      <c r="B8" s="7" t="s">
        <v>3</v>
      </c>
      <c r="C8" s="28">
        <v>3620808</v>
      </c>
      <c r="D8" s="28">
        <v>26376</v>
      </c>
      <c r="E8" s="28">
        <v>244114</v>
      </c>
      <c r="F8" s="28">
        <v>427878</v>
      </c>
      <c r="G8" s="28">
        <v>505589</v>
      </c>
      <c r="H8" s="28">
        <v>546974</v>
      </c>
      <c r="I8" s="28">
        <v>585876</v>
      </c>
      <c r="J8" s="28">
        <v>556973</v>
      </c>
      <c r="K8" s="32">
        <v>474931</v>
      </c>
      <c r="L8" s="32">
        <v>252097</v>
      </c>
      <c r="M8" s="26"/>
      <c r="N8" s="26"/>
      <c r="O8" s="30">
        <v>39.61455949611247</v>
      </c>
    </row>
    <row r="9" spans="1:15" ht="13.5" customHeight="1" x14ac:dyDescent="0.2">
      <c r="B9" s="58" t="s">
        <v>28</v>
      </c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60"/>
    </row>
    <row r="10" spans="1:15" ht="12" customHeight="1" x14ac:dyDescent="0.2">
      <c r="B10" s="6" t="s">
        <v>17</v>
      </c>
      <c r="C10" s="33">
        <v>239478</v>
      </c>
      <c r="D10" s="33">
        <v>88</v>
      </c>
      <c r="E10" s="33">
        <v>3413</v>
      </c>
      <c r="F10" s="33">
        <v>12756</v>
      </c>
      <c r="G10" s="33">
        <v>22170</v>
      </c>
      <c r="H10" s="33">
        <v>31883</v>
      </c>
      <c r="I10" s="33">
        <v>39845</v>
      </c>
      <c r="J10" s="33">
        <v>43529</v>
      </c>
      <c r="K10" s="33">
        <v>38431</v>
      </c>
      <c r="L10" s="33">
        <v>26792</v>
      </c>
      <c r="M10" s="33">
        <v>10897</v>
      </c>
      <c r="N10" s="33">
        <v>9674</v>
      </c>
      <c r="O10" s="35">
        <v>45.532139236172</v>
      </c>
    </row>
    <row r="11" spans="1:15" ht="12" customHeight="1" x14ac:dyDescent="0.2">
      <c r="B11" s="6" t="s">
        <v>18</v>
      </c>
      <c r="C11" s="33">
        <v>40041</v>
      </c>
      <c r="D11" s="33">
        <v>31</v>
      </c>
      <c r="E11" s="33">
        <v>735</v>
      </c>
      <c r="F11" s="33">
        <v>2076</v>
      </c>
      <c r="G11" s="33">
        <v>3070</v>
      </c>
      <c r="H11" s="33">
        <v>4263</v>
      </c>
      <c r="I11" s="33">
        <v>5487</v>
      </c>
      <c r="J11" s="33">
        <v>7832</v>
      </c>
      <c r="K11" s="33">
        <v>6962</v>
      </c>
      <c r="L11" s="33">
        <v>4099</v>
      </c>
      <c r="M11" s="33">
        <v>2162</v>
      </c>
      <c r="N11" s="33">
        <v>3324</v>
      </c>
      <c r="O11" s="35">
        <v>46.859780974501142</v>
      </c>
    </row>
    <row r="12" spans="1:15" s="2" customFormat="1" ht="15" customHeight="1" x14ac:dyDescent="0.2">
      <c r="B12" s="7" t="s">
        <v>3</v>
      </c>
      <c r="C12" s="34">
        <v>279519</v>
      </c>
      <c r="D12" s="34">
        <v>119</v>
      </c>
      <c r="E12" s="34">
        <v>4148</v>
      </c>
      <c r="F12" s="34">
        <v>14832</v>
      </c>
      <c r="G12" s="34">
        <v>25240</v>
      </c>
      <c r="H12" s="34">
        <v>36146</v>
      </c>
      <c r="I12" s="34">
        <v>45332</v>
      </c>
      <c r="J12" s="34">
        <v>51361</v>
      </c>
      <c r="K12" s="34">
        <v>45393</v>
      </c>
      <c r="L12" s="34">
        <v>30891</v>
      </c>
      <c r="M12" s="34">
        <v>13059</v>
      </c>
      <c r="N12" s="34">
        <v>12998</v>
      </c>
      <c r="O12" s="36">
        <v>45.722323455650596</v>
      </c>
    </row>
    <row r="13" spans="1:15" ht="13.5" customHeight="1" x14ac:dyDescent="0.2">
      <c r="B13" s="58" t="s">
        <v>15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60"/>
    </row>
    <row r="14" spans="1:15" ht="12" customHeight="1" x14ac:dyDescent="0.2">
      <c r="B14" s="6" t="s">
        <v>17</v>
      </c>
      <c r="C14" s="37">
        <v>349848</v>
      </c>
      <c r="D14" s="37">
        <v>125</v>
      </c>
      <c r="E14" s="37">
        <v>2764</v>
      </c>
      <c r="F14" s="37">
        <v>10324</v>
      </c>
      <c r="G14" s="37">
        <v>18932</v>
      </c>
      <c r="H14" s="37">
        <v>30290</v>
      </c>
      <c r="I14" s="37">
        <v>43160</v>
      </c>
      <c r="J14" s="37">
        <v>56193</v>
      </c>
      <c r="K14" s="37">
        <v>53283</v>
      </c>
      <c r="L14" s="37">
        <v>48600</v>
      </c>
      <c r="M14" s="37">
        <v>33582</v>
      </c>
      <c r="N14" s="37">
        <v>52595</v>
      </c>
      <c r="O14" s="39">
        <v>51.110849454620293</v>
      </c>
    </row>
    <row r="15" spans="1:15" ht="12" customHeight="1" x14ac:dyDescent="0.2">
      <c r="B15" s="6" t="s">
        <v>18</v>
      </c>
      <c r="C15" s="37">
        <v>256245</v>
      </c>
      <c r="D15" s="37">
        <v>75</v>
      </c>
      <c r="E15" s="37">
        <v>1500</v>
      </c>
      <c r="F15" s="37">
        <v>6431</v>
      </c>
      <c r="G15" s="37">
        <v>14350</v>
      </c>
      <c r="H15" s="37">
        <v>22114</v>
      </c>
      <c r="I15" s="37">
        <v>31889</v>
      </c>
      <c r="J15" s="37">
        <v>39838</v>
      </c>
      <c r="K15" s="37">
        <v>41299</v>
      </c>
      <c r="L15" s="37">
        <v>37994</v>
      </c>
      <c r="M15" s="37">
        <v>25150</v>
      </c>
      <c r="N15" s="37">
        <v>35605</v>
      </c>
      <c r="O15" s="39">
        <v>50.973230931335245</v>
      </c>
    </row>
    <row r="16" spans="1:15" s="2" customFormat="1" ht="12" customHeight="1" x14ac:dyDescent="0.2">
      <c r="B16" s="7" t="s">
        <v>3</v>
      </c>
      <c r="C16" s="38">
        <v>606093</v>
      </c>
      <c r="D16" s="38">
        <v>200</v>
      </c>
      <c r="E16" s="38">
        <v>4264</v>
      </c>
      <c r="F16" s="38">
        <v>16755</v>
      </c>
      <c r="G16" s="38">
        <v>33282</v>
      </c>
      <c r="H16" s="38">
        <v>52404</v>
      </c>
      <c r="I16" s="38">
        <v>75049</v>
      </c>
      <c r="J16" s="38">
        <v>96031</v>
      </c>
      <c r="K16" s="38">
        <v>94582</v>
      </c>
      <c r="L16" s="38">
        <v>86594</v>
      </c>
      <c r="M16" s="38">
        <v>58732</v>
      </c>
      <c r="N16" s="38">
        <v>88200</v>
      </c>
      <c r="O16" s="40">
        <v>51.052666867955914</v>
      </c>
    </row>
    <row r="17" spans="2:15" s="2" customFormat="1" ht="13.5" customHeight="1" x14ac:dyDescent="0.2">
      <c r="B17" s="58" t="s">
        <v>16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60"/>
    </row>
    <row r="18" spans="2:15" s="2" customFormat="1" ht="12" customHeight="1" x14ac:dyDescent="0.2">
      <c r="B18" s="6" t="s">
        <v>17</v>
      </c>
      <c r="C18" s="41">
        <v>2444</v>
      </c>
      <c r="D18" s="41">
        <v>1</v>
      </c>
      <c r="E18" s="41">
        <v>50</v>
      </c>
      <c r="F18" s="41">
        <v>283</v>
      </c>
      <c r="G18" s="41">
        <v>438</v>
      </c>
      <c r="H18" s="41">
        <v>415</v>
      </c>
      <c r="I18" s="41">
        <v>353</v>
      </c>
      <c r="J18" s="41">
        <v>281</v>
      </c>
      <c r="K18" s="41">
        <v>243</v>
      </c>
      <c r="L18" s="41">
        <v>192</v>
      </c>
      <c r="M18" s="41">
        <v>107</v>
      </c>
      <c r="N18" s="41">
        <v>81</v>
      </c>
      <c r="O18" s="43">
        <v>41.73</v>
      </c>
    </row>
    <row r="19" spans="2:15" s="2" customFormat="1" ht="12" customHeight="1" x14ac:dyDescent="0.2">
      <c r="B19" s="6" t="s">
        <v>18</v>
      </c>
      <c r="C19" s="41">
        <v>5092</v>
      </c>
      <c r="D19" s="41">
        <v>1</v>
      </c>
      <c r="E19" s="41">
        <v>137</v>
      </c>
      <c r="F19" s="41">
        <v>632</v>
      </c>
      <c r="G19" s="41">
        <v>993</v>
      </c>
      <c r="H19" s="41">
        <v>818</v>
      </c>
      <c r="I19" s="41">
        <v>718</v>
      </c>
      <c r="J19" s="41">
        <v>558</v>
      </c>
      <c r="K19" s="41">
        <v>599</v>
      </c>
      <c r="L19" s="41">
        <v>422</v>
      </c>
      <c r="M19" s="41">
        <v>176</v>
      </c>
      <c r="N19" s="41">
        <v>38</v>
      </c>
      <c r="O19" s="43">
        <v>40.69</v>
      </c>
    </row>
    <row r="20" spans="2:15" s="2" customFormat="1" ht="12" customHeight="1" x14ac:dyDescent="0.2">
      <c r="B20" s="7" t="s">
        <v>3</v>
      </c>
      <c r="C20" s="42">
        <v>7536</v>
      </c>
      <c r="D20" s="42">
        <v>2</v>
      </c>
      <c r="E20" s="42">
        <v>187</v>
      </c>
      <c r="F20" s="42">
        <v>915</v>
      </c>
      <c r="G20" s="42">
        <v>1431</v>
      </c>
      <c r="H20" s="42">
        <v>1233</v>
      </c>
      <c r="I20" s="42">
        <v>1071</v>
      </c>
      <c r="J20" s="42">
        <v>839</v>
      </c>
      <c r="K20" s="42">
        <v>842</v>
      </c>
      <c r="L20" s="42">
        <v>614</v>
      </c>
      <c r="M20" s="42">
        <v>283</v>
      </c>
      <c r="N20" s="42">
        <v>119</v>
      </c>
      <c r="O20" s="44">
        <v>41.02728237791932</v>
      </c>
    </row>
    <row r="21" spans="2:15" s="2" customFormat="1" ht="12" customHeight="1" x14ac:dyDescent="0.2">
      <c r="B21" s="8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10"/>
    </row>
    <row r="93" ht="12.75" customHeight="1" x14ac:dyDescent="0.2"/>
    <row r="94" ht="12.75" customHeight="1" x14ac:dyDescent="0.2"/>
    <row r="97" spans="1:15" x14ac:dyDescent="0.2">
      <c r="A97" s="61" t="s">
        <v>19</v>
      </c>
      <c r="B97" s="61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</row>
    <row r="98" spans="1:15" ht="12.75" customHeight="1" x14ac:dyDescent="0.2">
      <c r="A98" s="17"/>
      <c r="O98" s="14"/>
    </row>
    <row r="99" spans="1:15" ht="12.75" customHeight="1" x14ac:dyDescent="0.2">
      <c r="A99" s="15"/>
      <c r="B99" s="56" t="s">
        <v>29</v>
      </c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23"/>
    </row>
    <row r="100" spans="1:15" x14ac:dyDescent="0.2">
      <c r="A100" s="14"/>
      <c r="B100" s="56" t="s">
        <v>30</v>
      </c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23"/>
    </row>
    <row r="101" spans="1:15" ht="25.5" customHeight="1" x14ac:dyDescent="0.2">
      <c r="B101" s="55" t="s">
        <v>31</v>
      </c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</row>
    <row r="102" spans="1:15" x14ac:dyDescent="0.2">
      <c r="B102" s="24"/>
    </row>
  </sheetData>
  <mergeCells count="10">
    <mergeCell ref="B101:N101"/>
    <mergeCell ref="B99:N99"/>
    <mergeCell ref="B1:O1"/>
    <mergeCell ref="B5:O5"/>
    <mergeCell ref="B9:O9"/>
    <mergeCell ref="A2:O2"/>
    <mergeCell ref="A97:O97"/>
    <mergeCell ref="B13:O13"/>
    <mergeCell ref="B100:N100"/>
    <mergeCell ref="B17:O17"/>
  </mergeCells>
  <phoneticPr fontId="1" type="noConversion"/>
  <pageMargins left="0.74803149606299213" right="0.74803149606299213" top="0.78740157480314965" bottom="0.78740157480314965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6"/>
  <sheetViews>
    <sheetView showGridLines="0" workbookViewId="0">
      <selection activeCell="A2" sqref="A2:N2"/>
    </sheetView>
  </sheetViews>
  <sheetFormatPr defaultRowHeight="12.75" x14ac:dyDescent="0.2"/>
  <cols>
    <col min="1" max="1" width="1.28515625" customWidth="1"/>
    <col min="2" max="2" width="11.7109375" customWidth="1"/>
    <col min="3" max="14" width="9.7109375" customWidth="1"/>
  </cols>
  <sheetData>
    <row r="1" spans="1:15" ht="9" customHeight="1" x14ac:dyDescent="0.2"/>
    <row r="2" spans="1:15" ht="12.75" customHeight="1" x14ac:dyDescent="0.2">
      <c r="A2" s="62" t="s">
        <v>35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</row>
    <row r="3" spans="1:15" ht="9.75" customHeight="1" x14ac:dyDescent="0.2">
      <c r="B3" s="1"/>
      <c r="C3" s="1"/>
      <c r="D3" s="1"/>
      <c r="E3" s="1"/>
      <c r="F3" s="1"/>
      <c r="G3" s="1"/>
      <c r="H3" s="1"/>
      <c r="I3" s="1"/>
      <c r="J3" s="11"/>
      <c r="K3" s="1"/>
      <c r="M3" s="11"/>
      <c r="N3" s="11"/>
    </row>
    <row r="4" spans="1:15" s="2" customFormat="1" ht="29.25" customHeight="1" x14ac:dyDescent="0.2">
      <c r="B4" s="18" t="s">
        <v>2</v>
      </c>
      <c r="C4" s="19" t="s">
        <v>3</v>
      </c>
      <c r="D4" s="20" t="s">
        <v>4</v>
      </c>
      <c r="E4" s="20" t="s">
        <v>5</v>
      </c>
      <c r="F4" s="20" t="s">
        <v>6</v>
      </c>
      <c r="G4" s="20" t="s">
        <v>7</v>
      </c>
      <c r="H4" s="20" t="s">
        <v>8</v>
      </c>
      <c r="I4" s="20" t="s">
        <v>9</v>
      </c>
      <c r="J4" s="20" t="s">
        <v>10</v>
      </c>
      <c r="K4" s="20" t="s">
        <v>11</v>
      </c>
      <c r="L4" s="20" t="s">
        <v>12</v>
      </c>
      <c r="M4" s="20" t="s">
        <v>13</v>
      </c>
      <c r="N4" s="20" t="s">
        <v>14</v>
      </c>
    </row>
    <row r="5" spans="1:15" ht="15.75" customHeight="1" x14ac:dyDescent="0.2">
      <c r="B5" s="63" t="s">
        <v>20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6"/>
      <c r="O5" s="12"/>
    </row>
    <row r="6" spans="1:15" ht="12" customHeight="1" x14ac:dyDescent="0.2">
      <c r="B6" s="6" t="s">
        <v>17</v>
      </c>
      <c r="C6" s="45">
        <v>2821.0210950930878</v>
      </c>
      <c r="D6" s="45">
        <v>120.87237945185402</v>
      </c>
      <c r="E6" s="45">
        <v>526.34902910318112</v>
      </c>
      <c r="F6" s="45">
        <v>1496.5240378166252</v>
      </c>
      <c r="G6" s="45">
        <v>2542.836005882999</v>
      </c>
      <c r="H6" s="45">
        <v>3169.0196223477355</v>
      </c>
      <c r="I6" s="45">
        <v>3451.9797390723461</v>
      </c>
      <c r="J6" s="45">
        <v>3473.3586349919515</v>
      </c>
      <c r="K6" s="46">
        <v>3507.2815735278486</v>
      </c>
      <c r="L6" s="46">
        <v>3404.3097360892348</v>
      </c>
      <c r="M6" s="13"/>
      <c r="N6" s="13"/>
      <c r="O6" s="12"/>
    </row>
    <row r="7" spans="1:15" ht="12" customHeight="1" x14ac:dyDescent="0.2">
      <c r="B7" s="21" t="s">
        <v>18</v>
      </c>
      <c r="C7" s="45">
        <v>2547.1061762719451</v>
      </c>
      <c r="D7" s="45">
        <v>101.84321052631577</v>
      </c>
      <c r="E7" s="45">
        <v>422.80902134149028</v>
      </c>
      <c r="F7" s="45">
        <v>1214.5405709150552</v>
      </c>
      <c r="G7" s="45">
        <v>2045.1286381182749</v>
      </c>
      <c r="H7" s="45">
        <v>2617.4382076790885</v>
      </c>
      <c r="I7" s="45">
        <v>3041.1598814336048</v>
      </c>
      <c r="J7" s="45">
        <v>3254.4059945389854</v>
      </c>
      <c r="K7" s="46">
        <v>3398.2227978116553</v>
      </c>
      <c r="L7" s="46">
        <v>3387.4601330868472</v>
      </c>
      <c r="M7" s="13"/>
      <c r="N7" s="13"/>
      <c r="O7" s="12"/>
    </row>
    <row r="8" spans="1:15" ht="12" customHeight="1" x14ac:dyDescent="0.2">
      <c r="B8" s="22" t="s">
        <v>3</v>
      </c>
      <c r="C8" s="47">
        <v>2687.8409267765646</v>
      </c>
      <c r="D8" s="47">
        <v>111.68822262663025</v>
      </c>
      <c r="E8" s="47">
        <v>478.23346825663413</v>
      </c>
      <c r="F8" s="47">
        <v>1362.3209490088295</v>
      </c>
      <c r="G8" s="47">
        <v>2305.1617854027681</v>
      </c>
      <c r="H8" s="47">
        <v>2904.355859492407</v>
      </c>
      <c r="I8" s="47">
        <v>3252.1443991902729</v>
      </c>
      <c r="J8" s="47">
        <v>3365.5249322857658</v>
      </c>
      <c r="K8" s="48">
        <v>3452.2124385226484</v>
      </c>
      <c r="L8" s="48">
        <v>3395.7771586730505</v>
      </c>
      <c r="M8" s="13"/>
      <c r="N8" s="13"/>
      <c r="O8" s="12"/>
    </row>
    <row r="9" spans="1:15" ht="15" customHeight="1" x14ac:dyDescent="0.2">
      <c r="B9" s="63" t="s">
        <v>33</v>
      </c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5"/>
      <c r="O9" s="12"/>
    </row>
    <row r="10" spans="1:15" ht="12" customHeight="1" x14ac:dyDescent="0.2">
      <c r="B10" s="6" t="s">
        <v>17</v>
      </c>
      <c r="C10" s="49">
        <v>3696.4090633795163</v>
      </c>
      <c r="D10" s="49">
        <v>277.46863636363634</v>
      </c>
      <c r="E10" s="49">
        <v>967.48514796366851</v>
      </c>
      <c r="F10" s="49">
        <v>1711.1747491376605</v>
      </c>
      <c r="G10" s="49">
        <v>2505.1987821380239</v>
      </c>
      <c r="H10" s="49">
        <v>3260.1230787567042</v>
      </c>
      <c r="I10" s="49">
        <v>4107.0523086961985</v>
      </c>
      <c r="J10" s="49">
        <v>5088.3949704794504</v>
      </c>
      <c r="K10" s="49">
        <v>5192.3862236215555</v>
      </c>
      <c r="L10" s="49">
        <v>3589.969867871006</v>
      </c>
      <c r="M10" s="49">
        <v>1176.2323960723133</v>
      </c>
      <c r="N10" s="49">
        <v>711.69975397973963</v>
      </c>
      <c r="O10" s="12"/>
    </row>
    <row r="11" spans="1:15" ht="12" customHeight="1" x14ac:dyDescent="0.2">
      <c r="B11" s="21" t="s">
        <v>18</v>
      </c>
      <c r="C11" s="49">
        <v>2727.5826300541944</v>
      </c>
      <c r="D11" s="49">
        <v>296.53516129032261</v>
      </c>
      <c r="E11" s="49">
        <v>807.08404081632636</v>
      </c>
      <c r="F11" s="49">
        <v>1560.5299373795763</v>
      </c>
      <c r="G11" s="49">
        <v>2071.8701009771985</v>
      </c>
      <c r="H11" s="49">
        <v>2292.6408702791464</v>
      </c>
      <c r="I11" s="49">
        <v>2798.45813559322</v>
      </c>
      <c r="J11" s="49">
        <v>4151.012854954035</v>
      </c>
      <c r="K11" s="49">
        <v>4030.0923470267167</v>
      </c>
      <c r="L11" s="49">
        <v>2143.6876530861182</v>
      </c>
      <c r="M11" s="49">
        <v>1258.6366188714155</v>
      </c>
      <c r="N11" s="49">
        <v>543.73763237063781</v>
      </c>
      <c r="O11" s="12"/>
    </row>
    <row r="12" spans="1:15" ht="12" customHeight="1" x14ac:dyDescent="0.2">
      <c r="B12" s="22" t="s">
        <v>3</v>
      </c>
      <c r="C12" s="50">
        <v>3557.6250121458643</v>
      </c>
      <c r="D12" s="50">
        <v>282.43554621848739</v>
      </c>
      <c r="E12" s="50">
        <v>939.06306171648998</v>
      </c>
      <c r="F12" s="50">
        <v>1690.0893507281553</v>
      </c>
      <c r="G12" s="50">
        <v>2452.4920051505546</v>
      </c>
      <c r="H12" s="50">
        <v>3146.0198127040339</v>
      </c>
      <c r="I12" s="50">
        <v>3948.6596450630909</v>
      </c>
      <c r="J12" s="50">
        <v>4945.4542814586939</v>
      </c>
      <c r="K12" s="50">
        <v>5014.1232762760774</v>
      </c>
      <c r="L12" s="50">
        <v>3398.0592531805378</v>
      </c>
      <c r="M12" s="50">
        <v>1189.8749360594225</v>
      </c>
      <c r="N12" s="50">
        <v>668.74652331127868</v>
      </c>
      <c r="O12" s="12"/>
    </row>
    <row r="13" spans="1:15" ht="15" customHeight="1" x14ac:dyDescent="0.2">
      <c r="B13" s="63" t="s">
        <v>21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5"/>
      <c r="O13" s="12"/>
    </row>
    <row r="14" spans="1:15" ht="12" customHeight="1" x14ac:dyDescent="0.2">
      <c r="B14" s="6" t="s">
        <v>17</v>
      </c>
      <c r="C14" s="51">
        <v>1766.7109551576682</v>
      </c>
      <c r="D14" s="51">
        <v>537.05575999999996</v>
      </c>
      <c r="E14" s="51">
        <v>473.42106005788713</v>
      </c>
      <c r="F14" s="51">
        <v>829.84147714064318</v>
      </c>
      <c r="G14" s="51">
        <v>1300.2006866680752</v>
      </c>
      <c r="H14" s="51">
        <v>1589.489137339056</v>
      </c>
      <c r="I14" s="51">
        <v>1924.37938137164</v>
      </c>
      <c r="J14" s="51">
        <v>2189.093567526204</v>
      </c>
      <c r="K14" s="51">
        <v>2211.1772798078186</v>
      </c>
      <c r="L14" s="51">
        <v>2193.6250837448556</v>
      </c>
      <c r="M14" s="51">
        <v>1636.6313739503303</v>
      </c>
      <c r="N14" s="51">
        <v>949.11447609088316</v>
      </c>
      <c r="O14" s="12"/>
    </row>
    <row r="15" spans="1:15" ht="12" customHeight="1" x14ac:dyDescent="0.2">
      <c r="B15" s="21" t="s">
        <v>18</v>
      </c>
      <c r="C15" s="51">
        <v>1362.686629983024</v>
      </c>
      <c r="D15" s="51">
        <v>2505.6573333333326</v>
      </c>
      <c r="E15" s="51">
        <v>554.54807333333338</v>
      </c>
      <c r="F15" s="51">
        <v>807.72939200746396</v>
      </c>
      <c r="G15" s="51">
        <v>1149.1168989547036</v>
      </c>
      <c r="H15" s="51">
        <v>1480.7741711133219</v>
      </c>
      <c r="I15" s="51">
        <v>1570.0487528614881</v>
      </c>
      <c r="J15" s="51">
        <v>1584.0928959787141</v>
      </c>
      <c r="K15" s="51">
        <v>1615.7051383810744</v>
      </c>
      <c r="L15" s="51">
        <v>1469.3230236353104</v>
      </c>
      <c r="M15" s="51">
        <v>1254.9126381709741</v>
      </c>
      <c r="N15" s="51">
        <v>742.6995663530405</v>
      </c>
      <c r="O15" s="12"/>
    </row>
    <row r="16" spans="1:15" ht="12" customHeight="1" x14ac:dyDescent="0.2">
      <c r="B16" s="22" t="s">
        <v>3</v>
      </c>
      <c r="C16" s="52">
        <v>1595.8968833825829</v>
      </c>
      <c r="D16" s="52">
        <v>1275.2813499999997</v>
      </c>
      <c r="E16" s="52">
        <v>501.96011257035644</v>
      </c>
      <c r="F16" s="52">
        <v>821.35429006266793</v>
      </c>
      <c r="G16" s="52">
        <v>1235.058797548224</v>
      </c>
      <c r="H16" s="52">
        <v>1543.6124339745058</v>
      </c>
      <c r="I16" s="52">
        <v>1773.821087289637</v>
      </c>
      <c r="J16" s="52">
        <v>1938.1119391654777</v>
      </c>
      <c r="K16" s="52">
        <v>1951.165819183354</v>
      </c>
      <c r="L16" s="52">
        <v>1875.8301733376443</v>
      </c>
      <c r="M16" s="52">
        <v>1473.1731875297962</v>
      </c>
      <c r="N16" s="52">
        <v>865.78791303854882</v>
      </c>
      <c r="O16" s="12"/>
    </row>
    <row r="17" spans="2:15" ht="13.5" customHeight="1" x14ac:dyDescent="0.2">
      <c r="B17" s="63" t="s">
        <v>22</v>
      </c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5"/>
      <c r="O17" s="12"/>
    </row>
    <row r="18" spans="2:15" ht="12" customHeight="1" x14ac:dyDescent="0.2">
      <c r="B18" s="6" t="s">
        <v>17</v>
      </c>
      <c r="C18" s="53">
        <v>1378.2265098199673</v>
      </c>
      <c r="D18" s="53">
        <v>47.83</v>
      </c>
      <c r="E18" s="53">
        <v>276.99</v>
      </c>
      <c r="F18" s="53">
        <v>735.93</v>
      </c>
      <c r="G18" s="53">
        <v>1264.81</v>
      </c>
      <c r="H18" s="53">
        <v>1571.48</v>
      </c>
      <c r="I18" s="53">
        <v>1655.23</v>
      </c>
      <c r="J18" s="53">
        <v>1537.01</v>
      </c>
      <c r="K18" s="53">
        <v>1765.97</v>
      </c>
      <c r="L18" s="53">
        <v>1439.06</v>
      </c>
      <c r="M18" s="53">
        <v>1359.82</v>
      </c>
      <c r="N18" s="53">
        <v>900.52</v>
      </c>
      <c r="O18" s="12"/>
    </row>
    <row r="19" spans="2:15" ht="12" customHeight="1" x14ac:dyDescent="0.2">
      <c r="B19" s="21" t="s">
        <v>18</v>
      </c>
      <c r="C19" s="53">
        <v>1878.1793165750196</v>
      </c>
      <c r="D19" s="53">
        <v>135.63</v>
      </c>
      <c r="E19" s="53">
        <v>372.6</v>
      </c>
      <c r="F19" s="53">
        <v>808.72</v>
      </c>
      <c r="G19" s="53">
        <v>1571.76</v>
      </c>
      <c r="H19" s="53">
        <v>1947.24</v>
      </c>
      <c r="I19" s="53">
        <v>2036.01</v>
      </c>
      <c r="J19" s="53">
        <v>2385.9499999999998</v>
      </c>
      <c r="K19" s="53">
        <v>2603.61</v>
      </c>
      <c r="L19" s="53">
        <v>2593.9299999999998</v>
      </c>
      <c r="M19" s="53">
        <v>2064.41</v>
      </c>
      <c r="N19" s="53">
        <v>974.84</v>
      </c>
      <c r="O19" s="12"/>
    </row>
    <row r="20" spans="2:15" ht="12" customHeight="1" x14ac:dyDescent="0.2">
      <c r="B20" s="22" t="s">
        <v>3</v>
      </c>
      <c r="C20" s="54">
        <v>1716.0396324309979</v>
      </c>
      <c r="D20" s="54">
        <v>91.72999999999999</v>
      </c>
      <c r="E20" s="54">
        <v>347.03582887700537</v>
      </c>
      <c r="F20" s="54">
        <v>786.2068087431694</v>
      </c>
      <c r="G20" s="54">
        <v>1477.8088469601678</v>
      </c>
      <c r="H20" s="54">
        <v>1820.7676561232765</v>
      </c>
      <c r="I20" s="54">
        <v>1910.5054808590103</v>
      </c>
      <c r="J20" s="54">
        <v>2101.6208700834327</v>
      </c>
      <c r="K20" s="54">
        <v>2361.8682897862236</v>
      </c>
      <c r="L20" s="54">
        <v>2232.7980130293158</v>
      </c>
      <c r="M20" s="54">
        <v>1798.0102473498232</v>
      </c>
      <c r="N20" s="54">
        <v>924.25243697478982</v>
      </c>
      <c r="O20" s="12"/>
    </row>
    <row r="85" spans="2:2" x14ac:dyDescent="0.2">
      <c r="B85" t="s">
        <v>0</v>
      </c>
    </row>
    <row r="96" spans="2:2" ht="12.75" customHeight="1" x14ac:dyDescent="0.2"/>
    <row r="103" spans="1:14" x14ac:dyDescent="0.2">
      <c r="A103" t="s">
        <v>23</v>
      </c>
    </row>
    <row r="104" spans="1:14" ht="12.75" customHeight="1" x14ac:dyDescent="0.2">
      <c r="A104" s="16"/>
      <c r="B104" s="56" t="s">
        <v>24</v>
      </c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</row>
    <row r="105" spans="1:14" ht="12.75" customHeight="1" x14ac:dyDescent="0.2">
      <c r="A105" s="14" t="s">
        <v>1</v>
      </c>
      <c r="B105" s="56" t="s">
        <v>25</v>
      </c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</row>
    <row r="106" spans="1:14" ht="26.25" customHeight="1" x14ac:dyDescent="0.2">
      <c r="B106" s="55" t="s">
        <v>32</v>
      </c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</row>
  </sheetData>
  <mergeCells count="8">
    <mergeCell ref="B106:N106"/>
    <mergeCell ref="A2:N2"/>
    <mergeCell ref="B104:N104"/>
    <mergeCell ref="B105:N105"/>
    <mergeCell ref="B13:N13"/>
    <mergeCell ref="B9:N9"/>
    <mergeCell ref="B5:N5"/>
    <mergeCell ref="B17:N17"/>
  </mergeCells>
  <phoneticPr fontId="1" type="noConversion"/>
  <pageMargins left="0.74803149606299213" right="0.74803149606299213" top="0.78740157480314965" bottom="0.51" header="0.51181102362204722" footer="0.51181102362204722"/>
  <pageSetup paperSize="9" scale="99" orientation="landscape" r:id="rId1"/>
  <headerFooter alignWithMargins="0"/>
  <rowBreaks count="1" manualBreakCount="1">
    <brk id="4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Members</vt:lpstr>
      <vt:lpstr>Accrued Amounds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кфн</dc:creator>
  <cp:lastModifiedBy>Kiril Dashev</cp:lastModifiedBy>
  <cp:lastPrinted>2016-04-26T09:38:58Z</cp:lastPrinted>
  <dcterms:created xsi:type="dcterms:W3CDTF">2007-02-26T17:24:26Z</dcterms:created>
  <dcterms:modified xsi:type="dcterms:W3CDTF">2017-08-01T13:52:27Z</dcterms:modified>
</cp:coreProperties>
</file>