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BG\"/>
    </mc:Choice>
  </mc:AlternateContent>
  <bookViews>
    <workbookView xWindow="120" yWindow="-30" windowWidth="21105" windowHeight="4710" tabRatio="87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1.1-Д'!$A$1:$H$15</definedName>
    <definedName name="_xlnm.Print_Area" localSheetId="0">'Таблица № 1-Д'!$A$1:$H$15</definedName>
    <definedName name="_xlnm.Print_Area" localSheetId="3">'Таблица № 2-Д'!$A$1:$H$15</definedName>
    <definedName name="_xlnm.Print_Area" localSheetId="6">'Таблица № 3.1-Д'!$A$1:$J$18</definedName>
    <definedName name="_xlnm.Print_Area" localSheetId="7">'Таблица № 4-Д'!$A$1:$L$21</definedName>
    <definedName name="_xlnm.Print_Area" localSheetId="9">'Таблица № 5-Д'!$A$1:$H$18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36" i="35" l="1"/>
  <c r="D39" i="35"/>
  <c r="C38" i="35"/>
  <c r="C37" i="35"/>
</calcChain>
</file>

<file path=xl/sharedStrings.xml><?xml version="1.0" encoding="utf-8"?>
<sst xmlns="http://schemas.openxmlformats.org/spreadsheetml/2006/main" count="276" uniqueCount="109">
  <si>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</si>
  <si>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</si>
  <si>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</si>
  <si>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</si>
  <si>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</si>
  <si>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</si>
  <si>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</si>
  <si>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</si>
  <si>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</si>
  <si>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</si>
  <si>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</si>
  <si>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</si>
  <si>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</si>
  <si>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</si>
  <si>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</si>
  <si>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</si>
  <si>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</si>
  <si>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</si>
  <si>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</si>
  <si>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</si>
  <si>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</si>
  <si>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</si>
  <si>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</si>
  <si>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</si>
  <si>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</si>
  <si>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</si>
  <si>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</si>
  <si>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</si>
  <si>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</si>
  <si>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</si>
  <si>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</si>
  <si>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</si>
  <si>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</si>
  <si>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</si>
  <si>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</si>
  <si>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</si>
  <si>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</si>
  <si>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</si>
  <si>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</si>
  <si>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</si>
  <si>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</si>
  <si>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</si>
  <si>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</si>
  <si>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</si>
  <si>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</si>
  <si>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</si>
  <si>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</si>
  <si>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</si>
  <si>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</si>
  <si>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</si>
  <si>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</si>
  <si>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</si>
  <si>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</si>
  <si>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</si>
  <si>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</si>
  <si>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</si>
  <si>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</si>
  <si>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</si>
  <si>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</si>
  <si>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</si>
  <si>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</si>
  <si>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</si>
  <si>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</si>
  <si>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</si>
  <si>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</si>
  <si>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</si>
  <si>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</si>
  <si>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</si>
  <si>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</si>
  <si>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</si>
  <si>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</si>
  <si>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</si>
  <si>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</si>
  <si>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</si>
  <si>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</si>
  <si>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</si>
  <si>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</si>
  <si>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</si>
  <si>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</si>
  <si>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</si>
  <si>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</si>
  <si>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</si>
  <si>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</si>
  <si>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</si>
  <si>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</si>
  <si>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</si>
  <si>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</si>
  <si>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</si>
  <si>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</si>
  <si>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</si>
  <si>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</si>
  <si>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</si>
  <si>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</si>
  <si>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</si>
  <si>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</si>
  <si>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Шестмесечие</t>
  </si>
  <si>
    <t>"ЕН ЕН ДПФ"</t>
  </si>
  <si>
    <t xml:space="preserve">Среден размер* на натрупаните средства на едно осигурено лице в ДПФ 
(към края на съответния месец) </t>
  </si>
  <si>
    <t>Брой на осигурените лица* по видове договори в ДПФ към 30.06.2017 г.</t>
  </si>
  <si>
    <t>Динамика на нетните активи в ДПФ през 2017 г. (по месеци)</t>
  </si>
  <si>
    <t>Инвестиционен портфейл и балансови активи на ДПФ към 30.06.2017 г.</t>
  </si>
  <si>
    <t>Структура на инвестиционния портфейл и балансовите активи на ДПФ към 30.06.2017 г.</t>
  </si>
  <si>
    <t>Брой на пенсионерите в ДПФ към 30.06.2017 г.</t>
  </si>
  <si>
    <t xml:space="preserve">Начислени и изплатени суми на осигурени лица и пенсионери за периода 01.01.2017 г. - 30.06.2017 г.  </t>
  </si>
  <si>
    <t>Брой на осигурените лица по договор от работодател към 30.06.2017 г. (брой лица)</t>
  </si>
  <si>
    <t>Натрупани средства по партидите на лицата с работодателски договори към 30.06.2017 г. (хил. лв.)</t>
  </si>
  <si>
    <t>Постъпления от осигурителни вноски по работодателски договори за първото шестмесечие на 2017 г. (хил. лв.)</t>
  </si>
  <si>
    <t>Структура на осигурителните вноски в ДПФ за първото шестмесечие на 2017 г.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</si>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</sst>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5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7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2" fontId="5" fillId="0" borderId="2" xfId="5" applyNumberFormat="1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15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1" fontId="22" fillId="0" borderId="0" xfId="0" applyNumberFormat="1" applyFont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4" fillId="0" borderId="2" xfId="1" applyNumberFormat="1" applyFont="1" applyBorder="1" applyAlignment="1">
      <alignment horizontal="right" vertical="center" wrapText="1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vertical="center"/>
    </xf>
    <xf numFmtId="166" fontId="7" fillId="0" borderId="2" xfId="3" applyNumberFormat="1" applyFont="1" applyBorder="1" applyAlignment="1">
      <alignment horizontal="right" vertical="center" wrapText="1"/>
    </xf>
    <xf numFmtId="3" fontId="4" fillId="0" borderId="2" xfId="3" applyNumberFormat="1" applyFont="1" applyBorder="1" applyAlignment="1">
      <alignment vertical="center"/>
    </xf>
    <xf numFmtId="2" fontId="4" fillId="0" borderId="2" xfId="3" applyNumberFormat="1" applyFont="1" applyFill="1" applyBorder="1" applyAlignment="1">
      <alignment horizontal="right" vertical="center"/>
    </xf>
    <xf numFmtId="4" fontId="15" fillId="0" borderId="2" xfId="0" applyNumberFormat="1" applyFont="1" applyFill="1" applyBorder="1" applyAlignment="1">
      <alignment vertical="top" wrapText="1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171" fontId="4" fillId="0" borderId="2" xfId="0" applyNumberFormat="1" applyFont="1" applyFill="1" applyBorder="1" applyAlignment="1">
      <alignment horizontal="right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2" fontId="4" fillId="0" borderId="2" xfId="3" applyNumberFormat="1" applyFont="1" applyBorder="1" applyAlignment="1">
      <alignment horizontal="right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 wrapText="1"/>
    </xf>
    <xf numFmtId="4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4" fontId="4" fillId="0" borderId="2" xfId="3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 wrapText="1"/>
    </xf>
    <xf numFmtId="3" fontId="4" fillId="0" borderId="0" xfId="4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4" fontId="4" fillId="0" borderId="7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3" fontId="4" fillId="0" borderId="10" xfId="4" applyNumberFormat="1" applyFont="1" applyFill="1" applyBorder="1" applyAlignment="1">
      <alignment horizontal="right" wrapText="1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right"/>
    </xf>
    <xf numFmtId="1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7" fontId="2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3" fillId="3" borderId="0" xfId="3" applyFont="1" applyFill="1" applyAlignment="1">
      <alignment horizontal="center" vertical="center" wrapText="1"/>
    </xf>
    <xf numFmtId="0" fontId="23" fillId="3" borderId="0" xfId="3" applyFont="1" applyFill="1" applyAlignment="1">
      <alignment horizontal="left" vertical="center" wrapText="1"/>
    </xf>
    <xf numFmtId="0" fontId="24" fillId="3" borderId="0" xfId="3" applyFont="1" applyFill="1" applyAlignment="1">
      <alignment horizontal="center" vertical="center" wrapText="1"/>
    </xf>
    <xf numFmtId="0" fontId="24" fillId="3" borderId="0" xfId="3" applyFont="1" applyFill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10" fontId="24" fillId="3" borderId="0" xfId="6" applyNumberFormat="1" applyFont="1" applyFill="1" applyAlignment="1">
      <alignment horizontal="center" vertical="center" wrapText="1"/>
    </xf>
    <xf numFmtId="173" fontId="24" fillId="3" borderId="0" xfId="3" applyNumberFormat="1" applyFont="1" applyFill="1" applyAlignment="1">
      <alignment horizontal="center" vertical="center" wrapText="1"/>
    </xf>
    <xf numFmtId="10" fontId="24" fillId="3" borderId="0" xfId="3" applyNumberFormat="1" applyFont="1" applyFill="1" applyAlignment="1">
      <alignment horizontal="center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B59-4313-A8CD-7DF60EFD8070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B59-4313-A8CD-7DF60EFD807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B59-4313-A8CD-7DF60EFD807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2C-4B7C-A7E1-F39C6094FE91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82C-4B7C-A7E1-F39C6094FE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82C-4B7C-A7E1-F39C6094FE9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D90-436C-95A1-61355FDFE54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D90-436C-95A1-61355FDFE54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D90-436C-95A1-61355FDFE54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8305084745762713"/>
          <c:w val="0.39844617092119866"/>
          <c:h val="0.2406779661016949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70B-4B45-85B1-4798A9A1093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70B-4B45-85B1-4798A9A1093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70B-4B45-85B1-4798A9A1093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70B-4B45-85B1-4798A9A1093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70B-4B45-85B1-4798A9A1093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70B-4B45-85B1-4798A9A1093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70B-4B45-85B1-4798A9A1093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70B-4B45-85B1-4798A9A10937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70B-4B45-85B1-4798A9A10937}"/>
              </c:ext>
            </c:extLst>
          </c:dPt>
          <c:dLbls>
            <c:dLbl>
              <c:idx val="0"/>
              <c:layout>
                <c:manualLayout>
                  <c:x val="-0.11641250171142592"/>
                  <c:y val="6.904282967891646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0B-4B45-85B1-4798A9A10937}"/>
                </c:ext>
              </c:extLst>
            </c:dLbl>
            <c:dLbl>
              <c:idx val="1"/>
              <c:layout>
                <c:manualLayout>
                  <c:x val="-6.8852048321928677E-2"/>
                  <c:y val="-3.675602539894583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0B-4B45-85B1-4798A9A10937}"/>
                </c:ext>
              </c:extLst>
            </c:dLbl>
            <c:dLbl>
              <c:idx val="2"/>
              <c:layout>
                <c:manualLayout>
                  <c:x val="-3.5610010457904746E-2"/>
                  <c:y val="-0.10895489945917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0B-4B45-85B1-4798A9A10937}"/>
                </c:ext>
              </c:extLst>
            </c:dLbl>
            <c:dLbl>
              <c:idx val="3"/>
              <c:layout>
                <c:manualLayout>
                  <c:x val="1.9849394519358722E-2"/>
                  <c:y val="-0.121627896023600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0B-4B45-85B1-4798A9A10937}"/>
                </c:ext>
              </c:extLst>
            </c:dLbl>
            <c:dLbl>
              <c:idx val="4"/>
              <c:layout>
                <c:manualLayout>
                  <c:x val="0.10723168482962937"/>
                  <c:y val="-9.81123770621657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0B-4B45-85B1-4798A9A10937}"/>
                </c:ext>
              </c:extLst>
            </c:dLbl>
            <c:dLbl>
              <c:idx val="5"/>
              <c:layout>
                <c:manualLayout>
                  <c:x val="0.18598477632027413"/>
                  <c:y val="1.7909939071645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0B-4B45-85B1-4798A9A10937}"/>
                </c:ext>
              </c:extLst>
            </c:dLbl>
            <c:dLbl>
              <c:idx val="6"/>
              <c:layout>
                <c:manualLayout>
                  <c:x val="0.13203771837066422"/>
                  <c:y val="8.5200875176084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70B-4B45-85B1-4798A9A10937}"/>
                </c:ext>
              </c:extLst>
            </c:dLbl>
            <c:dLbl>
              <c:idx val="7"/>
              <c:layout>
                <c:manualLayout>
                  <c:x val="-2.4385775307498327E-2"/>
                  <c:y val="0.1444469949730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0B-4B45-85B1-4798A9A10937}"/>
                </c:ext>
              </c:extLst>
            </c:dLbl>
            <c:dLbl>
              <c:idx val="8"/>
              <c:layout>
                <c:manualLayout>
                  <c:x val="-0.16361872634955038"/>
                  <c:y val="9.751294138803616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70B-4B45-85B1-4798A9A10937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0B-4B45-85B1-4798A9A1093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1.1-Д'!$H$6:$H$11,'Таблица № 1.1-Д'!$H$12:$H$14)</c:f>
              <c:numCache>
                <c:formatCode>#,##0.00</c:formatCode>
                <c:ptCount val="9"/>
                <c:pt idx="0">
                  <c:v>24.3</c:v>
                </c:pt>
                <c:pt idx="1">
                  <c:v>8.39</c:v>
                </c:pt>
                <c:pt idx="2">
                  <c:v>13.91</c:v>
                </c:pt>
                <c:pt idx="3">
                  <c:v>35.53</c:v>
                </c:pt>
                <c:pt idx="4">
                  <c:v>6.46</c:v>
                </c:pt>
                <c:pt idx="5">
                  <c:v>8.8800000000000008</c:v>
                </c:pt>
                <c:pt idx="6">
                  <c:v>0.68</c:v>
                </c:pt>
                <c:pt idx="7">
                  <c:v>1.77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0B-4B45-85B1-4798A9A1093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30.06.201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7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77078770014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01043168716008"/>
          <c:y val="0.38429355086751638"/>
          <c:w val="0.43725785569461523"/>
          <c:h val="0.265536723163841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709-493D-B8AF-5AF819DBF3EE}"/>
              </c:ext>
            </c:extLst>
          </c:dPt>
          <c:dPt>
            <c:idx val="1"/>
            <c:bubble3D val="0"/>
            <c:explosion val="36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09-493D-B8AF-5AF819DBF3EE}"/>
              </c:ext>
            </c:extLst>
          </c:dPt>
          <c:dPt>
            <c:idx val="2"/>
            <c:bubble3D val="0"/>
            <c:explosion val="37"/>
            <c:extLst>
              <c:ext xmlns:c16="http://schemas.microsoft.com/office/drawing/2014/chart" uri="{C3380CC4-5D6E-409C-BE32-E72D297353CC}">
                <c16:uniqueId val="{00000002-6709-493D-B8AF-5AF819DBF3EE}"/>
              </c:ext>
            </c:extLst>
          </c:dPt>
          <c:dPt>
            <c:idx val="3"/>
            <c:bubble3D val="0"/>
            <c:explosion val="52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09-493D-B8AF-5AF819DBF3EE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709-493D-B8AF-5AF819DBF3EE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09-493D-B8AF-5AF819DBF3EE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709-493D-B8AF-5AF819DBF3EE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09-493D-B8AF-5AF819DBF3EE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709-493D-B8AF-5AF819DBF3EE}"/>
              </c:ext>
            </c:extLst>
          </c:dPt>
          <c:dLbls>
            <c:dLbl>
              <c:idx val="0"/>
              <c:layout>
                <c:manualLayout>
                  <c:x val="-0.17137332497346827"/>
                  <c:y val="6.830375016682236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09-493D-B8AF-5AF819DBF3EE}"/>
                </c:ext>
              </c:extLst>
            </c:dLbl>
            <c:dLbl>
              <c:idx val="1"/>
              <c:layout>
                <c:manualLayout>
                  <c:x val="-0.10377632475361469"/>
                  <c:y val="-0.1013461452911606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9-493D-B8AF-5AF819DBF3EE}"/>
                </c:ext>
              </c:extLst>
            </c:dLbl>
            <c:dLbl>
              <c:idx val="2"/>
              <c:layout>
                <c:manualLayout>
                  <c:x val="1.3268734376145071E-2"/>
                  <c:y val="-0.202149027981671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09-493D-B8AF-5AF819DBF3EE}"/>
                </c:ext>
              </c:extLst>
            </c:dLbl>
            <c:dLbl>
              <c:idx val="3"/>
              <c:layout>
                <c:manualLayout>
                  <c:x val="-9.7358011220675958E-2"/>
                  <c:y val="-0.1381808799323813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9-493D-B8AF-5AF819DBF3EE}"/>
                </c:ext>
              </c:extLst>
            </c:dLbl>
            <c:dLbl>
              <c:idx val="4"/>
              <c:layout>
                <c:manualLayout>
                  <c:x val="4.1041291762004412E-2"/>
                  <c:y val="-0.193318741936918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09-493D-B8AF-5AF819DBF3EE}"/>
                </c:ext>
              </c:extLst>
            </c:dLbl>
            <c:dLbl>
              <c:idx val="5"/>
              <c:layout>
                <c:manualLayout>
                  <c:x val="0.1335412442627712"/>
                  <c:y val="-3.2519240179723296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9-493D-B8AF-5AF819DBF3EE}"/>
                </c:ext>
              </c:extLst>
            </c:dLbl>
            <c:dLbl>
              <c:idx val="6"/>
              <c:layout>
                <c:manualLayout>
                  <c:x val="0.16455189223373964"/>
                  <c:y val="9.140815872592197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09-493D-B8AF-5AF819DBF3EE}"/>
                </c:ext>
              </c:extLst>
            </c:dLbl>
            <c:dLbl>
              <c:idx val="7"/>
              <c:layout>
                <c:manualLayout>
                  <c:x val="2.3737288110906217E-2"/>
                  <c:y val="0.1707286996955722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09-493D-B8AF-5AF819DBF3EE}"/>
                </c:ext>
              </c:extLst>
            </c:dLbl>
            <c:dLbl>
              <c:idx val="8"/>
              <c:layout>
                <c:manualLayout>
                  <c:x val="-0.27950112233902508"/>
                  <c:y val="0.1004975310289603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709-493D-B8AF-5AF819DBF3EE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09-493D-B8AF-5AF819DBF3E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2.1-Д'!$H$6:$H$11,'Таблица № 2.1-Д'!$H$12:$H$14)</c:f>
              <c:numCache>
                <c:formatCode>#,##0.00</c:formatCode>
                <c:ptCount val="9"/>
                <c:pt idx="0">
                  <c:v>15.01</c:v>
                </c:pt>
                <c:pt idx="1">
                  <c:v>7.98</c:v>
                </c:pt>
                <c:pt idx="2">
                  <c:v>8.51</c:v>
                </c:pt>
                <c:pt idx="3">
                  <c:v>45.690000000000005</c:v>
                </c:pt>
                <c:pt idx="4">
                  <c:v>13.3</c:v>
                </c:pt>
                <c:pt idx="5">
                  <c:v>8.0399999999999991</c:v>
                </c:pt>
                <c:pt idx="6">
                  <c:v>0.28000000000000003</c:v>
                </c:pt>
                <c:pt idx="7">
                  <c:v>1.08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09-493D-B8AF-5AF819DBF3E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9203722856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597-420C-A897-F5A8E550F32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597-420C-A897-F5A8E550F32F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597-420C-A897-F5A8E550F32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597-420C-A897-F5A8E550F32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597-420C-A897-F5A8E550F32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597-420C-A897-F5A8E550F32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597-420C-A897-F5A8E550F32F}"/>
              </c:ext>
            </c:extLst>
          </c:dPt>
          <c:dLbls>
            <c:dLbl>
              <c:idx val="0"/>
              <c:layout>
                <c:manualLayout>
                  <c:x val="3.6588306503052122E-2"/>
                  <c:y val="-8.605507362427154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97-420C-A897-F5A8E550F32F}"/>
                </c:ext>
              </c:extLst>
            </c:dLbl>
            <c:dLbl>
              <c:idx val="1"/>
              <c:layout>
                <c:manualLayout>
                  <c:x val="0.23901805752541802"/>
                  <c:y val="5.7961638043975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97-420C-A897-F5A8E550F32F}"/>
                </c:ext>
              </c:extLst>
            </c:dLbl>
            <c:dLbl>
              <c:idx val="2"/>
              <c:layout>
                <c:manualLayout>
                  <c:x val="-4.4377061562956802E-2"/>
                  <c:y val="8.6841023044708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97-420C-A897-F5A8E550F32F}"/>
                </c:ext>
              </c:extLst>
            </c:dLbl>
            <c:dLbl>
              <c:idx val="3"/>
              <c:layout>
                <c:manualLayout>
                  <c:x val="-6.0408318525401718E-2"/>
                  <c:y val="-6.946116507010227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97-420C-A897-F5A8E550F32F}"/>
                </c:ext>
              </c:extLst>
            </c:dLbl>
            <c:dLbl>
              <c:idx val="4"/>
              <c:layout>
                <c:manualLayout>
                  <c:x val="-4.8670700030128092E-2"/>
                  <c:y val="-9.090066284087376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97-420C-A897-F5A8E550F32F}"/>
                </c:ext>
              </c:extLst>
            </c:dLbl>
            <c:dLbl>
              <c:idx val="5"/>
              <c:layout>
                <c:manualLayout>
                  <c:x val="5.7346092607989216E-2"/>
                  <c:y val="-9.1222759591599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97-420C-A897-F5A8E550F32F}"/>
                </c:ext>
              </c:extLst>
            </c:dLbl>
            <c:dLbl>
              <c:idx val="6"/>
              <c:layout>
                <c:manualLayout>
                  <c:x val="0.10321078531160854"/>
                  <c:y val="-0.1305490457760576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97-420C-A897-F5A8E550F32F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97-420C-A897-F5A8E550F32F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597-420C-A897-F5A8E550F32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4.1-Д'!$B$6,'Таблица № 4.1-Д'!$B$7,'Таблица № 4.1-Д'!$B$9,'Таблица № 4.1-Д'!$B$11,'Таблица № 4.1-Д'!$B$15:$B$16)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4.1-Д'!$L$9,'Таблица № 4.1-Д'!$L$11,'Таблица № 4.1-Д'!$L$15:$L$16)</c:f>
              <c:numCache>
                <c:formatCode>_-* #\ ##0.00\ _л_в_-;\-* #\ ##0.00\ _л_в_-;_-* "-"\ _л_в_-;_-@_-</c:formatCode>
                <c:ptCount val="6"/>
                <c:pt idx="0">
                  <c:v>41.5</c:v>
                </c:pt>
                <c:pt idx="1">
                  <c:v>13.18</c:v>
                </c:pt>
                <c:pt idx="2">
                  <c:v>0.04</c:v>
                </c:pt>
                <c:pt idx="3">
                  <c:v>37.57</c:v>
                </c:pt>
                <c:pt idx="4">
                  <c:v>3.75</c:v>
                </c:pt>
                <c:pt idx="5">
                  <c:v>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97-420C-A897-F5A8E550F32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30.06.201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397104446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646328852119959"/>
          <c:y val="0.38644067796610171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205-4FB6-B9C8-C676C5E044E8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05-4FB6-B9C8-C676C5E044E8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205-4FB6-B9C8-C676C5E044E8}"/>
              </c:ext>
            </c:extLst>
          </c:dPt>
          <c:dLbls>
            <c:dLbl>
              <c:idx val="0"/>
              <c:layout>
                <c:manualLayout>
                  <c:x val="-0.18066330643519615"/>
                  <c:y val="-0.1939586280528493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5-4FB6-B9C8-C676C5E044E8}"/>
                </c:ext>
              </c:extLst>
            </c:dLbl>
            <c:dLbl>
              <c:idx val="1"/>
              <c:layout>
                <c:manualLayout>
                  <c:x val="0.10235482198644498"/>
                  <c:y val="4.20278482138884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5-4FB6-B9C8-C676C5E044E8}"/>
                </c:ext>
              </c:extLst>
            </c:dLbl>
            <c:dLbl>
              <c:idx val="2"/>
              <c:layout>
                <c:manualLayout>
                  <c:x val="-3.4452523837829485E-2"/>
                  <c:y val="0.118657057698296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5-4FB6-B9C8-C676C5E044E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№6-Д'!$B$36:$B$38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№6-Д'!$D$36:$D$38</c:f>
              <c:numCache>
                <c:formatCode>0.000%</c:formatCode>
                <c:ptCount val="3"/>
                <c:pt idx="0">
                  <c:v>0.75019999999999998</c:v>
                </c:pt>
                <c:pt idx="1">
                  <c:v>2.5000000000000001E-3</c:v>
                </c:pt>
                <c:pt idx="2">
                  <c:v>0.24729999999999999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05-4FB6-B9C8-C676C5E044E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0.1275</cdr:x>
      <cdr:y>0.024</cdr:y>
    </cdr:from>
    <cdr:to>
      <cdr:x>0.902</cdr:x>
      <cdr:y>0.11525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30.06.201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7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0.4985</cdr:x>
      <cdr:y>0.49975</cdr:y>
    </cdr:from>
    <cdr:to>
      <cdr:x>0.511</cdr:x>
      <cdr:y>0.53075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5816" cy="561441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95816" cy="561441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140625" style="2" customWidth="1"/>
    <col min="2" max="8" width="10.7109375" style="2" customWidth="1"/>
    <col min="9" max="16384" width="10.28515625" style="2"/>
  </cols>
  <sheetData>
    <row r="1" spans="1:9" ht="15.75" customHeight="1">
      <c r="A1" s="243" t="s">
        <v>58</v>
      </c>
      <c r="B1" s="243"/>
      <c r="C1" s="243"/>
      <c r="D1" s="243"/>
      <c r="E1" s="243"/>
      <c r="F1" s="243"/>
      <c r="G1" s="243"/>
      <c r="H1" s="243"/>
    </row>
    <row r="2" spans="1:9" ht="13.5" customHeight="1">
      <c r="A2" s="1"/>
      <c r="B2" s="3"/>
      <c r="C2" s="171"/>
      <c r="D2" s="171"/>
      <c r="E2" s="171"/>
      <c r="F2" s="171"/>
      <c r="G2" s="171"/>
      <c r="H2" s="171"/>
    </row>
    <row r="3" spans="1:9" s="1" customFormat="1" ht="21" customHeight="1">
      <c r="A3" s="238" t="s">
        <v>12</v>
      </c>
      <c r="B3" s="4">
        <v>2016</v>
      </c>
      <c r="C3" s="240">
        <v>2017</v>
      </c>
      <c r="D3" s="241"/>
      <c r="E3" s="241"/>
      <c r="F3" s="241"/>
      <c r="G3" s="241"/>
      <c r="H3" s="242"/>
      <c r="I3" s="179"/>
    </row>
    <row r="4" spans="1:9" s="1" customFormat="1" ht="21" customHeight="1">
      <c r="A4" s="239"/>
      <c r="B4" s="4">
        <v>12</v>
      </c>
      <c r="C4" s="177">
        <v>1</v>
      </c>
      <c r="D4" s="177">
        <v>2</v>
      </c>
      <c r="E4" s="178">
        <v>3</v>
      </c>
      <c r="F4" s="177">
        <v>4</v>
      </c>
      <c r="G4" s="177">
        <v>5</v>
      </c>
      <c r="H4" s="177">
        <v>6</v>
      </c>
    </row>
    <row r="5" spans="1:9" s="9" customFormat="1" ht="21" customHeight="1">
      <c r="A5" s="7" t="s">
        <v>0</v>
      </c>
      <c r="B5" s="126">
        <v>147920</v>
      </c>
      <c r="C5" s="126">
        <v>147971</v>
      </c>
      <c r="D5" s="126">
        <v>147914</v>
      </c>
      <c r="E5" s="126">
        <v>147771</v>
      </c>
      <c r="F5" s="126">
        <v>147687</v>
      </c>
      <c r="G5" s="126">
        <v>147564</v>
      </c>
      <c r="H5" s="126">
        <v>147262</v>
      </c>
    </row>
    <row r="6" spans="1:9" s="9" customFormat="1" ht="21" customHeight="1">
      <c r="A6" s="7" t="s">
        <v>1</v>
      </c>
      <c r="B6" s="126">
        <v>50717</v>
      </c>
      <c r="C6" s="126">
        <v>50752</v>
      </c>
      <c r="D6" s="126">
        <v>50714</v>
      </c>
      <c r="E6" s="126">
        <v>50668</v>
      </c>
      <c r="F6" s="126">
        <v>50747</v>
      </c>
      <c r="G6" s="126">
        <v>50882</v>
      </c>
      <c r="H6" s="126">
        <v>50845</v>
      </c>
    </row>
    <row r="7" spans="1:9" s="9" customFormat="1" ht="21" customHeight="1">
      <c r="A7" s="7" t="s">
        <v>13</v>
      </c>
      <c r="B7" s="126">
        <v>78665</v>
      </c>
      <c r="C7" s="126">
        <v>78896</v>
      </c>
      <c r="D7" s="126">
        <v>79303</v>
      </c>
      <c r="E7" s="126">
        <v>80060</v>
      </c>
      <c r="F7" s="126">
        <v>81375</v>
      </c>
      <c r="G7" s="126">
        <v>82815</v>
      </c>
      <c r="H7" s="126">
        <v>84337</v>
      </c>
    </row>
    <row r="8" spans="1:9" s="9" customFormat="1" ht="21" customHeight="1">
      <c r="A8" s="7" t="s">
        <v>2</v>
      </c>
      <c r="B8" s="126">
        <v>215803</v>
      </c>
      <c r="C8" s="126">
        <v>215636</v>
      </c>
      <c r="D8" s="126">
        <v>215539</v>
      </c>
      <c r="E8" s="126">
        <v>215506</v>
      </c>
      <c r="F8" s="126">
        <v>215465</v>
      </c>
      <c r="G8" s="126">
        <v>215350</v>
      </c>
      <c r="H8" s="126">
        <v>215325</v>
      </c>
    </row>
    <row r="9" spans="1:9" s="9" customFormat="1" ht="21" customHeight="1">
      <c r="A9" s="224" t="s">
        <v>96</v>
      </c>
      <c r="B9" s="126">
        <v>38958</v>
      </c>
      <c r="C9" s="126">
        <v>38917</v>
      </c>
      <c r="D9" s="126">
        <v>38997</v>
      </c>
      <c r="E9" s="126">
        <v>39038</v>
      </c>
      <c r="F9" s="126">
        <v>39072</v>
      </c>
      <c r="G9" s="126">
        <v>39126</v>
      </c>
      <c r="H9" s="126">
        <v>39167</v>
      </c>
    </row>
    <row r="10" spans="1:9" s="9" customFormat="1" ht="21" customHeight="1">
      <c r="A10" s="7" t="s">
        <v>10</v>
      </c>
      <c r="B10" s="126">
        <v>53568</v>
      </c>
      <c r="C10" s="126">
        <v>53544</v>
      </c>
      <c r="D10" s="126">
        <v>53643</v>
      </c>
      <c r="E10" s="126">
        <v>53708</v>
      </c>
      <c r="F10" s="126">
        <v>53775</v>
      </c>
      <c r="G10" s="126">
        <v>53728</v>
      </c>
      <c r="H10" s="126">
        <v>53810</v>
      </c>
    </row>
    <row r="11" spans="1:9" s="9" customFormat="1" ht="21" customHeight="1">
      <c r="A11" s="7" t="s">
        <v>59</v>
      </c>
      <c r="B11" s="126">
        <v>4177</v>
      </c>
      <c r="C11" s="180">
        <v>4175</v>
      </c>
      <c r="D11" s="180">
        <v>4170</v>
      </c>
      <c r="E11" s="180">
        <v>4164</v>
      </c>
      <c r="F11" s="180">
        <v>4151</v>
      </c>
      <c r="G11" s="180">
        <v>4150</v>
      </c>
      <c r="H11" s="180">
        <v>4145</v>
      </c>
    </row>
    <row r="12" spans="1:9" s="9" customFormat="1" ht="21" customHeight="1">
      <c r="A12" s="7" t="s">
        <v>36</v>
      </c>
      <c r="B12" s="126">
        <v>10922</v>
      </c>
      <c r="C12" s="126">
        <v>10897</v>
      </c>
      <c r="D12" s="126">
        <v>10875</v>
      </c>
      <c r="E12" s="126">
        <v>10861</v>
      </c>
      <c r="F12" s="126">
        <v>10842</v>
      </c>
      <c r="G12" s="126">
        <v>10815</v>
      </c>
      <c r="H12" s="126">
        <v>10743</v>
      </c>
    </row>
    <row r="13" spans="1:9" s="9" customFormat="1" ht="31.5">
      <c r="A13" s="7" t="s">
        <v>88</v>
      </c>
      <c r="B13" s="166">
        <v>414</v>
      </c>
      <c r="C13" s="166">
        <v>413</v>
      </c>
      <c r="D13" s="166">
        <v>421</v>
      </c>
      <c r="E13" s="166">
        <v>440</v>
      </c>
      <c r="F13" s="166">
        <v>443</v>
      </c>
      <c r="G13" s="166">
        <v>455</v>
      </c>
      <c r="H13" s="166">
        <v>459</v>
      </c>
    </row>
    <row r="14" spans="1:9" s="9" customFormat="1" ht="21" customHeight="1">
      <c r="A14" s="10" t="s">
        <v>7</v>
      </c>
      <c r="B14" s="126">
        <v>601144</v>
      </c>
      <c r="C14" s="126">
        <v>601201</v>
      </c>
      <c r="D14" s="126">
        <v>601576</v>
      </c>
      <c r="E14" s="126">
        <v>602216</v>
      </c>
      <c r="F14" s="126">
        <v>603557</v>
      </c>
      <c r="G14" s="126">
        <v>604885</v>
      </c>
      <c r="H14" s="126">
        <v>606093</v>
      </c>
    </row>
    <row r="15" spans="1:9" s="9" customFormat="1" ht="12.75" customHeight="1">
      <c r="A15" s="80"/>
      <c r="B15" s="209"/>
      <c r="C15" s="209"/>
      <c r="D15" s="209"/>
      <c r="E15" s="209"/>
      <c r="F15" s="209"/>
      <c r="G15" s="209"/>
      <c r="H15" s="218"/>
    </row>
    <row r="16" spans="1:9">
      <c r="A16" s="48"/>
    </row>
    <row r="17" spans="1:8">
      <c r="A17" s="237"/>
      <c r="B17" s="237"/>
      <c r="C17" s="237"/>
      <c r="D17" s="237"/>
      <c r="E17" s="237"/>
      <c r="F17" s="237"/>
      <c r="G17" s="237"/>
      <c r="H17" s="237"/>
    </row>
  </sheetData>
  <mergeCells count="4">
    <mergeCell ref="A17:H17"/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23"/>
  <sheetViews>
    <sheetView showGridLines="0" zoomScaleNormal="75" workbookViewId="0">
      <selection sqref="A1:H1"/>
    </sheetView>
  </sheetViews>
  <sheetFormatPr defaultRowHeight="14.25" customHeight="1"/>
  <cols>
    <col min="1" max="1" width="42.85546875" style="15" customWidth="1"/>
    <col min="2" max="2" width="10.7109375" style="15" customWidth="1"/>
    <col min="3" max="8" width="10.7109375" style="14" customWidth="1"/>
    <col min="9" max="16384" width="9.140625" style="15"/>
  </cols>
  <sheetData>
    <row r="1" spans="1:8" ht="33.75" customHeight="1">
      <c r="A1" s="245" t="s">
        <v>97</v>
      </c>
      <c r="B1" s="246"/>
      <c r="C1" s="246"/>
      <c r="D1" s="246"/>
      <c r="E1" s="246"/>
      <c r="F1" s="246"/>
      <c r="G1" s="246"/>
      <c r="H1" s="246"/>
    </row>
    <row r="2" spans="1:8" ht="8.25" customHeight="1">
      <c r="A2" s="14"/>
      <c r="B2" s="46"/>
      <c r="C2" s="46"/>
      <c r="D2" s="46"/>
      <c r="E2" s="46"/>
      <c r="F2" s="46"/>
      <c r="G2" s="46"/>
      <c r="H2" s="46"/>
    </row>
    <row r="3" spans="1:8" ht="14.25" customHeight="1">
      <c r="A3" s="16"/>
      <c r="B3" s="16"/>
      <c r="C3" s="17"/>
      <c r="D3" s="17"/>
      <c r="E3" s="17"/>
      <c r="F3" s="17"/>
      <c r="G3" s="17"/>
      <c r="H3" s="29" t="s">
        <v>51</v>
      </c>
    </row>
    <row r="4" spans="1:8" s="18" customFormat="1" ht="21" customHeight="1">
      <c r="A4" s="251" t="s">
        <v>12</v>
      </c>
      <c r="B4" s="4">
        <v>2016</v>
      </c>
      <c r="C4" s="240">
        <v>2017</v>
      </c>
      <c r="D4" s="241"/>
      <c r="E4" s="241"/>
      <c r="F4" s="241"/>
      <c r="G4" s="241"/>
      <c r="H4" s="242"/>
    </row>
    <row r="5" spans="1:8" s="18" customFormat="1" ht="21" customHeight="1">
      <c r="A5" s="251"/>
      <c r="B5" s="4">
        <v>12</v>
      </c>
      <c r="C5" s="177">
        <v>1</v>
      </c>
      <c r="D5" s="177">
        <v>2</v>
      </c>
      <c r="E5" s="177">
        <v>3</v>
      </c>
      <c r="F5" s="177">
        <v>4</v>
      </c>
      <c r="G5" s="177">
        <v>5</v>
      </c>
      <c r="H5" s="178">
        <v>6</v>
      </c>
    </row>
    <row r="6" spans="1:8" ht="21" customHeight="1">
      <c r="A6" s="7" t="s">
        <v>0</v>
      </c>
      <c r="B6" s="127">
        <v>934.44</v>
      </c>
      <c r="C6" s="127">
        <v>948.79</v>
      </c>
      <c r="D6" s="127">
        <v>965.11</v>
      </c>
      <c r="E6" s="127">
        <v>971.71</v>
      </c>
      <c r="F6" s="127">
        <v>981.9</v>
      </c>
      <c r="G6" s="127">
        <v>996.5</v>
      </c>
      <c r="H6" s="127">
        <v>996.13</v>
      </c>
    </row>
    <row r="7" spans="1:8" ht="21" customHeight="1">
      <c r="A7" s="7" t="s">
        <v>1</v>
      </c>
      <c r="B7" s="127">
        <v>1486.11</v>
      </c>
      <c r="C7" s="127">
        <v>1472.59</v>
      </c>
      <c r="D7" s="127">
        <v>1464.86</v>
      </c>
      <c r="E7" s="127">
        <v>1524.45</v>
      </c>
      <c r="F7" s="127">
        <v>1524.56</v>
      </c>
      <c r="G7" s="127">
        <v>1492.26</v>
      </c>
      <c r="H7" s="127">
        <v>1534.05</v>
      </c>
    </row>
    <row r="8" spans="1:8" ht="21" customHeight="1">
      <c r="A8" s="7" t="s">
        <v>13</v>
      </c>
      <c r="B8" s="127">
        <v>942.05</v>
      </c>
      <c r="C8" s="127">
        <v>945.94</v>
      </c>
      <c r="D8" s="127">
        <v>966.81</v>
      </c>
      <c r="E8" s="127">
        <v>978.47</v>
      </c>
      <c r="F8" s="127">
        <v>977.25</v>
      </c>
      <c r="G8" s="127">
        <v>982.59</v>
      </c>
      <c r="H8" s="127">
        <v>986.36</v>
      </c>
    </row>
    <row r="9" spans="1:8" ht="21" customHeight="1">
      <c r="A9" s="7" t="s">
        <v>2</v>
      </c>
      <c r="B9" s="127">
        <v>1912.37</v>
      </c>
      <c r="C9" s="127">
        <v>1938.03</v>
      </c>
      <c r="D9" s="127">
        <v>1972.64</v>
      </c>
      <c r="E9" s="127">
        <v>2008.88</v>
      </c>
      <c r="F9" s="127">
        <v>2036.88</v>
      </c>
      <c r="G9" s="127">
        <v>2060.13</v>
      </c>
      <c r="H9" s="127">
        <v>2074.16</v>
      </c>
    </row>
    <row r="10" spans="1:8" ht="21" customHeight="1">
      <c r="A10" s="224" t="s">
        <v>96</v>
      </c>
      <c r="B10" s="127">
        <v>3089.48</v>
      </c>
      <c r="C10" s="127">
        <v>3106.79</v>
      </c>
      <c r="D10" s="127">
        <v>3151.88</v>
      </c>
      <c r="E10" s="127">
        <v>3207.31</v>
      </c>
      <c r="F10" s="127">
        <v>3252.1</v>
      </c>
      <c r="G10" s="127">
        <v>3281.45</v>
      </c>
      <c r="H10" s="127">
        <v>3318.35</v>
      </c>
    </row>
    <row r="11" spans="1:8" ht="21" customHeight="1">
      <c r="A11" s="7" t="s">
        <v>10</v>
      </c>
      <c r="B11" s="127">
        <v>1414.28</v>
      </c>
      <c r="C11" s="127">
        <v>1403.28</v>
      </c>
      <c r="D11" s="127">
        <v>1417.11</v>
      </c>
      <c r="E11" s="127">
        <v>1444.76</v>
      </c>
      <c r="F11" s="127">
        <v>1446.68</v>
      </c>
      <c r="G11" s="127">
        <v>1428.14</v>
      </c>
      <c r="H11" s="127">
        <v>1460.16</v>
      </c>
    </row>
    <row r="12" spans="1:8" ht="21" customHeight="1">
      <c r="A12" s="7" t="s">
        <v>59</v>
      </c>
      <c r="B12" s="127">
        <v>633.71</v>
      </c>
      <c r="C12" s="127">
        <v>632.57000000000005</v>
      </c>
      <c r="D12" s="127">
        <v>633.09</v>
      </c>
      <c r="E12" s="127">
        <v>633.29</v>
      </c>
      <c r="F12" s="127">
        <v>632.38</v>
      </c>
      <c r="G12" s="127">
        <v>632.53</v>
      </c>
      <c r="H12" s="127">
        <v>654.52</v>
      </c>
    </row>
    <row r="13" spans="1:8" ht="21" customHeight="1">
      <c r="A13" s="7" t="s">
        <v>36</v>
      </c>
      <c r="B13" s="127">
        <v>956.42</v>
      </c>
      <c r="C13" s="127">
        <v>958.89</v>
      </c>
      <c r="D13" s="127">
        <v>963.59</v>
      </c>
      <c r="E13" s="127">
        <v>969.25</v>
      </c>
      <c r="F13" s="127">
        <v>976.02</v>
      </c>
      <c r="G13" s="127">
        <v>980.31</v>
      </c>
      <c r="H13" s="127">
        <v>984.27</v>
      </c>
    </row>
    <row r="14" spans="1:8" ht="31.5">
      <c r="A14" s="7" t="s">
        <v>88</v>
      </c>
      <c r="B14" s="169">
        <v>1937.2</v>
      </c>
      <c r="C14" s="169">
        <v>2092.0100000000002</v>
      </c>
      <c r="D14" s="169">
        <v>2137.77</v>
      </c>
      <c r="E14" s="169">
        <v>2131.8200000000002</v>
      </c>
      <c r="F14" s="169">
        <v>2209.9299999999998</v>
      </c>
      <c r="G14" s="169">
        <v>2232.9699999999998</v>
      </c>
      <c r="H14" s="169">
        <v>2322.44</v>
      </c>
    </row>
    <row r="15" spans="1:8" ht="21" customHeight="1">
      <c r="A15" s="10" t="s">
        <v>16</v>
      </c>
      <c r="B15" s="23">
        <v>1514.46</v>
      </c>
      <c r="C15" s="23">
        <v>1526.39</v>
      </c>
      <c r="D15" s="23">
        <v>1549.01</v>
      </c>
      <c r="E15" s="23">
        <v>1575.84</v>
      </c>
      <c r="F15" s="23">
        <v>1590.29</v>
      </c>
      <c r="G15" s="23">
        <v>1599.25</v>
      </c>
      <c r="H15" s="23">
        <v>1612.61</v>
      </c>
    </row>
    <row r="17" spans="1:8" ht="14.25" customHeight="1">
      <c r="A17" s="228" t="s">
        <v>76</v>
      </c>
      <c r="C17" s="15"/>
      <c r="D17" s="15"/>
      <c r="E17" s="15"/>
      <c r="F17" s="15"/>
      <c r="G17" s="15"/>
      <c r="H17" s="15"/>
    </row>
    <row r="18" spans="1:8" ht="73.5" customHeight="1">
      <c r="A18" s="266" t="s">
        <v>108</v>
      </c>
      <c r="B18" s="266"/>
      <c r="C18" s="266"/>
      <c r="D18" s="266"/>
      <c r="E18" s="266"/>
      <c r="F18" s="266"/>
      <c r="G18" s="266"/>
      <c r="H18" s="266"/>
    </row>
    <row r="19" spans="1:8" ht="14.25" customHeight="1">
      <c r="C19" s="15"/>
      <c r="D19" s="15"/>
      <c r="E19" s="15"/>
      <c r="F19" s="15"/>
      <c r="G19" s="15"/>
      <c r="H19" s="15"/>
    </row>
    <row r="20" spans="1:8" ht="14.25" customHeight="1">
      <c r="C20" s="15"/>
      <c r="D20" s="15"/>
      <c r="E20" s="15"/>
      <c r="F20" s="15"/>
      <c r="G20" s="15"/>
      <c r="H20" s="15"/>
    </row>
    <row r="21" spans="1:8" ht="14.25" customHeight="1">
      <c r="C21" s="15"/>
      <c r="D21" s="15"/>
      <c r="E21" s="15"/>
      <c r="F21" s="15"/>
      <c r="G21" s="15"/>
      <c r="H21" s="15"/>
    </row>
    <row r="22" spans="1:8" ht="14.25" customHeight="1">
      <c r="C22" s="15"/>
      <c r="D22" s="15"/>
      <c r="E22" s="15"/>
      <c r="F22" s="15"/>
      <c r="G22" s="15"/>
      <c r="H22" s="15"/>
    </row>
    <row r="23" spans="1:8" ht="14.25" customHeight="1">
      <c r="B23" s="14"/>
      <c r="H23" s="15"/>
    </row>
  </sheetData>
  <mergeCells count="4">
    <mergeCell ref="A4:A5"/>
    <mergeCell ref="C4:H4"/>
    <mergeCell ref="A1:H1"/>
    <mergeCell ref="A18:H18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4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3" customWidth="1"/>
    <col min="2" max="2" width="35.42578125" style="64" customWidth="1"/>
    <col min="3" max="3" width="13.7109375" style="63" customWidth="1"/>
    <col min="4" max="4" width="12.7109375" style="63" customWidth="1"/>
    <col min="5" max="5" width="12" style="63" customWidth="1"/>
    <col min="6" max="6" width="14.5703125" style="63" customWidth="1"/>
    <col min="7" max="7" width="13" style="63" customWidth="1"/>
    <col min="8" max="8" width="12.140625" style="63" customWidth="1"/>
    <col min="9" max="9" width="11.7109375" style="63" customWidth="1"/>
    <col min="10" max="10" width="12.140625" style="63" customWidth="1"/>
    <col min="11" max="11" width="16.7109375" style="63" customWidth="1"/>
    <col min="12" max="12" width="13.28515625" style="63" customWidth="1"/>
    <col min="13" max="13" width="11.42578125" style="63" customWidth="1"/>
    <col min="14" max="16384" width="10.28515625" style="63"/>
  </cols>
  <sheetData>
    <row r="1" spans="1:26">
      <c r="B1" s="267" t="s">
        <v>102</v>
      </c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69" t="s">
        <v>39</v>
      </c>
      <c r="J3" s="269"/>
      <c r="K3" s="269"/>
      <c r="L3" s="270"/>
    </row>
    <row r="4" spans="1:26" ht="54" customHeight="1">
      <c r="A4" s="65"/>
      <c r="B4" s="66" t="s">
        <v>6</v>
      </c>
      <c r="C4" s="133" t="s">
        <v>0</v>
      </c>
      <c r="D4" s="133" t="s">
        <v>1</v>
      </c>
      <c r="E4" s="133" t="s">
        <v>19</v>
      </c>
      <c r="F4" s="133" t="s">
        <v>20</v>
      </c>
      <c r="G4" s="135" t="s">
        <v>96</v>
      </c>
      <c r="H4" s="133" t="s">
        <v>10</v>
      </c>
      <c r="I4" s="134" t="s">
        <v>59</v>
      </c>
      <c r="J4" s="134" t="s">
        <v>36</v>
      </c>
      <c r="K4" s="136" t="s">
        <v>89</v>
      </c>
      <c r="L4" s="59" t="s">
        <v>7</v>
      </c>
    </row>
    <row r="5" spans="1:26">
      <c r="A5" s="67"/>
      <c r="B5" s="67" t="s">
        <v>21</v>
      </c>
      <c r="C5" s="208">
        <v>901</v>
      </c>
      <c r="D5" s="208">
        <v>28</v>
      </c>
      <c r="E5" s="208">
        <v>17</v>
      </c>
      <c r="F5" s="208">
        <v>201</v>
      </c>
      <c r="G5" s="208">
        <v>6</v>
      </c>
      <c r="H5" s="208">
        <v>56</v>
      </c>
      <c r="I5" s="180">
        <v>0</v>
      </c>
      <c r="J5" s="180">
        <v>0</v>
      </c>
      <c r="K5" s="180">
        <v>0</v>
      </c>
      <c r="L5" s="68">
        <v>1209</v>
      </c>
      <c r="M5" s="69"/>
    </row>
    <row r="6" spans="1:26" s="34" customFormat="1">
      <c r="A6" s="86">
        <v>1</v>
      </c>
      <c r="B6" s="86" t="s">
        <v>22</v>
      </c>
      <c r="C6" s="208">
        <v>603</v>
      </c>
      <c r="D6" s="208">
        <v>28</v>
      </c>
      <c r="E6" s="208">
        <v>17</v>
      </c>
      <c r="F6" s="208">
        <v>197</v>
      </c>
      <c r="G6" s="208">
        <v>6</v>
      </c>
      <c r="H6" s="208">
        <v>56</v>
      </c>
      <c r="I6" s="180">
        <v>0</v>
      </c>
      <c r="J6" s="180">
        <v>0</v>
      </c>
      <c r="K6" s="180">
        <v>0</v>
      </c>
      <c r="L6" s="68">
        <v>907</v>
      </c>
      <c r="M6" s="113"/>
    </row>
    <row r="7" spans="1:26">
      <c r="A7" s="67" t="s">
        <v>23</v>
      </c>
      <c r="B7" s="67" t="s">
        <v>24</v>
      </c>
      <c r="C7" s="208">
        <v>528</v>
      </c>
      <c r="D7" s="208">
        <v>2</v>
      </c>
      <c r="E7" s="180">
        <v>2</v>
      </c>
      <c r="F7" s="180">
        <v>3</v>
      </c>
      <c r="G7" s="180">
        <v>0</v>
      </c>
      <c r="H7" s="208">
        <v>11</v>
      </c>
      <c r="I7" s="180">
        <v>0</v>
      </c>
      <c r="J7" s="180">
        <v>0</v>
      </c>
      <c r="K7" s="180">
        <v>0</v>
      </c>
      <c r="L7" s="68">
        <v>546</v>
      </c>
      <c r="M7" s="114"/>
    </row>
    <row r="8" spans="1:26">
      <c r="A8" s="67" t="s">
        <v>25</v>
      </c>
      <c r="B8" s="67" t="s">
        <v>26</v>
      </c>
      <c r="C8" s="208">
        <v>75</v>
      </c>
      <c r="D8" s="208">
        <v>26</v>
      </c>
      <c r="E8" s="208">
        <v>15</v>
      </c>
      <c r="F8" s="208">
        <v>194</v>
      </c>
      <c r="G8" s="208">
        <v>6</v>
      </c>
      <c r="H8" s="208">
        <v>45</v>
      </c>
      <c r="I8" s="180">
        <v>0</v>
      </c>
      <c r="J8" s="180">
        <v>0</v>
      </c>
      <c r="K8" s="180">
        <v>0</v>
      </c>
      <c r="L8" s="68">
        <v>361</v>
      </c>
      <c r="M8" s="114"/>
    </row>
    <row r="9" spans="1:26" s="34" customFormat="1">
      <c r="A9" s="86">
        <v>2</v>
      </c>
      <c r="B9" s="86" t="s">
        <v>27</v>
      </c>
      <c r="C9" s="208">
        <v>3</v>
      </c>
      <c r="D9" s="180">
        <v>0</v>
      </c>
      <c r="E9" s="180">
        <v>0</v>
      </c>
      <c r="F9" s="180">
        <v>0</v>
      </c>
      <c r="G9" s="180">
        <v>0</v>
      </c>
      <c r="H9" s="180">
        <v>0</v>
      </c>
      <c r="I9" s="180">
        <v>0</v>
      </c>
      <c r="J9" s="180">
        <v>0</v>
      </c>
      <c r="K9" s="180">
        <v>0</v>
      </c>
      <c r="L9" s="68">
        <v>3</v>
      </c>
      <c r="M9" s="113"/>
    </row>
    <row r="10" spans="1:26">
      <c r="A10" s="67" t="s">
        <v>28</v>
      </c>
      <c r="B10" s="67" t="s">
        <v>24</v>
      </c>
      <c r="C10" s="208">
        <v>3</v>
      </c>
      <c r="D10" s="180">
        <v>0</v>
      </c>
      <c r="E10" s="180">
        <v>0</v>
      </c>
      <c r="F10" s="180">
        <v>0</v>
      </c>
      <c r="G10" s="180">
        <v>0</v>
      </c>
      <c r="H10" s="180">
        <v>0</v>
      </c>
      <c r="I10" s="180">
        <v>0</v>
      </c>
      <c r="J10" s="180">
        <v>0</v>
      </c>
      <c r="K10" s="180">
        <v>0</v>
      </c>
      <c r="L10" s="68">
        <v>3</v>
      </c>
      <c r="M10" s="114"/>
    </row>
    <row r="11" spans="1:26">
      <c r="A11" s="67" t="s">
        <v>29</v>
      </c>
      <c r="B11" s="67" t="s">
        <v>26</v>
      </c>
      <c r="C11" s="180">
        <v>0</v>
      </c>
      <c r="D11" s="180">
        <v>0</v>
      </c>
      <c r="E11" s="180">
        <v>0</v>
      </c>
      <c r="F11" s="180">
        <v>0</v>
      </c>
      <c r="G11" s="180">
        <v>0</v>
      </c>
      <c r="H11" s="180">
        <v>0</v>
      </c>
      <c r="I11" s="180">
        <v>0</v>
      </c>
      <c r="J11" s="180">
        <v>0</v>
      </c>
      <c r="K11" s="180">
        <v>0</v>
      </c>
      <c r="L11" s="180">
        <v>0</v>
      </c>
      <c r="M11" s="114"/>
    </row>
    <row r="12" spans="1:26" s="34" customFormat="1">
      <c r="A12" s="86">
        <v>3</v>
      </c>
      <c r="B12" s="86" t="s">
        <v>30</v>
      </c>
      <c r="C12" s="208">
        <v>295</v>
      </c>
      <c r="D12" s="180">
        <v>0</v>
      </c>
      <c r="E12" s="180">
        <v>0</v>
      </c>
      <c r="F12" s="180">
        <v>4</v>
      </c>
      <c r="G12" s="180">
        <v>0</v>
      </c>
      <c r="H12" s="180">
        <v>0</v>
      </c>
      <c r="I12" s="180">
        <v>0</v>
      </c>
      <c r="J12" s="180">
        <v>0</v>
      </c>
      <c r="K12" s="180">
        <v>0</v>
      </c>
      <c r="L12" s="68">
        <v>299</v>
      </c>
      <c r="M12" s="113"/>
    </row>
    <row r="13" spans="1:26">
      <c r="A13" s="67" t="s">
        <v>31</v>
      </c>
      <c r="B13" s="67" t="s">
        <v>24</v>
      </c>
      <c r="C13" s="208">
        <v>292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0</v>
      </c>
      <c r="K13" s="180">
        <v>0</v>
      </c>
      <c r="L13" s="68">
        <v>292</v>
      </c>
      <c r="M13" s="96"/>
    </row>
    <row r="14" spans="1:26">
      <c r="A14" s="67" t="s">
        <v>32</v>
      </c>
      <c r="B14" s="67" t="s">
        <v>26</v>
      </c>
      <c r="C14" s="208">
        <v>3</v>
      </c>
      <c r="D14" s="180">
        <v>0</v>
      </c>
      <c r="E14" s="180">
        <v>0</v>
      </c>
      <c r="F14" s="180">
        <v>4</v>
      </c>
      <c r="G14" s="180">
        <v>0</v>
      </c>
      <c r="H14" s="180">
        <v>0</v>
      </c>
      <c r="I14" s="180">
        <v>0</v>
      </c>
      <c r="J14" s="180">
        <v>0</v>
      </c>
      <c r="K14" s="180">
        <v>0</v>
      </c>
      <c r="L14" s="68">
        <v>7</v>
      </c>
      <c r="M14" s="96"/>
    </row>
    <row r="15" spans="1:26">
      <c r="C15" s="189"/>
      <c r="D15" s="189"/>
      <c r="E15" s="189"/>
      <c r="F15" s="189"/>
      <c r="G15" s="189"/>
      <c r="H15" s="189"/>
      <c r="I15" s="185"/>
      <c r="J15" s="189"/>
      <c r="K15" s="189"/>
    </row>
    <row r="16" spans="1:26"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N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</row>
    <row r="17" spans="1:26"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N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</row>
    <row r="18" spans="1:26"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N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</row>
    <row r="19" spans="1:26"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N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</row>
    <row r="20" spans="1:26">
      <c r="C20" s="188"/>
      <c r="D20" s="188"/>
      <c r="E20" s="188"/>
      <c r="F20" s="188"/>
      <c r="G20" s="188"/>
      <c r="H20" s="188"/>
      <c r="I20" s="188"/>
      <c r="N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</row>
    <row r="21" spans="1:26">
      <c r="C21" s="188"/>
      <c r="D21" s="188"/>
      <c r="E21" s="188"/>
      <c r="F21" s="188"/>
      <c r="G21" s="188"/>
      <c r="H21" s="188"/>
      <c r="I21" s="188"/>
      <c r="N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</row>
    <row r="22" spans="1:26">
      <c r="C22" s="188"/>
      <c r="D22" s="188"/>
      <c r="E22" s="188"/>
      <c r="F22" s="188"/>
      <c r="G22" s="188"/>
      <c r="H22" s="188"/>
      <c r="I22" s="188"/>
      <c r="N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</row>
    <row r="23" spans="1:26">
      <c r="C23" s="188"/>
      <c r="D23" s="188"/>
      <c r="E23" s="188"/>
      <c r="F23" s="188"/>
      <c r="G23" s="188"/>
      <c r="H23" s="188"/>
      <c r="I23" s="188"/>
      <c r="N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</row>
    <row r="24" spans="1:26">
      <c r="C24" s="188"/>
      <c r="D24" s="188"/>
      <c r="E24" s="188"/>
      <c r="F24" s="188"/>
      <c r="G24" s="188"/>
      <c r="H24" s="188"/>
      <c r="I24" s="188"/>
      <c r="N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</row>
    <row r="25" spans="1:26">
      <c r="C25" s="188"/>
      <c r="D25" s="188"/>
      <c r="E25" s="188"/>
      <c r="F25" s="188"/>
      <c r="G25" s="188"/>
      <c r="H25" s="188"/>
      <c r="I25" s="188"/>
      <c r="N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</row>
    <row r="26" spans="1:26">
      <c r="B26" s="188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26">
      <c r="B27" s="188"/>
      <c r="C27" s="147"/>
      <c r="D27" s="147"/>
      <c r="E27" s="147"/>
      <c r="F27" s="147"/>
      <c r="G27" s="147"/>
      <c r="H27" s="147"/>
      <c r="I27" s="147"/>
      <c r="J27" s="147"/>
      <c r="K27" s="147"/>
    </row>
    <row r="28" spans="1:26">
      <c r="B28" s="188"/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26">
      <c r="B29" s="188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1:26">
      <c r="C30" s="147"/>
      <c r="D30" s="147"/>
      <c r="E30" s="147"/>
      <c r="F30" s="147"/>
      <c r="G30" s="147"/>
      <c r="H30" s="147"/>
      <c r="I30" s="147"/>
      <c r="J30" s="147"/>
      <c r="K30" s="147"/>
    </row>
    <row r="31" spans="1:26">
      <c r="A31" s="225"/>
      <c r="B31" s="226"/>
      <c r="C31" s="225"/>
      <c r="D31" s="225"/>
      <c r="E31" s="225"/>
      <c r="F31" s="225"/>
      <c r="G31" s="225"/>
    </row>
    <row r="32" spans="1:26">
      <c r="A32" s="225"/>
      <c r="B32" s="226"/>
      <c r="C32" s="225"/>
      <c r="D32" s="225"/>
      <c r="E32" s="225"/>
      <c r="F32" s="225"/>
      <c r="G32" s="225"/>
    </row>
    <row r="33" spans="1:7">
      <c r="A33" s="225"/>
      <c r="B33" s="226"/>
      <c r="C33" s="225"/>
      <c r="D33" s="225"/>
      <c r="E33" s="225"/>
      <c r="F33" s="225"/>
      <c r="G33" s="225"/>
    </row>
    <row r="34" spans="1:7">
      <c r="A34" s="229"/>
      <c r="B34" s="230"/>
      <c r="C34" s="229"/>
      <c r="D34" s="229"/>
      <c r="E34" s="225"/>
      <c r="F34" s="225"/>
      <c r="G34" s="225"/>
    </row>
    <row r="35" spans="1:7">
      <c r="A35" s="231"/>
      <c r="B35" s="232"/>
      <c r="C35" s="231"/>
      <c r="D35" s="231"/>
      <c r="E35" s="227"/>
      <c r="F35" s="225"/>
      <c r="G35" s="225"/>
    </row>
    <row r="36" spans="1:7" s="73" customFormat="1">
      <c r="A36" s="231"/>
      <c r="B36" s="233" t="s">
        <v>87</v>
      </c>
      <c r="C36" s="234">
        <f>L6/L$5</f>
        <v>0.75020678246484696</v>
      </c>
      <c r="D36" s="235">
        <v>0.75019999999999998</v>
      </c>
      <c r="E36" s="227"/>
      <c r="F36" s="225"/>
      <c r="G36" s="225"/>
    </row>
    <row r="37" spans="1:7" s="73" customFormat="1">
      <c r="A37" s="231"/>
      <c r="B37" s="233" t="s">
        <v>86</v>
      </c>
      <c r="C37" s="234">
        <f>L9/L$5</f>
        <v>2.4813895781637717E-3</v>
      </c>
      <c r="D37" s="235">
        <v>2.5000000000000001E-3</v>
      </c>
      <c r="E37" s="227"/>
      <c r="F37" s="225"/>
      <c r="G37" s="225"/>
    </row>
    <row r="38" spans="1:7" s="73" customFormat="1">
      <c r="A38" s="231"/>
      <c r="B38" s="233" t="s">
        <v>85</v>
      </c>
      <c r="C38" s="234">
        <f>L12/L$5</f>
        <v>0.24731182795698925</v>
      </c>
      <c r="D38" s="235">
        <v>0.24729999999999999</v>
      </c>
      <c r="E38" s="227"/>
      <c r="F38" s="225"/>
      <c r="G38" s="225"/>
    </row>
    <row r="39" spans="1:7">
      <c r="A39" s="231"/>
      <c r="B39" s="232"/>
      <c r="C39" s="236"/>
      <c r="D39" s="236">
        <f>SUM(D36:D38)</f>
        <v>0.99999999999999989</v>
      </c>
      <c r="E39" s="227"/>
      <c r="F39" s="225"/>
      <c r="G39" s="225"/>
    </row>
    <row r="40" spans="1:7">
      <c r="A40" s="231"/>
      <c r="B40" s="232"/>
      <c r="C40" s="231"/>
      <c r="D40" s="231"/>
      <c r="E40" s="227"/>
      <c r="F40" s="225"/>
      <c r="G40" s="225"/>
    </row>
    <row r="41" spans="1:7">
      <c r="A41" s="229"/>
      <c r="B41" s="230"/>
      <c r="C41" s="229"/>
      <c r="D41" s="229"/>
      <c r="E41" s="227"/>
      <c r="F41" s="225"/>
      <c r="G41" s="225"/>
    </row>
    <row r="42" spans="1:7">
      <c r="A42" s="229"/>
      <c r="B42" s="230"/>
      <c r="C42" s="229"/>
      <c r="D42" s="229"/>
      <c r="E42" s="225"/>
      <c r="F42" s="225"/>
      <c r="G42" s="225"/>
    </row>
    <row r="43" spans="1:7">
      <c r="A43" s="229"/>
      <c r="B43" s="230"/>
      <c r="C43" s="229"/>
      <c r="D43" s="229"/>
      <c r="E43" s="225"/>
      <c r="F43" s="225"/>
      <c r="G43" s="225"/>
    </row>
    <row r="44" spans="1:7">
      <c r="A44" s="225"/>
      <c r="B44" s="226"/>
      <c r="C44" s="225"/>
      <c r="D44" s="225"/>
      <c r="E44" s="225"/>
      <c r="F44" s="225"/>
      <c r="G44" s="225"/>
    </row>
    <row r="45" spans="1:7">
      <c r="A45" s="225"/>
      <c r="B45" s="226"/>
      <c r="C45" s="225"/>
      <c r="D45" s="225"/>
      <c r="E45" s="225"/>
      <c r="F45" s="225"/>
      <c r="G45" s="225"/>
    </row>
    <row r="46" spans="1:7">
      <c r="A46" s="225"/>
      <c r="B46" s="226"/>
      <c r="C46" s="225"/>
      <c r="D46" s="225"/>
      <c r="E46" s="225"/>
      <c r="F46" s="225"/>
      <c r="G46" s="225"/>
    </row>
    <row r="47" spans="1:7">
      <c r="A47" s="225"/>
      <c r="B47" s="226"/>
      <c r="C47" s="225"/>
      <c r="D47" s="225"/>
      <c r="E47" s="225"/>
      <c r="F47" s="225"/>
      <c r="G47" s="225"/>
    </row>
    <row r="48" spans="1:7">
      <c r="A48" s="225"/>
      <c r="B48" s="226"/>
      <c r="C48" s="225"/>
      <c r="D48" s="225"/>
      <c r="E48" s="225"/>
      <c r="F48" s="225"/>
      <c r="G48" s="225"/>
    </row>
    <row r="49" spans="1:7">
      <c r="A49" s="225"/>
      <c r="B49" s="226"/>
      <c r="C49" s="225"/>
      <c r="D49" s="225"/>
      <c r="E49" s="225"/>
      <c r="F49" s="225"/>
      <c r="G49" s="225"/>
    </row>
  </sheetData>
  <mergeCells count="2">
    <mergeCell ref="B1:L1"/>
    <mergeCell ref="I3:L3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2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4" customWidth="1"/>
    <col min="2" max="2" width="12.140625" style="63" customWidth="1"/>
    <col min="3" max="3" width="13" style="63" customWidth="1"/>
    <col min="4" max="4" width="12.28515625" style="63" customWidth="1"/>
    <col min="5" max="5" width="13.140625" style="63" customWidth="1"/>
    <col min="6" max="6" width="12" style="63" customWidth="1"/>
    <col min="7" max="7" width="12.7109375" style="63" customWidth="1"/>
    <col min="8" max="8" width="11.5703125" style="63" customWidth="1"/>
    <col min="9" max="9" width="12.42578125" style="63" customWidth="1"/>
    <col min="10" max="10" width="16.5703125" style="63" customWidth="1"/>
    <col min="11" max="11" width="13.5703125" style="63" customWidth="1"/>
    <col min="12" max="16384" width="10.28515625" style="63"/>
  </cols>
  <sheetData>
    <row r="1" spans="1:12" ht="21" customHeight="1">
      <c r="A1" s="271" t="s">
        <v>103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2" ht="7.5" customHeight="1">
      <c r="A2" s="63"/>
    </row>
    <row r="3" spans="1:12">
      <c r="I3" s="262" t="s">
        <v>50</v>
      </c>
      <c r="J3" s="262"/>
      <c r="K3" s="262"/>
    </row>
    <row r="4" spans="1:12" ht="57.75" customHeight="1">
      <c r="A4" s="66" t="s">
        <v>6</v>
      </c>
      <c r="B4" s="133" t="s">
        <v>0</v>
      </c>
      <c r="C4" s="133" t="s">
        <v>1</v>
      </c>
      <c r="D4" s="133" t="s">
        <v>19</v>
      </c>
      <c r="E4" s="133" t="s">
        <v>20</v>
      </c>
      <c r="F4" s="135" t="s">
        <v>96</v>
      </c>
      <c r="G4" s="133" t="s">
        <v>10</v>
      </c>
      <c r="H4" s="134" t="s">
        <v>59</v>
      </c>
      <c r="I4" s="134" t="s">
        <v>36</v>
      </c>
      <c r="J4" s="136" t="s">
        <v>89</v>
      </c>
      <c r="K4" s="59" t="s">
        <v>7</v>
      </c>
    </row>
    <row r="5" spans="1:12">
      <c r="A5" s="71" t="s">
        <v>33</v>
      </c>
      <c r="B5" s="197">
        <v>178</v>
      </c>
      <c r="C5" s="197">
        <v>50</v>
      </c>
      <c r="D5" s="197">
        <v>22</v>
      </c>
      <c r="E5" s="197">
        <v>526</v>
      </c>
      <c r="F5" s="197">
        <v>10</v>
      </c>
      <c r="G5" s="197">
        <v>56</v>
      </c>
      <c r="H5" s="180">
        <v>0</v>
      </c>
      <c r="I5" s="180">
        <v>0</v>
      </c>
      <c r="J5" s="180">
        <v>0</v>
      </c>
      <c r="K5" s="70">
        <v>842</v>
      </c>
      <c r="L5" s="69"/>
    </row>
    <row r="6" spans="1:12" ht="47.25">
      <c r="A6" s="71" t="s">
        <v>81</v>
      </c>
      <c r="B6" s="197">
        <v>2462</v>
      </c>
      <c r="C6" s="197">
        <v>1605</v>
      </c>
      <c r="D6" s="197">
        <v>1851</v>
      </c>
      <c r="E6" s="197">
        <v>8306</v>
      </c>
      <c r="F6" s="197">
        <v>1119</v>
      </c>
      <c r="G6" s="197">
        <v>1293</v>
      </c>
      <c r="H6" s="193">
        <v>43</v>
      </c>
      <c r="I6" s="197">
        <v>234</v>
      </c>
      <c r="J6" s="193">
        <v>10</v>
      </c>
      <c r="K6" s="70">
        <v>16923</v>
      </c>
      <c r="L6" s="69"/>
    </row>
    <row r="7" spans="1:12">
      <c r="A7" s="71" t="s">
        <v>82</v>
      </c>
      <c r="B7" s="197">
        <v>842</v>
      </c>
      <c r="C7" s="197">
        <v>449</v>
      </c>
      <c r="D7" s="197">
        <v>3337</v>
      </c>
      <c r="E7" s="197">
        <v>4378</v>
      </c>
      <c r="F7" s="180">
        <v>797</v>
      </c>
      <c r="G7" s="197">
        <v>493</v>
      </c>
      <c r="H7" s="180">
        <v>3</v>
      </c>
      <c r="I7" s="197">
        <v>3</v>
      </c>
      <c r="J7" s="180">
        <v>7</v>
      </c>
      <c r="K7" s="70">
        <v>10309</v>
      </c>
      <c r="L7" s="69"/>
    </row>
    <row r="8" spans="1:12" ht="47.25">
      <c r="A8" s="71" t="s">
        <v>83</v>
      </c>
      <c r="B8" s="197">
        <v>214</v>
      </c>
      <c r="C8" s="197">
        <v>137</v>
      </c>
      <c r="D8" s="197">
        <v>121</v>
      </c>
      <c r="E8" s="197">
        <v>794</v>
      </c>
      <c r="F8" s="197">
        <v>106</v>
      </c>
      <c r="G8" s="197">
        <v>85</v>
      </c>
      <c r="H8" s="193">
        <v>2</v>
      </c>
      <c r="I8" s="197">
        <v>20</v>
      </c>
      <c r="J8" s="193">
        <v>0</v>
      </c>
      <c r="K8" s="70">
        <v>1479</v>
      </c>
      <c r="L8" s="69"/>
    </row>
    <row r="9" spans="1:12" ht="47.25">
      <c r="A9" s="71" t="s">
        <v>84</v>
      </c>
      <c r="B9" s="193">
        <v>0</v>
      </c>
      <c r="C9" s="193">
        <v>0</v>
      </c>
      <c r="D9" s="193">
        <v>0</v>
      </c>
      <c r="E9" s="193">
        <v>0</v>
      </c>
      <c r="F9" s="193">
        <v>0</v>
      </c>
      <c r="G9" s="193">
        <v>1</v>
      </c>
      <c r="H9" s="193">
        <v>0</v>
      </c>
      <c r="I9" s="193">
        <v>0</v>
      </c>
      <c r="J9" s="193">
        <v>0</v>
      </c>
      <c r="K9" s="173">
        <v>1</v>
      </c>
      <c r="L9" s="69"/>
    </row>
    <row r="10" spans="1:12">
      <c r="A10" s="72" t="s">
        <v>7</v>
      </c>
      <c r="B10" s="216">
        <v>3696</v>
      </c>
      <c r="C10" s="216">
        <v>2241</v>
      </c>
      <c r="D10" s="216">
        <v>5331</v>
      </c>
      <c r="E10" s="216">
        <v>14004</v>
      </c>
      <c r="F10" s="216">
        <v>2032</v>
      </c>
      <c r="G10" s="216">
        <v>1928</v>
      </c>
      <c r="H10" s="216">
        <v>48</v>
      </c>
      <c r="I10" s="216">
        <v>257</v>
      </c>
      <c r="J10" s="216">
        <v>17</v>
      </c>
      <c r="K10" s="70">
        <v>29554</v>
      </c>
      <c r="L10" s="69"/>
    </row>
    <row r="11" spans="1:12" ht="9.75" customHeight="1"/>
    <row r="12" spans="1:12">
      <c r="B12" s="87"/>
      <c r="C12" s="87"/>
      <c r="D12" s="87"/>
      <c r="E12" s="87"/>
      <c r="F12" s="87"/>
      <c r="G12" s="87"/>
      <c r="H12" s="87"/>
    </row>
  </sheetData>
  <mergeCells count="2">
    <mergeCell ref="A1:K1"/>
    <mergeCell ref="I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7" customWidth="1"/>
    <col min="2" max="2" width="57" style="48" customWidth="1"/>
    <col min="3" max="3" width="12.140625" style="40" customWidth="1"/>
    <col min="4" max="4" width="13" style="40" customWidth="1"/>
    <col min="5" max="5" width="11.5703125" style="40" customWidth="1"/>
    <col min="6" max="6" width="12.5703125" style="40" customWidth="1"/>
    <col min="7" max="7" width="11.85546875" style="40" customWidth="1"/>
    <col min="8" max="8" width="11.7109375" style="40" customWidth="1"/>
    <col min="9" max="9" width="12.140625" style="40" customWidth="1"/>
    <col min="10" max="10" width="11.7109375" style="40" customWidth="1"/>
    <col min="11" max="11" width="16.42578125" style="40" customWidth="1"/>
    <col min="12" max="12" width="12.7109375" style="40" customWidth="1"/>
    <col min="13" max="13" width="9.7109375" style="40" bestFit="1" customWidth="1"/>
    <col min="14" max="14" width="17.85546875" style="41" bestFit="1" customWidth="1"/>
    <col min="15" max="15" width="32.42578125" style="41" bestFit="1" customWidth="1"/>
    <col min="16" max="16" width="11.5703125" style="40" bestFit="1" customWidth="1"/>
    <col min="17" max="17" width="13.28515625" style="40" bestFit="1" customWidth="1"/>
    <col min="18" max="18" width="15.7109375" style="40" bestFit="1" customWidth="1"/>
    <col min="19" max="19" width="11.5703125" style="40" bestFit="1" customWidth="1"/>
    <col min="20" max="20" width="15.7109375" style="40" bestFit="1" customWidth="1"/>
    <col min="21" max="16384" width="9.140625" style="40"/>
  </cols>
  <sheetData>
    <row r="1" spans="1:15">
      <c r="A1" s="244" t="s">
        <v>43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>
      <c r="A2" s="52"/>
      <c r="B2" s="52"/>
      <c r="C2" s="52"/>
      <c r="D2" s="52"/>
      <c r="E2" s="52"/>
      <c r="F2" s="52"/>
      <c r="G2" s="52"/>
      <c r="H2" s="53"/>
      <c r="I2" s="55"/>
      <c r="J2" s="92"/>
      <c r="K2" s="92"/>
      <c r="L2" s="17"/>
    </row>
    <row r="3" spans="1:15" s="43" customFormat="1" ht="56.25" customHeight="1">
      <c r="A3" s="56" t="s">
        <v>9</v>
      </c>
      <c r="B3" s="66" t="s">
        <v>6</v>
      </c>
      <c r="C3" s="135" t="s">
        <v>0</v>
      </c>
      <c r="D3" s="135" t="s">
        <v>1</v>
      </c>
      <c r="E3" s="135" t="s">
        <v>19</v>
      </c>
      <c r="F3" s="135" t="s">
        <v>2</v>
      </c>
      <c r="G3" s="135" t="s">
        <v>96</v>
      </c>
      <c r="H3" s="135" t="s">
        <v>10</v>
      </c>
      <c r="I3" s="136" t="s">
        <v>59</v>
      </c>
      <c r="J3" s="136" t="s">
        <v>36</v>
      </c>
      <c r="K3" s="136" t="s">
        <v>89</v>
      </c>
      <c r="L3" s="59" t="s">
        <v>7</v>
      </c>
      <c r="N3" s="44"/>
      <c r="O3" s="44"/>
    </row>
    <row r="4" spans="1:15" s="43" customFormat="1" ht="31.5">
      <c r="A4" s="60">
        <v>1</v>
      </c>
      <c r="B4" s="85" t="s">
        <v>104</v>
      </c>
      <c r="C4" s="206">
        <v>133100</v>
      </c>
      <c r="D4" s="206">
        <v>36438</v>
      </c>
      <c r="E4" s="206">
        <v>19050</v>
      </c>
      <c r="F4" s="206">
        <v>144271</v>
      </c>
      <c r="G4" s="206">
        <v>26694</v>
      </c>
      <c r="H4" s="206">
        <v>46026</v>
      </c>
      <c r="I4" s="207">
        <v>3132</v>
      </c>
      <c r="J4" s="207">
        <v>10647</v>
      </c>
      <c r="K4" s="207">
        <v>256</v>
      </c>
      <c r="L4" s="170">
        <v>419614</v>
      </c>
      <c r="N4" s="44"/>
      <c r="O4" s="44"/>
    </row>
    <row r="5" spans="1:15" ht="32.25" customHeight="1">
      <c r="A5" s="60">
        <v>2</v>
      </c>
      <c r="B5" s="85" t="s">
        <v>105</v>
      </c>
      <c r="C5" s="206">
        <v>118303.62</v>
      </c>
      <c r="D5" s="206">
        <v>41241.379999999997</v>
      </c>
      <c r="E5" s="206">
        <v>23701.182000000001</v>
      </c>
      <c r="F5" s="206">
        <v>257693.67800000001</v>
      </c>
      <c r="G5" s="206">
        <v>55724.83</v>
      </c>
      <c r="H5" s="206">
        <v>64350.540999999997</v>
      </c>
      <c r="I5" s="206">
        <v>1574.8989999999999</v>
      </c>
      <c r="J5" s="206">
        <v>10372.224</v>
      </c>
      <c r="K5" s="206">
        <v>484.06299999999999</v>
      </c>
      <c r="L5" s="170">
        <v>573446.41700000002</v>
      </c>
      <c r="M5" s="45"/>
    </row>
    <row r="6" spans="1:15" s="98" customFormat="1" ht="35.25" customHeight="1">
      <c r="A6" s="60">
        <v>3</v>
      </c>
      <c r="B6" s="85" t="s">
        <v>106</v>
      </c>
      <c r="C6" s="206">
        <v>2921.248</v>
      </c>
      <c r="D6" s="206">
        <v>2200.5010000000002</v>
      </c>
      <c r="E6" s="206">
        <v>187.03700000000001</v>
      </c>
      <c r="F6" s="206">
        <v>5939.241</v>
      </c>
      <c r="G6" s="206">
        <v>1742.5170000000001</v>
      </c>
      <c r="H6" s="206">
        <v>1861.73</v>
      </c>
      <c r="I6" s="206">
        <v>0</v>
      </c>
      <c r="J6" s="206">
        <v>234.55600000000001</v>
      </c>
      <c r="K6" s="206">
        <v>8.17</v>
      </c>
      <c r="L6" s="170">
        <v>15095</v>
      </c>
      <c r="M6" s="109"/>
      <c r="N6" s="99"/>
      <c r="O6" s="99"/>
    </row>
    <row r="7" spans="1:15">
      <c r="A7" s="45"/>
      <c r="B7" s="41"/>
      <c r="C7" s="93"/>
      <c r="D7" s="93"/>
      <c r="E7" s="93"/>
      <c r="F7" s="93"/>
      <c r="G7" s="93"/>
      <c r="H7" s="93"/>
      <c r="I7" s="93"/>
      <c r="J7" s="93"/>
      <c r="K7" s="93"/>
      <c r="L7" s="93"/>
      <c r="N7" s="40"/>
      <c r="O7" s="40"/>
    </row>
    <row r="8" spans="1:15">
      <c r="C8" s="97"/>
      <c r="D8" s="97"/>
      <c r="E8" s="97"/>
      <c r="F8" s="97"/>
      <c r="G8" s="97"/>
      <c r="H8" s="97"/>
      <c r="I8" s="97"/>
      <c r="J8" s="97"/>
      <c r="K8" s="97"/>
      <c r="L8" s="97"/>
      <c r="M8" s="75"/>
      <c r="N8" s="75"/>
    </row>
    <row r="9" spans="1:15">
      <c r="C9" s="93"/>
      <c r="D9" s="93"/>
      <c r="E9" s="93"/>
      <c r="F9" s="93"/>
      <c r="G9" s="93"/>
      <c r="H9" s="93"/>
      <c r="I9" s="93"/>
      <c r="J9" s="93"/>
      <c r="K9" s="93"/>
      <c r="L9" s="148"/>
    </row>
    <row r="10" spans="1:15">
      <c r="C10" s="47"/>
      <c r="D10" s="47"/>
      <c r="E10" s="47"/>
      <c r="F10" s="47"/>
      <c r="G10" s="47"/>
      <c r="H10" s="47"/>
      <c r="I10" s="47"/>
      <c r="J10" s="47"/>
      <c r="K10" s="47"/>
      <c r="L10" s="148"/>
    </row>
    <row r="11" spans="1:15">
      <c r="L11" s="75"/>
    </row>
    <row r="12" spans="1:15">
      <c r="L12" s="75"/>
    </row>
    <row r="13" spans="1:15">
      <c r="L13" s="75"/>
    </row>
    <row r="14" spans="1:15">
      <c r="L14" s="75"/>
    </row>
    <row r="15" spans="1:15">
      <c r="L15" s="75"/>
    </row>
    <row r="16" spans="1:15">
      <c r="L16" s="75"/>
    </row>
    <row r="17" spans="12:12">
      <c r="L17" s="75"/>
    </row>
    <row r="18" spans="12:12">
      <c r="L18" s="7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7" customWidth="1"/>
    <col min="2" max="2" width="72.140625" style="48" customWidth="1"/>
    <col min="3" max="3" width="18.42578125" style="40" customWidth="1"/>
    <col min="4" max="4" width="13.42578125" style="40" customWidth="1"/>
    <col min="5" max="5" width="12.42578125" style="40" customWidth="1"/>
    <col min="6" max="6" width="13.140625" style="40" customWidth="1"/>
    <col min="7" max="7" width="13" style="40" customWidth="1"/>
    <col min="8" max="8" width="12.140625" style="40" customWidth="1"/>
    <col min="9" max="9" width="16.5703125" style="40" customWidth="1"/>
    <col min="10" max="10" width="11.7109375" style="40" customWidth="1"/>
    <col min="11" max="11" width="13.140625" style="40" customWidth="1"/>
    <col min="12" max="12" width="9.7109375" style="40" bestFit="1" customWidth="1"/>
    <col min="13" max="13" width="17.85546875" style="41" bestFit="1" customWidth="1"/>
    <col min="14" max="14" width="32.42578125" style="41" bestFit="1" customWidth="1"/>
    <col min="15" max="15" width="11.5703125" style="40" bestFit="1" customWidth="1"/>
    <col min="16" max="16" width="13.28515625" style="40" bestFit="1" customWidth="1"/>
    <col min="17" max="17" width="15.7109375" style="40" bestFit="1" customWidth="1"/>
    <col min="18" max="18" width="11.5703125" style="40" bestFit="1" customWidth="1"/>
    <col min="19" max="19" width="15.7109375" style="40" bestFit="1" customWidth="1"/>
    <col min="20" max="16384" width="9.140625" style="40"/>
  </cols>
  <sheetData>
    <row r="1" spans="1:14" s="98" customFormat="1" ht="15.75" customHeight="1">
      <c r="A1" s="244" t="s">
        <v>107</v>
      </c>
      <c r="B1" s="244"/>
      <c r="C1" s="244"/>
      <c r="D1" s="51"/>
      <c r="E1" s="51"/>
      <c r="F1" s="51"/>
      <c r="G1" s="51"/>
      <c r="H1" s="51"/>
      <c r="I1" s="51"/>
      <c r="J1" s="51"/>
      <c r="K1" s="51"/>
      <c r="M1" s="99"/>
      <c r="N1" s="99"/>
    </row>
    <row r="2" spans="1:14" s="98" customFormat="1" ht="10.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M2" s="99"/>
      <c r="N2" s="99"/>
    </row>
    <row r="3" spans="1:14" s="98" customFormat="1" ht="14.25" customHeight="1">
      <c r="A3" s="52"/>
      <c r="B3" s="52"/>
      <c r="C3" s="100" t="s">
        <v>44</v>
      </c>
      <c r="D3" s="53"/>
      <c r="E3" s="53"/>
      <c r="F3" s="53"/>
      <c r="G3" s="53"/>
      <c r="H3" s="53"/>
      <c r="I3" s="54"/>
      <c r="J3" s="92"/>
      <c r="K3" s="101"/>
      <c r="M3" s="99"/>
      <c r="N3" s="99"/>
    </row>
    <row r="4" spans="1:14" s="106" customFormat="1" ht="46.5" customHeight="1">
      <c r="A4" s="102" t="s">
        <v>9</v>
      </c>
      <c r="B4" s="103" t="s">
        <v>6</v>
      </c>
      <c r="C4" s="84" t="s">
        <v>45</v>
      </c>
      <c r="D4" s="104"/>
      <c r="E4" s="105"/>
      <c r="F4" s="105"/>
      <c r="G4" s="104"/>
      <c r="H4" s="104"/>
      <c r="I4" s="104"/>
      <c r="J4" s="104"/>
    </row>
    <row r="5" spans="1:14" s="119" customFormat="1" ht="15.75">
      <c r="A5" s="115" t="s">
        <v>60</v>
      </c>
      <c r="B5" s="116" t="s">
        <v>63</v>
      </c>
      <c r="C5" s="176">
        <v>100.00000000000001</v>
      </c>
      <c r="D5" s="117"/>
      <c r="E5" s="118"/>
      <c r="F5" s="118"/>
      <c r="G5" s="117"/>
      <c r="H5" s="117"/>
      <c r="I5" s="117"/>
      <c r="J5" s="117"/>
    </row>
    <row r="6" spans="1:14" s="106" customFormat="1" ht="15.75">
      <c r="A6" s="60">
        <v>1</v>
      </c>
      <c r="B6" s="107" t="s">
        <v>46</v>
      </c>
      <c r="C6" s="215">
        <v>74.180000000000007</v>
      </c>
      <c r="D6" s="149"/>
      <c r="E6" s="108"/>
      <c r="F6" s="108"/>
    </row>
    <row r="7" spans="1:14" s="98" customFormat="1" ht="15.75">
      <c r="A7" s="60">
        <v>2</v>
      </c>
      <c r="B7" s="107" t="s">
        <v>47</v>
      </c>
      <c r="C7" s="215">
        <v>25.14</v>
      </c>
      <c r="D7" s="149"/>
      <c r="E7" s="99"/>
      <c r="F7" s="99"/>
    </row>
    <row r="8" spans="1:14" s="98" customFormat="1" ht="15.75">
      <c r="A8" s="60">
        <v>3</v>
      </c>
      <c r="B8" s="110" t="s">
        <v>48</v>
      </c>
      <c r="C8" s="215">
        <v>0.68</v>
      </c>
      <c r="D8" s="149"/>
      <c r="E8" s="99"/>
      <c r="F8" s="99"/>
    </row>
    <row r="9" spans="1:14" s="91" customFormat="1" ht="15" customHeight="1">
      <c r="A9" s="120" t="s">
        <v>42</v>
      </c>
      <c r="B9" s="121" t="s">
        <v>64</v>
      </c>
      <c r="C9" s="176">
        <v>100</v>
      </c>
      <c r="D9" s="149"/>
      <c r="E9" s="122"/>
      <c r="F9" s="122"/>
      <c r="G9" s="122"/>
      <c r="H9" s="122"/>
      <c r="I9" s="122"/>
      <c r="J9" s="122"/>
      <c r="K9" s="122"/>
    </row>
    <row r="10" spans="1:14" ht="15.75">
      <c r="A10" s="123">
        <v>1</v>
      </c>
      <c r="B10" s="124" t="s">
        <v>61</v>
      </c>
      <c r="C10" s="215">
        <v>48.63</v>
      </c>
      <c r="D10" s="149"/>
      <c r="E10" s="94"/>
      <c r="F10" s="94"/>
      <c r="G10" s="94"/>
      <c r="H10" s="94"/>
      <c r="I10" s="94"/>
      <c r="J10" s="94"/>
      <c r="K10" s="94"/>
      <c r="L10" s="75"/>
      <c r="M10" s="75"/>
    </row>
    <row r="11" spans="1:14" ht="15.75">
      <c r="A11" s="123">
        <v>2</v>
      </c>
      <c r="B11" s="124" t="s">
        <v>62</v>
      </c>
      <c r="C11" s="215">
        <v>51.37</v>
      </c>
      <c r="D11" s="149"/>
      <c r="E11" s="93"/>
      <c r="F11" s="93"/>
      <c r="G11" s="93"/>
      <c r="H11" s="93"/>
      <c r="I11" s="93"/>
      <c r="J11" s="93"/>
      <c r="K11" s="75"/>
    </row>
    <row r="12" spans="1:14" ht="14.25" customHeight="1">
      <c r="C12" s="95"/>
      <c r="K12" s="75"/>
    </row>
    <row r="13" spans="1:14" ht="14.25" customHeight="1">
      <c r="C13" s="95"/>
      <c r="K13" s="75"/>
    </row>
    <row r="14" spans="1:14" ht="14.25" customHeight="1">
      <c r="C14" s="95"/>
      <c r="K14" s="75"/>
    </row>
    <row r="15" spans="1:14" ht="14.25" customHeight="1">
      <c r="K15" s="75"/>
    </row>
    <row r="16" spans="1:14" ht="14.25" customHeight="1">
      <c r="B16" s="40"/>
      <c r="I16" s="75"/>
      <c r="K16" s="41"/>
      <c r="L16" s="41"/>
      <c r="M16" s="40"/>
      <c r="N16" s="40"/>
    </row>
    <row r="17" spans="2:14" ht="14.25" customHeight="1">
      <c r="B17" s="40"/>
      <c r="I17" s="75"/>
      <c r="K17" s="41"/>
      <c r="L17" s="41"/>
      <c r="M17" s="40"/>
      <c r="N17" s="40"/>
    </row>
    <row r="18" spans="2:14" ht="14.25" customHeight="1">
      <c r="B18" s="40"/>
      <c r="I18" s="75"/>
      <c r="K18" s="41"/>
      <c r="L18" s="41"/>
      <c r="M18" s="40"/>
      <c r="N18" s="40"/>
    </row>
    <row r="19" spans="2:14" ht="14.25" customHeight="1">
      <c r="B19" s="40"/>
      <c r="I19" s="75"/>
      <c r="K19" s="41"/>
      <c r="L19" s="41"/>
      <c r="M19" s="40"/>
      <c r="N19" s="40"/>
    </row>
    <row r="20" spans="2:14" ht="14.25" customHeight="1">
      <c r="B20" s="40"/>
      <c r="I20" s="75"/>
      <c r="K20" s="41"/>
      <c r="L20" s="41"/>
      <c r="M20" s="40"/>
      <c r="N20" s="40"/>
    </row>
    <row r="21" spans="2:14" ht="14.25" customHeight="1">
      <c r="B21" s="40"/>
      <c r="K21" s="41"/>
      <c r="L21" s="41"/>
      <c r="M21" s="40"/>
      <c r="N21" s="40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8"/>
  <sheetViews>
    <sheetView showGridLines="0" zoomScaleNormal="75" workbookViewId="0">
      <selection sqref="A1:H2"/>
    </sheetView>
  </sheetViews>
  <sheetFormatPr defaultColWidth="10.28515625" defaultRowHeight="15.75"/>
  <cols>
    <col min="1" max="1" width="42.5703125" style="2" customWidth="1"/>
    <col min="2" max="7" width="10.7109375" style="2" customWidth="1"/>
    <col min="8" max="8" width="10.7109375" style="1" customWidth="1"/>
    <col min="9" max="16384" width="10.28515625" style="2"/>
  </cols>
  <sheetData>
    <row r="1" spans="1:9" ht="12" customHeight="1">
      <c r="A1" s="243" t="s">
        <v>52</v>
      </c>
      <c r="B1" s="243"/>
      <c r="C1" s="243"/>
      <c r="D1" s="243"/>
      <c r="E1" s="243"/>
      <c r="F1" s="243"/>
      <c r="G1" s="243"/>
      <c r="H1" s="243"/>
    </row>
    <row r="2" spans="1:9" ht="12" customHeight="1">
      <c r="A2" s="243"/>
      <c r="B2" s="243"/>
      <c r="C2" s="243"/>
      <c r="D2" s="243"/>
      <c r="E2" s="243"/>
      <c r="F2" s="243"/>
      <c r="G2" s="243"/>
      <c r="H2" s="243"/>
    </row>
    <row r="3" spans="1:9">
      <c r="H3" s="12" t="s">
        <v>44</v>
      </c>
    </row>
    <row r="4" spans="1:9" s="1" customFormat="1" ht="21" customHeight="1">
      <c r="A4" s="238" t="s">
        <v>12</v>
      </c>
      <c r="B4" s="4">
        <v>2016</v>
      </c>
      <c r="C4" s="240">
        <v>2017</v>
      </c>
      <c r="D4" s="241"/>
      <c r="E4" s="241"/>
      <c r="F4" s="241"/>
      <c r="G4" s="241"/>
      <c r="H4" s="242"/>
      <c r="I4" s="179"/>
    </row>
    <row r="5" spans="1:9" ht="21" customHeight="1">
      <c r="A5" s="239"/>
      <c r="B5" s="4">
        <v>12</v>
      </c>
      <c r="C5" s="177">
        <v>1</v>
      </c>
      <c r="D5" s="177">
        <v>2</v>
      </c>
      <c r="E5" s="178">
        <v>3</v>
      </c>
      <c r="F5" s="177">
        <v>4</v>
      </c>
      <c r="G5" s="177">
        <v>5</v>
      </c>
      <c r="H5" s="5">
        <v>6</v>
      </c>
    </row>
    <row r="6" spans="1:9" ht="21" customHeight="1">
      <c r="A6" s="7" t="s">
        <v>0</v>
      </c>
      <c r="B6" s="210">
        <v>24.61</v>
      </c>
      <c r="C6" s="210">
        <v>24.61</v>
      </c>
      <c r="D6" s="210">
        <v>24.59</v>
      </c>
      <c r="E6" s="210">
        <v>24.54</v>
      </c>
      <c r="F6" s="210">
        <v>24.47</v>
      </c>
      <c r="G6" s="210">
        <v>24.4</v>
      </c>
      <c r="H6" s="210">
        <v>24.3</v>
      </c>
    </row>
    <row r="7" spans="1:9" ht="21" customHeight="1">
      <c r="A7" s="7" t="s">
        <v>1</v>
      </c>
      <c r="B7" s="210">
        <v>8.44</v>
      </c>
      <c r="C7" s="210">
        <v>8.44</v>
      </c>
      <c r="D7" s="210">
        <v>8.43</v>
      </c>
      <c r="E7" s="210">
        <v>8.41</v>
      </c>
      <c r="F7" s="210">
        <v>8.41</v>
      </c>
      <c r="G7" s="210">
        <v>8.41</v>
      </c>
      <c r="H7" s="210">
        <v>8.39</v>
      </c>
    </row>
    <row r="8" spans="1:9" ht="21" customHeight="1">
      <c r="A8" s="7" t="s">
        <v>13</v>
      </c>
      <c r="B8" s="210">
        <v>13.09</v>
      </c>
      <c r="C8" s="210">
        <v>13.12</v>
      </c>
      <c r="D8" s="210">
        <v>13.18</v>
      </c>
      <c r="E8" s="210">
        <v>13.3</v>
      </c>
      <c r="F8" s="210">
        <v>13.48</v>
      </c>
      <c r="G8" s="210">
        <v>13.69</v>
      </c>
      <c r="H8" s="210">
        <v>13.91</v>
      </c>
    </row>
    <row r="9" spans="1:9" ht="21" customHeight="1">
      <c r="A9" s="7" t="s">
        <v>2</v>
      </c>
      <c r="B9" s="210">
        <v>35.89</v>
      </c>
      <c r="C9" s="210">
        <v>35.880000000000003</v>
      </c>
      <c r="D9" s="210">
        <v>35.83</v>
      </c>
      <c r="E9" s="210">
        <v>35.79</v>
      </c>
      <c r="F9" s="210">
        <v>35.700000000000003</v>
      </c>
      <c r="G9" s="210">
        <v>35.590000000000003</v>
      </c>
      <c r="H9" s="210">
        <v>35.53</v>
      </c>
    </row>
    <row r="10" spans="1:9" ht="21" customHeight="1">
      <c r="A10" s="224" t="s">
        <v>96</v>
      </c>
      <c r="B10" s="210">
        <v>6.48</v>
      </c>
      <c r="C10" s="210">
        <v>6.47</v>
      </c>
      <c r="D10" s="210">
        <v>6.48</v>
      </c>
      <c r="E10" s="210">
        <v>6.48</v>
      </c>
      <c r="F10" s="210">
        <v>6.47</v>
      </c>
      <c r="G10" s="210">
        <v>6.47</v>
      </c>
      <c r="H10" s="210">
        <v>6.46</v>
      </c>
    </row>
    <row r="11" spans="1:9" ht="21" customHeight="1">
      <c r="A11" s="7" t="s">
        <v>10</v>
      </c>
      <c r="B11" s="210">
        <v>8.91</v>
      </c>
      <c r="C11" s="210">
        <v>8.91</v>
      </c>
      <c r="D11" s="210">
        <v>8.92</v>
      </c>
      <c r="E11" s="210">
        <v>8.92</v>
      </c>
      <c r="F11" s="210">
        <v>8.91</v>
      </c>
      <c r="G11" s="210">
        <v>8.8800000000000008</v>
      </c>
      <c r="H11" s="210">
        <v>8.8800000000000008</v>
      </c>
    </row>
    <row r="12" spans="1:9" ht="21" customHeight="1">
      <c r="A12" s="7" t="s">
        <v>59</v>
      </c>
      <c r="B12" s="210">
        <v>0.69</v>
      </c>
      <c r="C12" s="210">
        <v>0.69</v>
      </c>
      <c r="D12" s="210">
        <v>0.69</v>
      </c>
      <c r="E12" s="210">
        <v>0.69</v>
      </c>
      <c r="F12" s="210">
        <v>0.69</v>
      </c>
      <c r="G12" s="210">
        <v>0.69</v>
      </c>
      <c r="H12" s="210">
        <v>0.68</v>
      </c>
    </row>
    <row r="13" spans="1:9" ht="21" customHeight="1">
      <c r="A13" s="7" t="s">
        <v>36</v>
      </c>
      <c r="B13" s="210">
        <v>1.82</v>
      </c>
      <c r="C13" s="210">
        <v>1.81</v>
      </c>
      <c r="D13" s="210">
        <v>1.81</v>
      </c>
      <c r="E13" s="210">
        <v>1.8</v>
      </c>
      <c r="F13" s="210">
        <v>1.8</v>
      </c>
      <c r="G13" s="210">
        <v>1.79</v>
      </c>
      <c r="H13" s="210">
        <v>1.77</v>
      </c>
    </row>
    <row r="14" spans="1:9" ht="31.5">
      <c r="A14" s="7" t="s">
        <v>88</v>
      </c>
      <c r="B14" s="211">
        <v>7.0000000000000007E-2</v>
      </c>
      <c r="C14" s="211">
        <v>7.0000000000000007E-2</v>
      </c>
      <c r="D14" s="211">
        <v>7.0000000000000007E-2</v>
      </c>
      <c r="E14" s="211">
        <v>7.0000000000000007E-2</v>
      </c>
      <c r="F14" s="211">
        <v>7.0000000000000007E-2</v>
      </c>
      <c r="G14" s="211">
        <v>0.08</v>
      </c>
      <c r="H14" s="211">
        <v>0.08</v>
      </c>
    </row>
    <row r="15" spans="1:9" ht="21" customHeight="1">
      <c r="A15" s="10" t="s">
        <v>7</v>
      </c>
      <c r="B15" s="210">
        <v>99.999999999999986</v>
      </c>
      <c r="C15" s="13">
        <v>99.999999999999986</v>
      </c>
      <c r="D15" s="13">
        <v>100</v>
      </c>
      <c r="E15" s="13">
        <v>99.999999999999986</v>
      </c>
      <c r="F15" s="13">
        <v>99.999999999999986</v>
      </c>
      <c r="G15" s="13">
        <v>100</v>
      </c>
      <c r="H15" s="13">
        <v>99.999999999999986</v>
      </c>
    </row>
    <row r="17" spans="3:8">
      <c r="C17" s="153"/>
      <c r="D17" s="153"/>
      <c r="E17" s="153"/>
      <c r="F17" s="153"/>
      <c r="G17" s="153"/>
      <c r="H17" s="153"/>
    </row>
    <row r="18" spans="3:8">
      <c r="C18" s="153"/>
      <c r="D18" s="153"/>
      <c r="E18" s="153"/>
      <c r="F18" s="153"/>
      <c r="G18" s="153"/>
      <c r="H18" s="153"/>
    </row>
    <row r="19" spans="3:8">
      <c r="C19" s="153"/>
      <c r="D19" s="153"/>
      <c r="E19" s="153"/>
      <c r="F19" s="153"/>
      <c r="G19" s="153"/>
      <c r="H19" s="153"/>
    </row>
    <row r="20" spans="3:8">
      <c r="C20" s="153"/>
      <c r="D20" s="153"/>
      <c r="E20" s="153"/>
      <c r="F20" s="153"/>
      <c r="G20" s="153"/>
      <c r="H20" s="153"/>
    </row>
    <row r="21" spans="3:8">
      <c r="C21" s="153"/>
      <c r="D21" s="153"/>
      <c r="E21" s="153"/>
      <c r="F21" s="153"/>
      <c r="G21" s="153"/>
      <c r="H21" s="153"/>
    </row>
    <row r="22" spans="3:8">
      <c r="C22" s="153"/>
      <c r="D22" s="153"/>
      <c r="E22" s="153"/>
      <c r="F22" s="153"/>
      <c r="G22" s="153"/>
      <c r="H22" s="153"/>
    </row>
    <row r="23" spans="3:8">
      <c r="C23" s="153"/>
      <c r="D23" s="153"/>
      <c r="E23" s="153"/>
      <c r="F23" s="153"/>
      <c r="G23" s="153"/>
      <c r="H23" s="153"/>
    </row>
    <row r="24" spans="3:8">
      <c r="C24" s="153"/>
      <c r="D24" s="153"/>
      <c r="E24" s="153"/>
      <c r="F24" s="153"/>
      <c r="G24" s="153"/>
      <c r="H24" s="153"/>
    </row>
    <row r="25" spans="3:8">
      <c r="C25" s="153"/>
      <c r="D25" s="153"/>
      <c r="E25" s="153"/>
      <c r="F25" s="153"/>
      <c r="G25" s="153"/>
      <c r="H25" s="153"/>
    </row>
    <row r="26" spans="3:8">
      <c r="H26" s="2"/>
    </row>
    <row r="27" spans="3:8">
      <c r="H27" s="2"/>
    </row>
    <row r="28" spans="3:8">
      <c r="H28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8" customWidth="1"/>
    <col min="2" max="2" width="12.28515625" style="40" customWidth="1"/>
    <col min="3" max="3" width="13.140625" style="40" customWidth="1"/>
    <col min="4" max="4" width="11" style="40" customWidth="1"/>
    <col min="5" max="5" width="13" style="40" customWidth="1"/>
    <col min="6" max="6" width="12.42578125" style="40" customWidth="1"/>
    <col min="7" max="7" width="11.5703125" style="40" customWidth="1"/>
    <col min="8" max="8" width="11.140625" style="40" customWidth="1"/>
    <col min="9" max="9" width="12" style="40" customWidth="1"/>
    <col min="10" max="10" width="16.140625" style="40" customWidth="1"/>
    <col min="11" max="11" width="11.7109375" style="40" customWidth="1"/>
    <col min="12" max="12" width="9.7109375" style="40" bestFit="1" customWidth="1"/>
    <col min="13" max="13" width="17.85546875" style="41" bestFit="1" customWidth="1"/>
    <col min="14" max="14" width="32.42578125" style="41" bestFit="1" customWidth="1"/>
    <col min="15" max="15" width="11.5703125" style="40" bestFit="1" customWidth="1"/>
    <col min="16" max="16" width="13.28515625" style="40" bestFit="1" customWidth="1"/>
    <col min="17" max="17" width="15.7109375" style="40" bestFit="1" customWidth="1"/>
    <col min="18" max="18" width="11.5703125" style="40" bestFit="1" customWidth="1"/>
    <col min="19" max="19" width="15.7109375" style="40" bestFit="1" customWidth="1"/>
    <col min="20" max="16384" width="9.140625" style="40"/>
  </cols>
  <sheetData>
    <row r="1" spans="1:19" ht="21" customHeight="1">
      <c r="A1" s="244" t="s">
        <v>98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9">
      <c r="A2" s="52"/>
      <c r="B2" s="52"/>
      <c r="C2" s="52"/>
      <c r="D2" s="52"/>
      <c r="E2" s="52"/>
      <c r="F2" s="52"/>
      <c r="G2" s="53"/>
      <c r="H2" s="55"/>
      <c r="I2" s="92"/>
      <c r="J2" s="92"/>
      <c r="K2" s="17"/>
    </row>
    <row r="3" spans="1:19" s="43" customFormat="1" ht="54.75" customHeight="1">
      <c r="A3" s="66" t="s">
        <v>74</v>
      </c>
      <c r="B3" s="135" t="s">
        <v>0</v>
      </c>
      <c r="C3" s="135" t="s">
        <v>1</v>
      </c>
      <c r="D3" s="135" t="s">
        <v>19</v>
      </c>
      <c r="E3" s="135" t="s">
        <v>2</v>
      </c>
      <c r="F3" s="135" t="s">
        <v>96</v>
      </c>
      <c r="G3" s="135" t="s">
        <v>10</v>
      </c>
      <c r="H3" s="136" t="s">
        <v>59</v>
      </c>
      <c r="I3" s="136" t="s">
        <v>36</v>
      </c>
      <c r="J3" s="136" t="s">
        <v>89</v>
      </c>
      <c r="K3" s="155" t="s">
        <v>7</v>
      </c>
      <c r="M3" s="44"/>
      <c r="N3" s="44"/>
    </row>
    <row r="4" spans="1:19" s="43" customFormat="1">
      <c r="A4" s="72" t="s">
        <v>75</v>
      </c>
      <c r="B4" s="200">
        <v>147262</v>
      </c>
      <c r="C4" s="200">
        <v>50845</v>
      </c>
      <c r="D4" s="200">
        <v>84337</v>
      </c>
      <c r="E4" s="200">
        <v>215325</v>
      </c>
      <c r="F4" s="200">
        <v>39167</v>
      </c>
      <c r="G4" s="200">
        <v>53810</v>
      </c>
      <c r="H4" s="201">
        <v>4145</v>
      </c>
      <c r="I4" s="201">
        <v>10743</v>
      </c>
      <c r="J4" s="201">
        <v>459</v>
      </c>
      <c r="K4" s="156">
        <v>606093</v>
      </c>
      <c r="M4" s="44"/>
      <c r="N4" s="44"/>
    </row>
    <row r="5" spans="1:19" s="43" customFormat="1" ht="15.75" customHeight="1">
      <c r="A5" s="157" t="s">
        <v>78</v>
      </c>
      <c r="B5" s="202">
        <v>54397</v>
      </c>
      <c r="C5" s="202">
        <v>23352</v>
      </c>
      <c r="D5" s="202">
        <v>69152</v>
      </c>
      <c r="E5" s="202">
        <v>98335</v>
      </c>
      <c r="F5" s="202">
        <v>15594</v>
      </c>
      <c r="G5" s="202">
        <v>16687</v>
      </c>
      <c r="H5" s="202">
        <v>1484</v>
      </c>
      <c r="I5" s="202">
        <v>158</v>
      </c>
      <c r="J5" s="202">
        <v>247</v>
      </c>
      <c r="K5" s="156">
        <v>279406</v>
      </c>
      <c r="M5" s="44"/>
      <c r="N5" s="44"/>
    </row>
    <row r="6" spans="1:19" s="43" customFormat="1" ht="15.75" customHeight="1">
      <c r="A6" s="157" t="s">
        <v>79</v>
      </c>
      <c r="B6" s="204">
        <v>133100</v>
      </c>
      <c r="C6" s="204">
        <v>36438</v>
      </c>
      <c r="D6" s="204">
        <v>19050</v>
      </c>
      <c r="E6" s="204">
        <v>144271</v>
      </c>
      <c r="F6" s="204">
        <v>26694</v>
      </c>
      <c r="G6" s="204">
        <v>46026</v>
      </c>
      <c r="H6" s="203">
        <v>3132</v>
      </c>
      <c r="I6" s="203">
        <v>10647</v>
      </c>
      <c r="J6" s="203">
        <v>256</v>
      </c>
      <c r="K6" s="156">
        <v>419614</v>
      </c>
      <c r="M6" s="44"/>
      <c r="N6" s="44"/>
    </row>
    <row r="7" spans="1:19" s="43" customFormat="1" ht="15.75" customHeight="1">
      <c r="A7" s="157" t="s">
        <v>80</v>
      </c>
      <c r="B7" s="202">
        <v>86</v>
      </c>
      <c r="C7" s="202">
        <v>15</v>
      </c>
      <c r="D7" s="202">
        <v>4</v>
      </c>
      <c r="E7" s="202">
        <v>441</v>
      </c>
      <c r="F7" s="202">
        <v>611</v>
      </c>
      <c r="G7" s="202">
        <v>22</v>
      </c>
      <c r="H7" s="202">
        <v>5</v>
      </c>
      <c r="I7" s="202">
        <v>1</v>
      </c>
      <c r="J7" s="193">
        <v>0</v>
      </c>
      <c r="K7" s="156">
        <v>1185</v>
      </c>
      <c r="M7" s="44"/>
      <c r="N7" s="44"/>
    </row>
    <row r="8" spans="1:19">
      <c r="B8" s="158"/>
      <c r="C8" s="158"/>
      <c r="D8" s="158"/>
      <c r="E8" s="158"/>
      <c r="F8" s="158"/>
      <c r="G8" s="158"/>
      <c r="H8" s="158"/>
      <c r="I8" s="158"/>
      <c r="J8" s="158"/>
      <c r="K8" s="159"/>
    </row>
    <row r="9" spans="1:19">
      <c r="A9" s="48" t="s">
        <v>76</v>
      </c>
      <c r="B9" s="160"/>
      <c r="C9" s="160"/>
      <c r="D9" s="160"/>
      <c r="E9" s="160"/>
      <c r="F9" s="160"/>
      <c r="G9" s="160"/>
      <c r="H9" s="160"/>
      <c r="I9" s="160"/>
      <c r="J9" s="160"/>
      <c r="K9" s="75"/>
    </row>
    <row r="10" spans="1:19">
      <c r="A10" s="48" t="s">
        <v>77</v>
      </c>
      <c r="K10" s="161"/>
    </row>
    <row r="11" spans="1:19">
      <c r="K11" s="75"/>
    </row>
    <row r="12" spans="1:19">
      <c r="B12" s="49"/>
      <c r="C12" s="49"/>
      <c r="D12" s="49"/>
      <c r="E12" s="49"/>
      <c r="F12" s="49"/>
    </row>
    <row r="13" spans="1:19">
      <c r="B13" s="49"/>
      <c r="C13" s="49"/>
      <c r="D13" s="49"/>
      <c r="E13" s="49"/>
      <c r="F13" s="49"/>
    </row>
    <row r="14" spans="1:19">
      <c r="B14" s="184"/>
      <c r="C14" s="184"/>
      <c r="D14" s="184"/>
      <c r="E14" s="184"/>
      <c r="F14" s="184"/>
      <c r="G14" s="184"/>
      <c r="H14" s="184"/>
      <c r="I14" s="184"/>
      <c r="J14" s="184"/>
      <c r="S14" s="184"/>
    </row>
    <row r="15" spans="1:19">
      <c r="B15" s="184"/>
      <c r="C15" s="184"/>
      <c r="D15" s="184"/>
      <c r="E15" s="184"/>
      <c r="F15" s="184"/>
      <c r="G15" s="184"/>
      <c r="H15" s="184"/>
      <c r="I15" s="184"/>
      <c r="J15" s="184"/>
      <c r="S15" s="184"/>
    </row>
    <row r="16" spans="1:19">
      <c r="B16" s="184"/>
      <c r="C16" s="184"/>
      <c r="D16" s="184"/>
      <c r="E16" s="184"/>
      <c r="F16" s="184"/>
      <c r="G16" s="184"/>
      <c r="H16" s="184"/>
      <c r="I16" s="184"/>
      <c r="J16" s="184"/>
      <c r="S16" s="184"/>
    </row>
    <row r="17" spans="8:14">
      <c r="H17" s="41"/>
      <c r="I17" s="41"/>
      <c r="N17" s="40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547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8" width="11.140625" style="15" customWidth="1"/>
    <col min="9" max="16384" width="9.140625" style="15"/>
  </cols>
  <sheetData>
    <row r="1" spans="1:9" ht="21" customHeight="1">
      <c r="A1" s="245" t="s">
        <v>99</v>
      </c>
      <c r="B1" s="246"/>
      <c r="C1" s="246"/>
      <c r="D1" s="246"/>
      <c r="E1" s="246"/>
      <c r="F1" s="246"/>
      <c r="G1" s="246"/>
      <c r="H1" s="246"/>
    </row>
    <row r="2" spans="1:9" ht="8.25" customHeight="1">
      <c r="A2" s="14"/>
      <c r="B2" s="14"/>
      <c r="C2" s="11"/>
      <c r="D2" s="11"/>
      <c r="E2" s="11"/>
      <c r="F2" s="11"/>
      <c r="G2" s="11"/>
      <c r="H2" s="11"/>
    </row>
    <row r="3" spans="1:9" ht="13.5" customHeight="1">
      <c r="A3" s="16"/>
      <c r="B3" s="16"/>
      <c r="C3" s="17"/>
      <c r="D3" s="248" t="s">
        <v>50</v>
      </c>
      <c r="E3" s="248"/>
      <c r="F3" s="248"/>
      <c r="G3" s="248"/>
      <c r="H3" s="248"/>
    </row>
    <row r="4" spans="1:9" s="18" customFormat="1" ht="21" customHeight="1">
      <c r="A4" s="238" t="s">
        <v>90</v>
      </c>
      <c r="B4" s="4">
        <v>2016</v>
      </c>
      <c r="C4" s="240">
        <v>2017</v>
      </c>
      <c r="D4" s="241"/>
      <c r="E4" s="241"/>
      <c r="F4" s="241"/>
      <c r="G4" s="241"/>
      <c r="H4" s="242"/>
      <c r="I4" s="217"/>
    </row>
    <row r="5" spans="1:9" s="18" customFormat="1" ht="21" customHeight="1">
      <c r="A5" s="239"/>
      <c r="B5" s="4">
        <v>12</v>
      </c>
      <c r="C5" s="177">
        <v>1</v>
      </c>
      <c r="D5" s="177">
        <v>2</v>
      </c>
      <c r="E5" s="177">
        <v>3</v>
      </c>
      <c r="F5" s="177">
        <v>4</v>
      </c>
      <c r="G5" s="177">
        <v>5</v>
      </c>
      <c r="H5" s="6">
        <v>6</v>
      </c>
    </row>
    <row r="6" spans="1:9" ht="21" customHeight="1">
      <c r="A6" s="7" t="s">
        <v>0</v>
      </c>
      <c r="B6" s="125">
        <v>138222</v>
      </c>
      <c r="C6" s="125">
        <v>140394</v>
      </c>
      <c r="D6" s="125">
        <v>142753</v>
      </c>
      <c r="E6" s="125">
        <v>143590</v>
      </c>
      <c r="F6" s="125">
        <v>145014</v>
      </c>
      <c r="G6" s="125">
        <v>147047</v>
      </c>
      <c r="H6" s="125">
        <v>146692</v>
      </c>
    </row>
    <row r="7" spans="1:9" ht="21" customHeight="1">
      <c r="A7" s="7" t="s">
        <v>1</v>
      </c>
      <c r="B7" s="125">
        <v>75371</v>
      </c>
      <c r="C7" s="125">
        <v>74737</v>
      </c>
      <c r="D7" s="125">
        <v>74289</v>
      </c>
      <c r="E7" s="125">
        <v>77241</v>
      </c>
      <c r="F7" s="125">
        <v>77367</v>
      </c>
      <c r="G7" s="125">
        <v>75929</v>
      </c>
      <c r="H7" s="125">
        <v>77999</v>
      </c>
    </row>
    <row r="8" spans="1:9" ht="21" customHeight="1">
      <c r="A8" s="7" t="s">
        <v>13</v>
      </c>
      <c r="B8" s="125">
        <v>74106</v>
      </c>
      <c r="C8" s="125">
        <v>74631</v>
      </c>
      <c r="D8" s="125">
        <v>76671</v>
      </c>
      <c r="E8" s="125">
        <v>78336</v>
      </c>
      <c r="F8" s="125">
        <v>79524</v>
      </c>
      <c r="G8" s="125">
        <v>81373</v>
      </c>
      <c r="H8" s="125">
        <v>83187</v>
      </c>
    </row>
    <row r="9" spans="1:9" ht="21" customHeight="1">
      <c r="A9" s="7" t="s">
        <v>2</v>
      </c>
      <c r="B9" s="125">
        <v>412696</v>
      </c>
      <c r="C9" s="125">
        <v>417909</v>
      </c>
      <c r="D9" s="125">
        <v>425181</v>
      </c>
      <c r="E9" s="125">
        <v>432926</v>
      </c>
      <c r="F9" s="125">
        <v>438876</v>
      </c>
      <c r="G9" s="125">
        <v>443649</v>
      </c>
      <c r="H9" s="125">
        <v>446619</v>
      </c>
    </row>
    <row r="10" spans="1:9" ht="21" customHeight="1">
      <c r="A10" s="224" t="s">
        <v>96</v>
      </c>
      <c r="B10" s="125">
        <v>120360</v>
      </c>
      <c r="C10" s="125">
        <v>120907</v>
      </c>
      <c r="D10" s="125">
        <v>122914</v>
      </c>
      <c r="E10" s="125">
        <v>125207</v>
      </c>
      <c r="F10" s="125">
        <v>127066</v>
      </c>
      <c r="G10" s="125">
        <v>128390</v>
      </c>
      <c r="H10" s="125">
        <v>129970</v>
      </c>
    </row>
    <row r="11" spans="1:9" ht="21" customHeight="1">
      <c r="A11" s="7" t="s">
        <v>10</v>
      </c>
      <c r="B11" s="125">
        <v>75760</v>
      </c>
      <c r="C11" s="125">
        <v>75137</v>
      </c>
      <c r="D11" s="125">
        <v>76018</v>
      </c>
      <c r="E11" s="125">
        <v>77595</v>
      </c>
      <c r="F11" s="125">
        <v>77795</v>
      </c>
      <c r="G11" s="125">
        <v>76731</v>
      </c>
      <c r="H11" s="125">
        <v>78571</v>
      </c>
    </row>
    <row r="12" spans="1:9" ht="21" customHeight="1">
      <c r="A12" s="7" t="s">
        <v>59</v>
      </c>
      <c r="B12" s="125">
        <v>2647</v>
      </c>
      <c r="C12" s="125">
        <v>2641</v>
      </c>
      <c r="D12" s="180">
        <v>2640</v>
      </c>
      <c r="E12" s="180">
        <v>2637</v>
      </c>
      <c r="F12" s="180">
        <v>2625</v>
      </c>
      <c r="G12" s="180">
        <v>2625</v>
      </c>
      <c r="H12" s="180">
        <v>2713</v>
      </c>
    </row>
    <row r="13" spans="1:9" ht="21" customHeight="1">
      <c r="A13" s="7" t="s">
        <v>36</v>
      </c>
      <c r="B13" s="125">
        <v>10446</v>
      </c>
      <c r="C13" s="126">
        <v>10449</v>
      </c>
      <c r="D13" s="125">
        <v>10479</v>
      </c>
      <c r="E13" s="125">
        <v>10527</v>
      </c>
      <c r="F13" s="125">
        <v>10582</v>
      </c>
      <c r="G13" s="125">
        <v>10602</v>
      </c>
      <c r="H13" s="125">
        <v>10574</v>
      </c>
    </row>
    <row r="14" spans="1:9" ht="31.5">
      <c r="A14" s="7" t="s">
        <v>88</v>
      </c>
      <c r="B14" s="172">
        <v>802</v>
      </c>
      <c r="C14" s="166">
        <v>864</v>
      </c>
      <c r="D14" s="166">
        <v>900</v>
      </c>
      <c r="E14" s="166">
        <v>938</v>
      </c>
      <c r="F14" s="166">
        <v>979</v>
      </c>
      <c r="G14" s="166">
        <v>1016</v>
      </c>
      <c r="H14" s="166">
        <v>1066</v>
      </c>
    </row>
    <row r="15" spans="1:9" ht="21" customHeight="1">
      <c r="A15" s="10" t="s">
        <v>7</v>
      </c>
      <c r="B15" s="8">
        <v>910410</v>
      </c>
      <c r="C15" s="8">
        <v>917669</v>
      </c>
      <c r="D15" s="8">
        <v>931845</v>
      </c>
      <c r="E15" s="8">
        <v>948997</v>
      </c>
      <c r="F15" s="8">
        <v>959828</v>
      </c>
      <c r="G15" s="8">
        <v>967362</v>
      </c>
      <c r="H15" s="8">
        <v>977391</v>
      </c>
    </row>
    <row r="16" spans="1:9" ht="13.5" customHeight="1">
      <c r="A16" s="20"/>
      <c r="B16" s="20"/>
      <c r="C16" s="20"/>
      <c r="D16" s="20"/>
      <c r="E16" s="20"/>
      <c r="F16" s="20"/>
      <c r="G16" s="20"/>
      <c r="H16" s="20"/>
    </row>
    <row r="17" spans="1:8" ht="13.5" customHeight="1">
      <c r="A17" s="247"/>
      <c r="B17" s="247"/>
      <c r="C17" s="247"/>
      <c r="D17" s="247"/>
      <c r="E17" s="247"/>
      <c r="F17" s="247"/>
      <c r="G17" s="247"/>
      <c r="H17" s="247"/>
    </row>
    <row r="18" spans="1:8" ht="13.5" customHeight="1">
      <c r="A18" s="20"/>
      <c r="B18" s="20"/>
      <c r="C18" s="20"/>
      <c r="D18" s="20"/>
      <c r="E18" s="20"/>
      <c r="F18" s="20"/>
      <c r="G18" s="20"/>
      <c r="H18" s="20"/>
    </row>
    <row r="19" spans="1:8" ht="13.5" customHeight="1">
      <c r="A19" s="20"/>
      <c r="B19" s="20"/>
      <c r="C19" s="20"/>
      <c r="D19" s="20"/>
      <c r="E19" s="20"/>
      <c r="F19" s="20"/>
      <c r="G19" s="20"/>
      <c r="H19" s="20"/>
    </row>
    <row r="20" spans="1:8" ht="13.5" customHeight="1">
      <c r="A20" s="20"/>
      <c r="B20" s="20"/>
      <c r="C20" s="20"/>
      <c r="D20" s="20"/>
      <c r="E20" s="20"/>
      <c r="F20" s="20"/>
      <c r="G20" s="20"/>
      <c r="H20" s="20"/>
    </row>
    <row r="21" spans="1:8" ht="13.5" customHeight="1">
      <c r="A21" s="20"/>
      <c r="B21" s="20"/>
      <c r="C21" s="20"/>
      <c r="D21" s="20"/>
      <c r="E21" s="20"/>
      <c r="F21" s="20"/>
      <c r="G21" s="20"/>
      <c r="H21" s="20"/>
    </row>
    <row r="22" spans="1:8" ht="13.5" customHeight="1">
      <c r="A22" s="20"/>
      <c r="B22" s="20"/>
      <c r="C22" s="20"/>
      <c r="D22" s="20"/>
      <c r="E22" s="20"/>
      <c r="F22" s="20"/>
      <c r="G22" s="20"/>
      <c r="H22" s="20"/>
    </row>
    <row r="23" spans="1:8" ht="13.5" customHeight="1">
      <c r="A23" s="20"/>
      <c r="B23" s="20"/>
      <c r="C23" s="20"/>
      <c r="D23" s="20"/>
      <c r="E23" s="20"/>
      <c r="F23" s="20"/>
      <c r="G23" s="20"/>
      <c r="H23" s="20"/>
    </row>
    <row r="24" spans="1:8" ht="13.5" customHeight="1">
      <c r="A24" s="20"/>
      <c r="B24" s="20"/>
      <c r="C24" s="20"/>
      <c r="D24" s="20"/>
      <c r="E24" s="20"/>
      <c r="F24" s="20"/>
      <c r="G24" s="20"/>
      <c r="H24" s="20"/>
    </row>
    <row r="25" spans="1:8" ht="13.5" customHeight="1">
      <c r="A25" s="20"/>
      <c r="B25" s="20"/>
      <c r="C25" s="20"/>
      <c r="D25" s="20"/>
      <c r="E25" s="20"/>
      <c r="F25" s="20"/>
      <c r="G25" s="20"/>
      <c r="H25" s="20"/>
    </row>
    <row r="26" spans="1:8" ht="13.5" customHeight="1">
      <c r="A26" s="20"/>
      <c r="B26" s="20"/>
      <c r="C26" s="20"/>
      <c r="D26" s="20"/>
      <c r="E26" s="20"/>
      <c r="F26" s="20"/>
      <c r="G26" s="20"/>
      <c r="H26" s="20"/>
    </row>
    <row r="27" spans="1:8" ht="13.5" customHeight="1">
      <c r="A27" s="20"/>
      <c r="B27" s="20"/>
      <c r="C27" s="20"/>
      <c r="D27" s="20"/>
      <c r="E27" s="20"/>
      <c r="F27" s="20"/>
      <c r="G27" s="20"/>
      <c r="H27" s="20"/>
    </row>
    <row r="28" spans="1:8" ht="13.5" customHeight="1">
      <c r="A28" s="20"/>
      <c r="B28" s="20"/>
      <c r="C28" s="20"/>
      <c r="D28" s="20"/>
      <c r="E28" s="20"/>
      <c r="F28" s="20"/>
      <c r="G28" s="20"/>
      <c r="H28" s="20"/>
    </row>
    <row r="29" spans="1:8" ht="13.5" customHeight="1">
      <c r="A29" s="20"/>
      <c r="B29" s="20"/>
      <c r="C29" s="20"/>
      <c r="D29" s="20"/>
      <c r="E29" s="20"/>
      <c r="F29" s="20"/>
      <c r="G29" s="20"/>
      <c r="H29" s="20"/>
    </row>
    <row r="30" spans="1:8" ht="13.5" customHeight="1">
      <c r="A30" s="20"/>
      <c r="B30" s="20"/>
      <c r="C30" s="20"/>
      <c r="D30" s="20"/>
      <c r="E30" s="20"/>
      <c r="F30" s="20"/>
      <c r="G30" s="20"/>
      <c r="H30" s="20"/>
    </row>
    <row r="31" spans="1:8" ht="13.5" customHeight="1">
      <c r="A31" s="20"/>
      <c r="B31" s="20"/>
      <c r="C31" s="20"/>
      <c r="D31" s="20"/>
      <c r="E31" s="20"/>
      <c r="F31" s="20"/>
      <c r="G31" s="20"/>
      <c r="H31" s="20"/>
    </row>
    <row r="32" spans="1:8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6" spans="1:8" ht="13.5" customHeight="1">
      <c r="H46" s="21"/>
    </row>
    <row r="47" spans="1:8" ht="13.5" customHeight="1">
      <c r="C47" s="20"/>
      <c r="D47" s="20"/>
      <c r="E47" s="20"/>
      <c r="F47" s="20"/>
      <c r="G47" s="20"/>
      <c r="H47" s="20"/>
    </row>
    <row r="48" spans="1:8" ht="13.5" customHeight="1">
      <c r="A48" s="20"/>
      <c r="B48" s="20"/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</sheetData>
  <mergeCells count="5">
    <mergeCell ref="A1:H1"/>
    <mergeCell ref="A17:H17"/>
    <mergeCell ref="A4:A5"/>
    <mergeCell ref="D3:H3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8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16384" width="9.140625" style="15"/>
  </cols>
  <sheetData>
    <row r="1" spans="1:17" ht="15.75" customHeight="1">
      <c r="A1" s="246" t="s">
        <v>53</v>
      </c>
      <c r="B1" s="246"/>
      <c r="C1" s="246"/>
      <c r="D1" s="246"/>
      <c r="E1" s="246"/>
      <c r="F1" s="246"/>
      <c r="G1" s="246"/>
      <c r="H1" s="246"/>
      <c r="I1" s="11"/>
      <c r="J1" s="11"/>
      <c r="K1" s="11"/>
      <c r="L1" s="11"/>
      <c r="M1" s="11"/>
      <c r="N1" s="11"/>
      <c r="O1" s="22"/>
      <c r="P1" s="22"/>
      <c r="Q1" s="22"/>
    </row>
    <row r="2" spans="1:17" ht="13.5" customHeight="1">
      <c r="A2" s="14"/>
      <c r="B2" s="14"/>
      <c r="C2" s="14"/>
      <c r="D2" s="14"/>
      <c r="E2" s="14"/>
      <c r="F2" s="14"/>
      <c r="G2" s="14"/>
      <c r="H2" s="14"/>
      <c r="I2" s="11"/>
      <c r="J2" s="11"/>
      <c r="K2" s="11"/>
      <c r="L2" s="11"/>
      <c r="M2" s="11"/>
      <c r="N2" s="11"/>
      <c r="O2" s="22"/>
      <c r="P2" s="22"/>
      <c r="Q2" s="22"/>
    </row>
    <row r="3" spans="1:17" ht="13.5" customHeight="1">
      <c r="A3" s="16"/>
      <c r="B3" s="16"/>
      <c r="C3" s="17"/>
      <c r="D3" s="17"/>
      <c r="E3" s="17"/>
      <c r="F3" s="17"/>
      <c r="G3" s="17"/>
      <c r="H3" s="12" t="s">
        <v>44</v>
      </c>
    </row>
    <row r="4" spans="1:17" s="18" customFormat="1" ht="21" customHeight="1">
      <c r="A4" s="238" t="s">
        <v>12</v>
      </c>
      <c r="B4" s="4">
        <v>2016</v>
      </c>
      <c r="C4" s="240">
        <v>2017</v>
      </c>
      <c r="D4" s="241"/>
      <c r="E4" s="241"/>
      <c r="F4" s="241"/>
      <c r="G4" s="241"/>
      <c r="H4" s="242"/>
      <c r="I4" s="217"/>
    </row>
    <row r="5" spans="1:17" s="18" customFormat="1" ht="21" customHeight="1">
      <c r="A5" s="239"/>
      <c r="B5" s="19">
        <v>12</v>
      </c>
      <c r="C5" s="177">
        <v>1</v>
      </c>
      <c r="D5" s="177">
        <v>2</v>
      </c>
      <c r="E5" s="6">
        <v>3</v>
      </c>
      <c r="F5" s="177">
        <v>4</v>
      </c>
      <c r="G5" s="177">
        <v>5</v>
      </c>
      <c r="H5" s="6">
        <v>6</v>
      </c>
    </row>
    <row r="6" spans="1:17" ht="21" customHeight="1">
      <c r="A6" s="7" t="s">
        <v>0</v>
      </c>
      <c r="B6" s="127">
        <v>15.18</v>
      </c>
      <c r="C6" s="127">
        <v>15.3</v>
      </c>
      <c r="D6" s="127">
        <v>15.32</v>
      </c>
      <c r="E6" s="127">
        <v>15.13</v>
      </c>
      <c r="F6" s="127">
        <v>15.11</v>
      </c>
      <c r="G6" s="127">
        <v>15.2</v>
      </c>
      <c r="H6" s="127">
        <v>15.01</v>
      </c>
    </row>
    <row r="7" spans="1:17" ht="21" customHeight="1">
      <c r="A7" s="7" t="s">
        <v>1</v>
      </c>
      <c r="B7" s="127">
        <v>8.2799999999999994</v>
      </c>
      <c r="C7" s="127">
        <v>8.14</v>
      </c>
      <c r="D7" s="127">
        <v>7.97</v>
      </c>
      <c r="E7" s="127">
        <v>8.14</v>
      </c>
      <c r="F7" s="23">
        <v>8.06</v>
      </c>
      <c r="G7" s="23">
        <v>7.85</v>
      </c>
      <c r="H7" s="127">
        <v>7.98</v>
      </c>
    </row>
    <row r="8" spans="1:17" ht="21" customHeight="1">
      <c r="A8" s="7" t="s">
        <v>13</v>
      </c>
      <c r="B8" s="127">
        <v>8.14</v>
      </c>
      <c r="C8" s="127">
        <v>8.1300000000000008</v>
      </c>
      <c r="D8" s="127">
        <v>8.23</v>
      </c>
      <c r="E8" s="127">
        <v>8.25</v>
      </c>
      <c r="F8" s="23">
        <v>8.2899999999999991</v>
      </c>
      <c r="G8" s="23">
        <v>8.41</v>
      </c>
      <c r="H8" s="127">
        <v>8.51</v>
      </c>
    </row>
    <row r="9" spans="1:17" ht="21" customHeight="1">
      <c r="A9" s="7" t="s">
        <v>2</v>
      </c>
      <c r="B9" s="127">
        <v>45.33</v>
      </c>
      <c r="C9" s="127">
        <v>45.54</v>
      </c>
      <c r="D9" s="127">
        <v>45.63</v>
      </c>
      <c r="E9" s="127">
        <v>45.62</v>
      </c>
      <c r="F9" s="23">
        <v>45.72</v>
      </c>
      <c r="G9" s="23">
        <v>45.86</v>
      </c>
      <c r="H9" s="127">
        <v>45.690000000000005</v>
      </c>
    </row>
    <row r="10" spans="1:17" ht="21" customHeight="1">
      <c r="A10" s="224" t="s">
        <v>96</v>
      </c>
      <c r="B10" s="127">
        <v>13.22</v>
      </c>
      <c r="C10" s="127">
        <v>13.18</v>
      </c>
      <c r="D10" s="127">
        <v>13.19</v>
      </c>
      <c r="E10" s="127">
        <v>13.19</v>
      </c>
      <c r="F10" s="23">
        <v>13.24</v>
      </c>
      <c r="G10" s="23">
        <v>13.27</v>
      </c>
      <c r="H10" s="127">
        <v>13.3</v>
      </c>
    </row>
    <row r="11" spans="1:17" ht="21" customHeight="1">
      <c r="A11" s="7" t="s">
        <v>10</v>
      </c>
      <c r="B11" s="127">
        <v>8.32</v>
      </c>
      <c r="C11" s="127">
        <v>8.19</v>
      </c>
      <c r="D11" s="127">
        <v>8.16</v>
      </c>
      <c r="E11" s="127">
        <v>8.18</v>
      </c>
      <c r="F11" s="23">
        <v>8.11</v>
      </c>
      <c r="G11" s="23">
        <v>7.93</v>
      </c>
      <c r="H11" s="127">
        <v>8.0399999999999991</v>
      </c>
    </row>
    <row r="12" spans="1:17" ht="21" customHeight="1">
      <c r="A12" s="7" t="s">
        <v>59</v>
      </c>
      <c r="B12" s="127">
        <v>0.28999999999999998</v>
      </c>
      <c r="C12" s="127">
        <v>0.28999999999999998</v>
      </c>
      <c r="D12" s="127">
        <v>0.28000000000000003</v>
      </c>
      <c r="E12" s="127">
        <v>0.28000000000000003</v>
      </c>
      <c r="F12" s="23">
        <v>0.27</v>
      </c>
      <c r="G12" s="23">
        <v>0.27</v>
      </c>
      <c r="H12" s="127">
        <v>0.28000000000000003</v>
      </c>
    </row>
    <row r="13" spans="1:17" ht="21" customHeight="1">
      <c r="A13" s="7" t="s">
        <v>36</v>
      </c>
      <c r="B13" s="127">
        <v>1.1499999999999999</v>
      </c>
      <c r="C13" s="127">
        <v>1.1399999999999999</v>
      </c>
      <c r="D13" s="127">
        <v>1.1200000000000001</v>
      </c>
      <c r="E13" s="127">
        <v>1.1100000000000001</v>
      </c>
      <c r="F13" s="23">
        <v>1.1000000000000001</v>
      </c>
      <c r="G13" s="23">
        <v>1.1000000000000001</v>
      </c>
      <c r="H13" s="127">
        <v>1.08</v>
      </c>
    </row>
    <row r="14" spans="1:17" ht="31.5">
      <c r="A14" s="7" t="s">
        <v>88</v>
      </c>
      <c r="B14" s="169">
        <v>0.09</v>
      </c>
      <c r="C14" s="169">
        <v>0.09</v>
      </c>
      <c r="D14" s="169">
        <v>0.1</v>
      </c>
      <c r="E14" s="169">
        <v>0.1</v>
      </c>
      <c r="F14" s="167">
        <v>0.1</v>
      </c>
      <c r="G14" s="167">
        <v>0.11</v>
      </c>
      <c r="H14" s="169">
        <v>0.11</v>
      </c>
    </row>
    <row r="15" spans="1:17" ht="21" customHeight="1">
      <c r="A15" s="10" t="s">
        <v>7</v>
      </c>
      <c r="B15" s="23">
        <v>100.00000000000001</v>
      </c>
      <c r="C15" s="23">
        <v>100</v>
      </c>
      <c r="D15" s="23">
        <v>100</v>
      </c>
      <c r="E15" s="23">
        <v>99.999999999999986</v>
      </c>
      <c r="F15" s="23">
        <v>99.999999999999986</v>
      </c>
      <c r="G15" s="23">
        <v>99.999999999999972</v>
      </c>
      <c r="H15" s="23">
        <v>100</v>
      </c>
    </row>
    <row r="16" spans="1:17" ht="13.5" customHeight="1">
      <c r="A16" s="20"/>
      <c r="B16" s="20"/>
      <c r="C16" s="20"/>
      <c r="D16" s="20"/>
      <c r="E16" s="20"/>
      <c r="F16" s="20"/>
      <c r="G16" s="20"/>
      <c r="H16" s="20"/>
    </row>
    <row r="17" spans="1:8" ht="13.5" customHeight="1">
      <c r="A17" s="20"/>
      <c r="B17" s="83"/>
      <c r="C17" s="83"/>
      <c r="D17" s="83"/>
      <c r="E17" s="83"/>
      <c r="F17" s="83"/>
      <c r="G17" s="83"/>
      <c r="H17" s="83"/>
    </row>
    <row r="18" spans="1:8" ht="13.5" customHeight="1">
      <c r="A18" s="20"/>
      <c r="B18" s="20"/>
      <c r="C18" s="20"/>
      <c r="D18" s="20"/>
      <c r="E18" s="20"/>
      <c r="F18" s="20"/>
      <c r="G18" s="20"/>
      <c r="H18" s="20"/>
    </row>
    <row r="19" spans="1:8" ht="13.5" customHeight="1">
      <c r="A19" s="20"/>
      <c r="B19" s="20"/>
      <c r="C19" s="20"/>
      <c r="D19" s="20"/>
      <c r="E19" s="20"/>
      <c r="F19" s="20"/>
      <c r="G19" s="20"/>
      <c r="H19" s="20"/>
    </row>
    <row r="20" spans="1:8" ht="13.5" customHeight="1">
      <c r="A20" s="20"/>
      <c r="B20" s="20"/>
      <c r="C20" s="20"/>
      <c r="D20" s="20"/>
      <c r="E20" s="20"/>
      <c r="F20" s="20"/>
      <c r="G20" s="20"/>
      <c r="H20" s="20"/>
    </row>
    <row r="21" spans="1:8" ht="13.5" customHeight="1">
      <c r="A21" s="20"/>
      <c r="B21" s="20"/>
      <c r="C21" s="20"/>
      <c r="D21" s="20"/>
      <c r="E21" s="20"/>
      <c r="F21" s="20"/>
      <c r="G21" s="20"/>
      <c r="H21" s="20"/>
    </row>
    <row r="22" spans="1:8" ht="13.5" customHeight="1">
      <c r="A22" s="20"/>
      <c r="B22" s="20"/>
      <c r="C22" s="20"/>
      <c r="D22" s="20"/>
      <c r="E22" s="20"/>
      <c r="F22" s="20"/>
      <c r="G22" s="20"/>
      <c r="H22" s="20"/>
    </row>
    <row r="23" spans="1:8" ht="13.5" customHeight="1">
      <c r="A23" s="20"/>
      <c r="B23" s="20"/>
      <c r="C23" s="20"/>
      <c r="D23" s="20"/>
      <c r="E23" s="20"/>
      <c r="F23" s="20"/>
      <c r="G23" s="20"/>
      <c r="H23" s="20"/>
    </row>
    <row r="24" spans="1:8" ht="13.5" customHeight="1">
      <c r="A24" s="20"/>
      <c r="B24" s="20"/>
      <c r="C24" s="20"/>
      <c r="D24" s="20"/>
      <c r="E24" s="20"/>
      <c r="F24" s="20"/>
      <c r="G24" s="20"/>
      <c r="H24" s="20"/>
    </row>
    <row r="25" spans="1:8" ht="13.5" customHeight="1">
      <c r="A25" s="20"/>
      <c r="B25" s="20"/>
      <c r="C25" s="20"/>
      <c r="D25" s="20"/>
      <c r="E25" s="20"/>
      <c r="F25" s="20"/>
      <c r="G25" s="20"/>
      <c r="H25" s="20"/>
    </row>
    <row r="26" spans="1:8" ht="13.5" customHeight="1">
      <c r="A26" s="20"/>
      <c r="B26" s="20"/>
      <c r="C26" s="20"/>
      <c r="D26" s="20"/>
      <c r="E26" s="20"/>
      <c r="F26" s="20"/>
      <c r="G26" s="20"/>
      <c r="H26" s="20"/>
    </row>
    <row r="27" spans="1:8" ht="13.5" customHeight="1">
      <c r="A27" s="20"/>
      <c r="B27" s="20"/>
      <c r="C27" s="20"/>
      <c r="D27" s="20"/>
      <c r="E27" s="20"/>
      <c r="F27" s="20"/>
      <c r="G27" s="20"/>
      <c r="H27" s="20"/>
    </row>
    <row r="28" spans="1:8" ht="13.5" customHeight="1">
      <c r="A28" s="20"/>
      <c r="B28" s="20"/>
      <c r="C28" s="20"/>
      <c r="D28" s="20"/>
      <c r="E28" s="20"/>
      <c r="F28" s="20"/>
      <c r="G28" s="20"/>
      <c r="H28" s="20"/>
    </row>
    <row r="29" spans="1:8" ht="13.5" customHeight="1">
      <c r="A29" s="20"/>
      <c r="B29" s="20"/>
      <c r="C29" s="20"/>
      <c r="D29" s="20"/>
      <c r="E29" s="20"/>
      <c r="F29" s="20"/>
      <c r="G29" s="20"/>
      <c r="H29" s="20"/>
    </row>
    <row r="30" spans="1:8" ht="13.5" customHeight="1">
      <c r="A30" s="20"/>
      <c r="B30" s="20"/>
      <c r="C30" s="20"/>
      <c r="D30" s="20"/>
      <c r="E30" s="20"/>
      <c r="F30" s="20"/>
      <c r="G30" s="20"/>
      <c r="H30" s="20"/>
    </row>
    <row r="31" spans="1:8" ht="13.5" customHeight="1">
      <c r="A31" s="20"/>
      <c r="B31" s="20"/>
      <c r="C31" s="20"/>
      <c r="D31" s="20"/>
      <c r="E31" s="20"/>
      <c r="F31" s="20"/>
      <c r="G31" s="20"/>
      <c r="H31" s="20"/>
    </row>
    <row r="32" spans="1:8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6" spans="1:8" ht="13.5" customHeight="1">
      <c r="A46" s="20"/>
      <c r="B46" s="20"/>
      <c r="C46" s="20"/>
      <c r="D46" s="20"/>
      <c r="E46" s="20"/>
      <c r="F46" s="20"/>
      <c r="G46" s="20"/>
      <c r="H46" s="20"/>
    </row>
    <row r="47" spans="1:8" ht="13.5" customHeight="1">
      <c r="H47" s="21"/>
    </row>
    <row r="48" spans="1:8" ht="13.5" customHeight="1"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  <row r="548" spans="1:8" ht="13.5" customHeight="1">
      <c r="A548" s="20"/>
      <c r="B548" s="20"/>
      <c r="C548" s="20"/>
      <c r="D548" s="20"/>
      <c r="E548" s="20"/>
      <c r="F548" s="20"/>
      <c r="G548" s="20"/>
      <c r="H548" s="20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40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3.140625" style="26" customWidth="1"/>
    <col min="2" max="2" width="14.28515625" style="26" customWidth="1"/>
    <col min="3" max="3" width="10.7109375" style="26" customWidth="1"/>
    <col min="4" max="9" width="9.7109375" style="28" customWidth="1"/>
    <col min="10" max="10" width="14.42578125" style="26" customWidth="1"/>
    <col min="11" max="16384" width="10.28515625" style="26"/>
  </cols>
  <sheetData>
    <row r="1" spans="1:10" ht="15.75" customHeight="1">
      <c r="A1" s="250" t="s">
        <v>37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ht="9.75" customHeight="1">
      <c r="A2" s="24"/>
      <c r="B2" s="24"/>
      <c r="C2" s="24"/>
      <c r="D2" s="25"/>
      <c r="E2" s="25"/>
      <c r="F2" s="25"/>
      <c r="G2" s="25"/>
      <c r="H2" s="25"/>
      <c r="I2" s="25"/>
    </row>
    <row r="3" spans="1:10" ht="14.25" customHeight="1">
      <c r="J3" s="190" t="s">
        <v>50</v>
      </c>
    </row>
    <row r="4" spans="1:10" ht="21" customHeight="1">
      <c r="A4" s="251" t="s">
        <v>18</v>
      </c>
      <c r="B4" s="258">
        <v>2016</v>
      </c>
      <c r="C4" s="259"/>
      <c r="D4" s="249">
        <v>2017</v>
      </c>
      <c r="E4" s="249"/>
      <c r="F4" s="249"/>
      <c r="G4" s="249"/>
      <c r="H4" s="249"/>
      <c r="I4" s="249"/>
      <c r="J4" s="249"/>
    </row>
    <row r="5" spans="1:10" ht="21" customHeight="1">
      <c r="A5" s="251"/>
      <c r="B5" s="252" t="s">
        <v>95</v>
      </c>
      <c r="C5" s="256" t="s">
        <v>34</v>
      </c>
      <c r="D5" s="254" t="s">
        <v>14</v>
      </c>
      <c r="E5" s="255"/>
      <c r="F5" s="255"/>
      <c r="G5" s="255"/>
      <c r="H5" s="255"/>
      <c r="I5" s="255"/>
      <c r="J5" s="252" t="s">
        <v>95</v>
      </c>
    </row>
    <row r="6" spans="1:10" ht="21" customHeight="1">
      <c r="A6" s="251"/>
      <c r="B6" s="253"/>
      <c r="C6" s="257"/>
      <c r="D6" s="5">
        <v>1</v>
      </c>
      <c r="E6" s="5">
        <v>2</v>
      </c>
      <c r="F6" s="5">
        <v>3</v>
      </c>
      <c r="G6" s="5">
        <v>4</v>
      </c>
      <c r="H6" s="5">
        <v>5</v>
      </c>
      <c r="I6" s="6">
        <v>6</v>
      </c>
      <c r="J6" s="253"/>
    </row>
    <row r="7" spans="1:10" ht="21" customHeight="1">
      <c r="A7" s="7" t="s">
        <v>0</v>
      </c>
      <c r="B7" s="131">
        <v>4379</v>
      </c>
      <c r="C7" s="131">
        <v>9247</v>
      </c>
      <c r="D7" s="131">
        <v>698</v>
      </c>
      <c r="E7" s="131">
        <v>757</v>
      </c>
      <c r="F7" s="131">
        <v>808</v>
      </c>
      <c r="G7" s="131">
        <v>905</v>
      </c>
      <c r="H7" s="131">
        <v>829</v>
      </c>
      <c r="I7" s="131">
        <v>814</v>
      </c>
      <c r="J7" s="30">
        <v>4811</v>
      </c>
    </row>
    <row r="8" spans="1:10" ht="21" customHeight="1">
      <c r="A8" s="7" t="s">
        <v>1</v>
      </c>
      <c r="B8" s="131">
        <v>2733</v>
      </c>
      <c r="C8" s="131">
        <v>5611</v>
      </c>
      <c r="D8" s="131">
        <v>427</v>
      </c>
      <c r="E8" s="131">
        <v>497</v>
      </c>
      <c r="F8" s="131">
        <v>574</v>
      </c>
      <c r="G8" s="131">
        <v>458</v>
      </c>
      <c r="H8" s="131">
        <v>550</v>
      </c>
      <c r="I8" s="131">
        <v>487</v>
      </c>
      <c r="J8" s="30">
        <v>2993</v>
      </c>
    </row>
    <row r="9" spans="1:10" ht="21" customHeight="1">
      <c r="A9" s="7" t="s">
        <v>13</v>
      </c>
      <c r="B9" s="131">
        <v>6969</v>
      </c>
      <c r="C9" s="131">
        <v>14905</v>
      </c>
      <c r="D9" s="131">
        <v>1582</v>
      </c>
      <c r="E9" s="131">
        <v>1886</v>
      </c>
      <c r="F9" s="131">
        <v>1726</v>
      </c>
      <c r="G9" s="131">
        <v>1370</v>
      </c>
      <c r="H9" s="131">
        <v>2069</v>
      </c>
      <c r="I9" s="131">
        <v>2076</v>
      </c>
      <c r="J9" s="30">
        <v>10709</v>
      </c>
    </row>
    <row r="10" spans="1:10" ht="21" customHeight="1">
      <c r="A10" s="7" t="s">
        <v>2</v>
      </c>
      <c r="B10" s="131">
        <v>21530</v>
      </c>
      <c r="C10" s="131">
        <v>50233</v>
      </c>
      <c r="D10" s="131">
        <v>4801</v>
      </c>
      <c r="E10" s="131">
        <v>5334</v>
      </c>
      <c r="F10" s="131">
        <v>6402</v>
      </c>
      <c r="G10" s="131">
        <v>4347</v>
      </c>
      <c r="H10" s="131">
        <v>4740</v>
      </c>
      <c r="I10" s="131">
        <v>5517</v>
      </c>
      <c r="J10" s="30">
        <v>31141</v>
      </c>
    </row>
    <row r="11" spans="1:10" ht="21" customHeight="1">
      <c r="A11" s="224" t="s">
        <v>96</v>
      </c>
      <c r="B11" s="131">
        <v>5176</v>
      </c>
      <c r="C11" s="131">
        <v>11692</v>
      </c>
      <c r="D11" s="131">
        <v>880</v>
      </c>
      <c r="E11" s="131">
        <v>956</v>
      </c>
      <c r="F11" s="131">
        <v>1167</v>
      </c>
      <c r="G11" s="131">
        <v>1048</v>
      </c>
      <c r="H11" s="131">
        <v>1135</v>
      </c>
      <c r="I11" s="131">
        <v>1216</v>
      </c>
      <c r="J11" s="30">
        <v>6402</v>
      </c>
    </row>
    <row r="12" spans="1:10" ht="21" customHeight="1">
      <c r="A12" s="7" t="s">
        <v>10</v>
      </c>
      <c r="B12" s="131">
        <v>3152</v>
      </c>
      <c r="C12" s="131">
        <v>6932</v>
      </c>
      <c r="D12" s="131">
        <v>377</v>
      </c>
      <c r="E12" s="131">
        <v>588</v>
      </c>
      <c r="F12" s="131">
        <v>687</v>
      </c>
      <c r="G12" s="131">
        <v>646</v>
      </c>
      <c r="H12" s="131">
        <v>602</v>
      </c>
      <c r="I12" s="131">
        <v>785</v>
      </c>
      <c r="J12" s="30">
        <v>3685</v>
      </c>
    </row>
    <row r="13" spans="1:10" ht="21" customHeight="1">
      <c r="A13" s="7" t="s">
        <v>59</v>
      </c>
      <c r="B13" s="131">
        <v>21</v>
      </c>
      <c r="C13" s="131">
        <v>34</v>
      </c>
      <c r="D13" s="131">
        <v>3</v>
      </c>
      <c r="E13" s="180">
        <v>1</v>
      </c>
      <c r="F13" s="180">
        <v>2</v>
      </c>
      <c r="G13" s="131">
        <v>1</v>
      </c>
      <c r="H13" s="131">
        <v>1</v>
      </c>
      <c r="I13" s="131">
        <v>1</v>
      </c>
      <c r="J13" s="30">
        <v>9</v>
      </c>
    </row>
    <row r="14" spans="1:10" ht="21" customHeight="1">
      <c r="A14" s="7" t="s">
        <v>36</v>
      </c>
      <c r="B14" s="131">
        <v>187</v>
      </c>
      <c r="C14" s="163">
        <v>477</v>
      </c>
      <c r="D14" s="126">
        <v>49</v>
      </c>
      <c r="E14" s="131">
        <v>14</v>
      </c>
      <c r="F14" s="126">
        <v>78</v>
      </c>
      <c r="G14" s="131">
        <v>47</v>
      </c>
      <c r="H14" s="131">
        <v>47</v>
      </c>
      <c r="I14" s="131">
        <v>47</v>
      </c>
      <c r="J14" s="30">
        <v>282</v>
      </c>
    </row>
    <row r="15" spans="1:10" ht="31.5">
      <c r="A15" s="7" t="s">
        <v>88</v>
      </c>
      <c r="B15" s="196">
        <v>27</v>
      </c>
      <c r="C15" s="172">
        <v>66</v>
      </c>
      <c r="D15" s="172">
        <v>45</v>
      </c>
      <c r="E15" s="166">
        <v>20</v>
      </c>
      <c r="F15" s="196">
        <v>26</v>
      </c>
      <c r="G15" s="196">
        <v>36</v>
      </c>
      <c r="H15" s="196">
        <v>14</v>
      </c>
      <c r="I15" s="196">
        <v>44</v>
      </c>
      <c r="J15" s="174">
        <v>185</v>
      </c>
    </row>
    <row r="16" spans="1:10" ht="21" customHeight="1">
      <c r="A16" s="10" t="s">
        <v>7</v>
      </c>
      <c r="B16" s="30">
        <v>44174</v>
      </c>
      <c r="C16" s="30">
        <v>99197</v>
      </c>
      <c r="D16" s="30">
        <v>8862</v>
      </c>
      <c r="E16" s="30">
        <v>10053</v>
      </c>
      <c r="F16" s="30">
        <v>11470</v>
      </c>
      <c r="G16" s="30">
        <v>8858</v>
      </c>
      <c r="H16" s="30">
        <v>9987</v>
      </c>
      <c r="I16" s="30">
        <v>10987</v>
      </c>
      <c r="J16" s="30">
        <v>60217</v>
      </c>
    </row>
    <row r="17" spans="4:10" ht="9.75" customHeight="1">
      <c r="I17" s="32"/>
      <c r="J17" s="31"/>
    </row>
    <row r="18" spans="4:10" ht="15" customHeight="1">
      <c r="D18" s="150"/>
      <c r="E18" s="151"/>
      <c r="F18" s="151"/>
      <c r="G18" s="151"/>
      <c r="H18" s="151"/>
      <c r="I18" s="152"/>
    </row>
    <row r="19" spans="4:10" ht="15" customHeight="1">
      <c r="D19" s="150"/>
      <c r="E19" s="151"/>
      <c r="F19" s="151"/>
      <c r="G19" s="151"/>
      <c r="H19" s="151"/>
      <c r="I19" s="152"/>
    </row>
    <row r="20" spans="4:10" ht="15" customHeight="1">
      <c r="D20" s="150"/>
      <c r="E20" s="151"/>
      <c r="F20" s="151"/>
      <c r="G20" s="151"/>
      <c r="H20" s="151"/>
      <c r="I20" s="152"/>
    </row>
    <row r="21" spans="4:10" ht="15" customHeight="1">
      <c r="D21" s="150"/>
      <c r="E21" s="151"/>
      <c r="F21" s="151"/>
      <c r="G21" s="151"/>
      <c r="H21" s="151"/>
      <c r="I21" s="152"/>
    </row>
    <row r="22" spans="4:10" ht="15" customHeight="1">
      <c r="D22" s="150"/>
      <c r="E22" s="151"/>
      <c r="F22" s="151"/>
      <c r="G22" s="151"/>
      <c r="H22" s="151"/>
      <c r="I22" s="152"/>
    </row>
    <row r="23" spans="4:10" ht="15" customHeight="1">
      <c r="D23" s="150"/>
      <c r="E23" s="151"/>
      <c r="F23" s="151"/>
      <c r="G23" s="151"/>
      <c r="H23" s="151"/>
      <c r="I23" s="152"/>
    </row>
    <row r="24" spans="4:10" ht="15" customHeight="1">
      <c r="D24" s="150"/>
      <c r="E24" s="151"/>
      <c r="F24" s="151"/>
      <c r="G24" s="151"/>
      <c r="H24" s="151"/>
      <c r="I24" s="152"/>
    </row>
    <row r="25" spans="4:10" ht="15" customHeight="1">
      <c r="D25" s="74"/>
      <c r="E25" s="75"/>
      <c r="F25" s="75"/>
      <c r="G25" s="75"/>
      <c r="H25" s="75"/>
    </row>
    <row r="26" spans="4:10" ht="15" customHeight="1">
      <c r="D26" s="74"/>
      <c r="E26" s="75"/>
      <c r="F26" s="75"/>
      <c r="G26" s="75"/>
      <c r="H26" s="75"/>
    </row>
    <row r="27" spans="4:10" ht="15" customHeight="1">
      <c r="D27" s="74"/>
      <c r="E27" s="75"/>
      <c r="F27" s="75"/>
      <c r="G27" s="75"/>
      <c r="H27" s="75"/>
    </row>
    <row r="28" spans="4:10" ht="15" customHeight="1">
      <c r="D28" s="74"/>
      <c r="E28" s="75"/>
      <c r="F28" s="75"/>
      <c r="G28" s="75"/>
      <c r="H28" s="75"/>
    </row>
    <row r="29" spans="4:10" ht="15" customHeight="1">
      <c r="D29" s="74"/>
      <c r="E29" s="75"/>
      <c r="F29" s="75"/>
      <c r="G29" s="75"/>
      <c r="H29" s="75"/>
    </row>
    <row r="30" spans="4:10" ht="15" customHeight="1">
      <c r="D30" s="74"/>
      <c r="E30" s="75"/>
      <c r="F30" s="75"/>
      <c r="G30" s="75"/>
      <c r="H30" s="75"/>
    </row>
    <row r="31" spans="4:10" ht="15" customHeight="1">
      <c r="D31" s="74"/>
      <c r="E31" s="75"/>
      <c r="F31" s="75"/>
      <c r="G31" s="75"/>
      <c r="H31" s="75"/>
    </row>
    <row r="32" spans="4:10" ht="15" customHeight="1">
      <c r="D32" s="74"/>
      <c r="E32" s="75"/>
      <c r="F32" s="75"/>
      <c r="G32" s="75"/>
      <c r="H32" s="75"/>
    </row>
    <row r="33" spans="4:8" ht="15" customHeight="1">
      <c r="D33" s="74"/>
      <c r="E33" s="75"/>
      <c r="F33" s="75"/>
      <c r="G33" s="75"/>
      <c r="H33" s="75"/>
    </row>
    <row r="34" spans="4:8" ht="15" customHeight="1">
      <c r="D34" s="74"/>
      <c r="E34" s="75"/>
      <c r="F34" s="75"/>
      <c r="G34" s="75"/>
      <c r="H34" s="75"/>
    </row>
    <row r="35" spans="4:8" ht="15" customHeight="1">
      <c r="D35" s="74"/>
      <c r="E35" s="75"/>
      <c r="F35" s="75"/>
      <c r="G35" s="75"/>
      <c r="H35" s="75"/>
    </row>
    <row r="36" spans="4:8" ht="15" customHeight="1">
      <c r="D36" s="74"/>
      <c r="E36" s="75"/>
      <c r="F36" s="75"/>
      <c r="G36" s="75"/>
      <c r="H36" s="75"/>
    </row>
    <row r="37" spans="4:8" ht="15" customHeight="1">
      <c r="D37" s="74"/>
      <c r="E37" s="75"/>
      <c r="F37" s="75"/>
      <c r="G37" s="75"/>
      <c r="H37" s="75"/>
    </row>
    <row r="38" spans="4:8" ht="15" customHeight="1">
      <c r="D38" s="74"/>
      <c r="E38" s="75"/>
      <c r="F38" s="75"/>
      <c r="G38" s="75"/>
      <c r="H38" s="75"/>
    </row>
    <row r="39" spans="4:8" ht="15" customHeight="1">
      <c r="D39" s="74"/>
      <c r="E39" s="75"/>
      <c r="F39" s="75"/>
      <c r="G39" s="75"/>
      <c r="H39" s="75"/>
    </row>
    <row r="40" spans="4:8" ht="15" customHeight="1">
      <c r="D40" s="74"/>
      <c r="E40" s="75"/>
      <c r="F40" s="75"/>
      <c r="G40" s="75"/>
      <c r="H40" s="75"/>
    </row>
  </sheetData>
  <mergeCells count="8">
    <mergeCell ref="D4:J4"/>
    <mergeCell ref="A1:J1"/>
    <mergeCell ref="A4:A6"/>
    <mergeCell ref="B5:B6"/>
    <mergeCell ref="J5:J6"/>
    <mergeCell ref="D5:I5"/>
    <mergeCell ref="C5:C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8" customWidth="1"/>
    <col min="2" max="2" width="14.140625" style="26" bestFit="1" customWidth="1"/>
    <col min="3" max="3" width="11.28515625" style="26" customWidth="1"/>
    <col min="4" max="9" width="9.7109375" style="28" customWidth="1"/>
    <col min="10" max="10" width="14.140625" style="26" bestFit="1" customWidth="1"/>
    <col min="11" max="14" width="10.28515625" style="26" customWidth="1"/>
    <col min="15" max="15" width="13.85546875" style="26" bestFit="1" customWidth="1"/>
    <col min="16" max="16384" width="10.28515625" style="26"/>
  </cols>
  <sheetData>
    <row r="1" spans="1:10" ht="15.75" customHeight="1">
      <c r="A1" s="250" t="s">
        <v>38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ht="9.75" customHeight="1">
      <c r="A2" s="24"/>
      <c r="B2" s="24"/>
      <c r="C2" s="24"/>
      <c r="D2" s="27"/>
      <c r="E2" s="27"/>
      <c r="F2" s="27"/>
      <c r="G2" s="27"/>
      <c r="H2" s="27"/>
      <c r="I2" s="27"/>
    </row>
    <row r="3" spans="1:10" ht="13.5" customHeight="1">
      <c r="A3" s="33"/>
      <c r="B3" s="35"/>
      <c r="C3" s="35"/>
      <c r="D3" s="36"/>
      <c r="E3" s="36"/>
      <c r="F3" s="36"/>
      <c r="G3" s="36"/>
      <c r="H3" s="36"/>
      <c r="I3" s="36"/>
      <c r="J3" s="29" t="s">
        <v>51</v>
      </c>
    </row>
    <row r="4" spans="1:10" ht="21" customHeight="1">
      <c r="A4" s="261" t="s">
        <v>17</v>
      </c>
      <c r="B4" s="258">
        <v>2016</v>
      </c>
      <c r="C4" s="259"/>
      <c r="D4" s="249">
        <v>2017</v>
      </c>
      <c r="E4" s="249"/>
      <c r="F4" s="249"/>
      <c r="G4" s="249"/>
      <c r="H4" s="249"/>
      <c r="I4" s="249"/>
      <c r="J4" s="249"/>
    </row>
    <row r="5" spans="1:10" ht="21" customHeight="1">
      <c r="A5" s="261"/>
      <c r="B5" s="252" t="s">
        <v>95</v>
      </c>
      <c r="C5" s="256" t="s">
        <v>34</v>
      </c>
      <c r="D5" s="254" t="s">
        <v>14</v>
      </c>
      <c r="E5" s="255"/>
      <c r="F5" s="255"/>
      <c r="G5" s="255"/>
      <c r="H5" s="255"/>
      <c r="I5" s="255"/>
      <c r="J5" s="252" t="s">
        <v>95</v>
      </c>
    </row>
    <row r="6" spans="1:10" ht="21" customHeight="1">
      <c r="A6" s="261"/>
      <c r="B6" s="253"/>
      <c r="C6" s="257"/>
      <c r="D6" s="5">
        <v>1</v>
      </c>
      <c r="E6" s="5">
        <v>2</v>
      </c>
      <c r="F6" s="5">
        <v>3</v>
      </c>
      <c r="G6" s="5">
        <v>4</v>
      </c>
      <c r="H6" s="5">
        <v>5</v>
      </c>
      <c r="I6" s="6">
        <v>6</v>
      </c>
      <c r="J6" s="253"/>
    </row>
    <row r="7" spans="1:10" ht="21" customHeight="1">
      <c r="A7" s="7" t="s">
        <v>0</v>
      </c>
      <c r="B7" s="164">
        <v>46.08</v>
      </c>
      <c r="C7" s="164">
        <v>48.24</v>
      </c>
      <c r="D7" s="164">
        <v>48.15</v>
      </c>
      <c r="E7" s="164">
        <v>46.83</v>
      </c>
      <c r="F7" s="164">
        <v>49.19</v>
      </c>
      <c r="G7" s="198">
        <v>55.85</v>
      </c>
      <c r="H7" s="198">
        <v>51.89</v>
      </c>
      <c r="I7" s="198">
        <v>50.46</v>
      </c>
      <c r="J7" s="37">
        <v>50.4</v>
      </c>
    </row>
    <row r="8" spans="1:10" ht="21" customHeight="1">
      <c r="A8" s="7" t="s">
        <v>1</v>
      </c>
      <c r="B8" s="164">
        <v>27.32</v>
      </c>
      <c r="C8" s="164">
        <v>28.26</v>
      </c>
      <c r="D8" s="164">
        <v>27.48</v>
      </c>
      <c r="E8" s="164">
        <v>30.95</v>
      </c>
      <c r="F8" s="164">
        <v>34.22</v>
      </c>
      <c r="G8" s="198">
        <v>28.04</v>
      </c>
      <c r="H8" s="198">
        <v>32.79</v>
      </c>
      <c r="I8" s="198">
        <v>30.92</v>
      </c>
      <c r="J8" s="37">
        <v>30.73</v>
      </c>
    </row>
    <row r="9" spans="1:10" ht="21" customHeight="1">
      <c r="A9" s="7" t="s">
        <v>13</v>
      </c>
      <c r="B9" s="164">
        <v>34.03</v>
      </c>
      <c r="C9" s="164">
        <v>35.28</v>
      </c>
      <c r="D9" s="164">
        <v>42.12</v>
      </c>
      <c r="E9" s="164">
        <v>51.01</v>
      </c>
      <c r="F9" s="164">
        <v>48.44</v>
      </c>
      <c r="G9" s="198">
        <v>35.770000000000003</v>
      </c>
      <c r="H9" s="198">
        <v>46.18</v>
      </c>
      <c r="I9" s="198">
        <v>54.92</v>
      </c>
      <c r="J9" s="37">
        <v>46.41</v>
      </c>
    </row>
    <row r="10" spans="1:10" ht="21" customHeight="1">
      <c r="A10" s="7" t="s">
        <v>2</v>
      </c>
      <c r="B10" s="164">
        <v>140.34</v>
      </c>
      <c r="C10" s="164">
        <v>162.09</v>
      </c>
      <c r="D10" s="164">
        <v>189.39</v>
      </c>
      <c r="E10" s="164">
        <v>206.29</v>
      </c>
      <c r="F10" s="164">
        <v>254.07</v>
      </c>
      <c r="G10" s="198">
        <v>169.44</v>
      </c>
      <c r="H10" s="198">
        <v>184.45</v>
      </c>
      <c r="I10" s="198">
        <v>225.98</v>
      </c>
      <c r="J10" s="37">
        <v>204.94</v>
      </c>
    </row>
    <row r="11" spans="1:10" ht="21" customHeight="1">
      <c r="A11" s="224" t="s">
        <v>96</v>
      </c>
      <c r="B11" s="164">
        <v>119.66</v>
      </c>
      <c r="C11" s="164">
        <v>131.43</v>
      </c>
      <c r="D11" s="164">
        <v>131.49</v>
      </c>
      <c r="E11" s="164">
        <v>124.28</v>
      </c>
      <c r="F11" s="164">
        <v>155.52000000000001</v>
      </c>
      <c r="G11" s="198">
        <v>142.71</v>
      </c>
      <c r="H11" s="198">
        <v>146.80000000000001</v>
      </c>
      <c r="I11" s="198">
        <v>165.74</v>
      </c>
      <c r="J11" s="37">
        <v>144.41999999999999</v>
      </c>
    </row>
    <row r="12" spans="1:10" ht="21" customHeight="1">
      <c r="A12" s="7" t="s">
        <v>10</v>
      </c>
      <c r="B12" s="164">
        <v>56.91</v>
      </c>
      <c r="C12" s="164">
        <v>59.83</v>
      </c>
      <c r="D12" s="164">
        <v>53.93</v>
      </c>
      <c r="E12" s="164">
        <v>58.25</v>
      </c>
      <c r="F12" s="164">
        <v>67.66</v>
      </c>
      <c r="G12" s="198">
        <v>65.510000000000005</v>
      </c>
      <c r="H12" s="198">
        <v>62.07</v>
      </c>
      <c r="I12" s="198">
        <v>77.400000000000006</v>
      </c>
      <c r="J12" s="37">
        <v>64.14</v>
      </c>
    </row>
    <row r="13" spans="1:10" ht="21" customHeight="1">
      <c r="A13" s="7" t="s">
        <v>59</v>
      </c>
      <c r="B13" s="164">
        <v>70.900000000000006</v>
      </c>
      <c r="C13" s="164">
        <v>67.650000000000006</v>
      </c>
      <c r="D13" s="164">
        <v>111.99</v>
      </c>
      <c r="E13" s="164">
        <v>52.21</v>
      </c>
      <c r="F13" s="164">
        <v>49.99</v>
      </c>
      <c r="G13" s="198">
        <v>58.31</v>
      </c>
      <c r="H13" s="198">
        <v>51.24</v>
      </c>
      <c r="I13" s="198">
        <v>50.31</v>
      </c>
      <c r="J13" s="37">
        <v>62.34</v>
      </c>
    </row>
    <row r="14" spans="1:10" ht="21" customHeight="1">
      <c r="A14" s="7" t="s">
        <v>36</v>
      </c>
      <c r="B14" s="164">
        <v>34.17</v>
      </c>
      <c r="C14" s="132">
        <v>36.369999999999997</v>
      </c>
      <c r="D14" s="132">
        <v>36.69</v>
      </c>
      <c r="E14" s="132">
        <v>34.549999999999997</v>
      </c>
      <c r="F14" s="164">
        <v>55.13</v>
      </c>
      <c r="G14" s="198">
        <v>36.21</v>
      </c>
      <c r="H14" s="198">
        <v>36.49</v>
      </c>
      <c r="I14" s="198">
        <v>38.57</v>
      </c>
      <c r="J14" s="37">
        <v>39.61</v>
      </c>
    </row>
    <row r="15" spans="1:10" ht="31.5">
      <c r="A15" s="7" t="s">
        <v>88</v>
      </c>
      <c r="B15" s="175">
        <v>50.14</v>
      </c>
      <c r="C15" s="175">
        <v>58.3</v>
      </c>
      <c r="D15" s="199">
        <v>472.23</v>
      </c>
      <c r="E15" s="199">
        <v>203.04</v>
      </c>
      <c r="F15" s="175">
        <v>261.39</v>
      </c>
      <c r="G15" s="205">
        <v>388.06</v>
      </c>
      <c r="H15" s="205">
        <v>146.56</v>
      </c>
      <c r="I15" s="205">
        <v>395.79</v>
      </c>
      <c r="J15" s="168">
        <v>311.18</v>
      </c>
    </row>
    <row r="16" spans="1:10" ht="21" customHeight="1">
      <c r="A16" s="10" t="s">
        <v>16</v>
      </c>
      <c r="B16" s="164">
        <v>64.400000000000006</v>
      </c>
      <c r="C16" s="191">
        <v>69.72</v>
      </c>
      <c r="D16" s="37">
        <v>123.72</v>
      </c>
      <c r="E16" s="37">
        <v>89.71</v>
      </c>
      <c r="F16" s="37">
        <v>108.4</v>
      </c>
      <c r="G16" s="37">
        <v>108.88</v>
      </c>
      <c r="H16" s="37">
        <v>84.27</v>
      </c>
      <c r="I16" s="37">
        <v>121.12</v>
      </c>
      <c r="J16" s="37">
        <v>106.02</v>
      </c>
    </row>
    <row r="17" spans="1:10" ht="15.75" customHeight="1">
      <c r="A17" s="38" t="s">
        <v>94</v>
      </c>
    </row>
    <row r="18" spans="1:10" ht="31.5" customHeight="1">
      <c r="A18" s="260" t="s">
        <v>35</v>
      </c>
      <c r="B18" s="260"/>
      <c r="C18" s="260"/>
      <c r="D18" s="260"/>
      <c r="E18" s="260"/>
      <c r="F18" s="260"/>
      <c r="G18" s="260"/>
      <c r="H18" s="260"/>
      <c r="I18" s="260"/>
      <c r="J18" s="260"/>
    </row>
    <row r="19" spans="1:10" ht="15.75" customHeight="1">
      <c r="A19" s="78"/>
      <c r="B19" s="79"/>
      <c r="C19" s="79"/>
      <c r="D19" s="79"/>
      <c r="E19" s="79"/>
      <c r="F19" s="79"/>
      <c r="G19" s="79"/>
      <c r="H19" s="79"/>
      <c r="I19" s="79"/>
    </row>
    <row r="20" spans="1:10" ht="15.75" customHeight="1">
      <c r="A20" s="78"/>
      <c r="B20" s="187"/>
      <c r="C20" s="187"/>
      <c r="D20" s="79"/>
      <c r="E20" s="79"/>
      <c r="F20" s="79"/>
      <c r="G20" s="79"/>
      <c r="H20" s="79"/>
      <c r="I20" s="79"/>
    </row>
    <row r="21" spans="1:10" ht="15.75" customHeight="1">
      <c r="A21" s="78"/>
      <c r="B21" s="79"/>
      <c r="C21" s="79"/>
      <c r="D21" s="154"/>
      <c r="E21" s="79"/>
      <c r="F21" s="79"/>
      <c r="G21" s="79"/>
      <c r="H21" s="79"/>
      <c r="I21" s="79"/>
    </row>
    <row r="22" spans="1:10" ht="15.75" customHeight="1">
      <c r="A22" s="78"/>
      <c r="B22" s="79"/>
      <c r="C22" s="79"/>
      <c r="D22" s="79"/>
      <c r="E22" s="79"/>
      <c r="F22" s="79"/>
      <c r="G22" s="79"/>
      <c r="H22" s="79"/>
      <c r="I22" s="79"/>
    </row>
    <row r="23" spans="1:10" ht="15.75" customHeight="1">
      <c r="A23" s="78"/>
      <c r="B23" s="79"/>
      <c r="C23" s="79"/>
      <c r="D23" s="79"/>
      <c r="E23" s="79"/>
      <c r="F23" s="79"/>
      <c r="G23" s="79"/>
      <c r="H23" s="79"/>
      <c r="I23" s="79"/>
    </row>
    <row r="24" spans="1:10" ht="15.75" customHeight="1">
      <c r="A24" s="78"/>
      <c r="B24" s="79"/>
      <c r="C24" s="79"/>
      <c r="D24" s="79"/>
      <c r="E24" s="79"/>
      <c r="F24" s="79"/>
      <c r="G24" s="79"/>
      <c r="H24" s="79"/>
      <c r="I24" s="79"/>
    </row>
    <row r="25" spans="1:10" ht="15.75" customHeight="1">
      <c r="A25" s="78"/>
      <c r="B25" s="79"/>
      <c r="C25" s="79"/>
      <c r="D25" s="79"/>
      <c r="E25" s="79"/>
      <c r="F25" s="79"/>
      <c r="G25" s="79"/>
      <c r="H25" s="79"/>
      <c r="I25" s="79"/>
    </row>
    <row r="26" spans="1:10" ht="15.75" customHeight="1">
      <c r="A26" s="78"/>
      <c r="B26" s="79"/>
      <c r="C26" s="79"/>
      <c r="D26" s="79"/>
      <c r="E26" s="79"/>
      <c r="F26" s="79"/>
      <c r="G26" s="79"/>
      <c r="H26" s="79"/>
      <c r="I26" s="79"/>
    </row>
    <row r="27" spans="1:10" ht="15.75" customHeight="1">
      <c r="A27" s="80"/>
      <c r="B27" s="31"/>
      <c r="C27" s="31"/>
      <c r="D27" s="77"/>
      <c r="E27" s="77"/>
      <c r="F27" s="77"/>
      <c r="G27" s="77"/>
      <c r="H27" s="77"/>
      <c r="I27" s="77"/>
    </row>
    <row r="28" spans="1:10" ht="15.75" customHeight="1">
      <c r="A28" s="76"/>
      <c r="B28" s="81"/>
      <c r="C28" s="81"/>
      <c r="D28" s="77"/>
      <c r="E28" s="82"/>
      <c r="F28" s="82"/>
      <c r="G28" s="82"/>
      <c r="H28" s="82"/>
      <c r="I28" s="77"/>
    </row>
    <row r="29" spans="1:10" ht="15.75" customHeight="1">
      <c r="A29" s="76"/>
      <c r="B29" s="81"/>
      <c r="C29" s="81"/>
      <c r="D29" s="77"/>
      <c r="E29" s="82"/>
      <c r="F29" s="82"/>
      <c r="G29" s="82"/>
      <c r="H29" s="82"/>
      <c r="I29" s="77"/>
    </row>
    <row r="30" spans="1:10" ht="15.75" customHeight="1">
      <c r="A30" s="76"/>
      <c r="B30" s="81"/>
      <c r="C30" s="81"/>
      <c r="D30" s="77"/>
      <c r="E30" s="82"/>
      <c r="F30" s="82"/>
      <c r="G30" s="82"/>
      <c r="H30" s="82"/>
      <c r="I30" s="77"/>
    </row>
    <row r="31" spans="1:10" ht="15.75" customHeight="1">
      <c r="A31" s="76"/>
      <c r="B31" s="81"/>
      <c r="C31" s="81"/>
      <c r="D31" s="77"/>
      <c r="E31" s="82"/>
      <c r="F31" s="82"/>
      <c r="G31" s="82"/>
      <c r="H31" s="82"/>
      <c r="I31" s="77"/>
    </row>
    <row r="32" spans="1:10" ht="15.75" customHeight="1">
      <c r="A32" s="76"/>
      <c r="B32" s="81"/>
      <c r="C32" s="81"/>
      <c r="D32" s="77"/>
      <c r="E32" s="82"/>
      <c r="F32" s="82"/>
      <c r="G32" s="82"/>
      <c r="H32" s="82"/>
      <c r="I32" s="77"/>
    </row>
    <row r="33" spans="1:9" ht="15.75" customHeight="1">
      <c r="A33" s="76"/>
      <c r="B33" s="81"/>
      <c r="C33" s="81"/>
      <c r="D33" s="77"/>
      <c r="E33" s="82"/>
      <c r="F33" s="82"/>
      <c r="G33" s="82"/>
      <c r="H33" s="82"/>
      <c r="I33" s="77"/>
    </row>
    <row r="34" spans="1:9" ht="15.75" customHeight="1">
      <c r="A34" s="76"/>
      <c r="B34" s="81"/>
      <c r="C34" s="81"/>
      <c r="D34" s="77"/>
      <c r="E34" s="82"/>
      <c r="F34" s="82"/>
      <c r="G34" s="82"/>
      <c r="H34" s="82"/>
      <c r="I34" s="77"/>
    </row>
    <row r="35" spans="1:9" ht="15.75" customHeight="1">
      <c r="A35" s="76"/>
      <c r="B35" s="81"/>
      <c r="C35" s="81"/>
      <c r="D35" s="77"/>
      <c r="E35" s="82"/>
      <c r="F35" s="82"/>
      <c r="G35" s="82"/>
      <c r="H35" s="82"/>
      <c r="I35" s="77"/>
    </row>
    <row r="36" spans="1:9" ht="15.75" customHeight="1">
      <c r="A36" s="76"/>
      <c r="B36" s="81"/>
      <c r="C36" s="81"/>
      <c r="D36" s="77"/>
      <c r="E36" s="82"/>
      <c r="F36" s="82"/>
      <c r="G36" s="82"/>
      <c r="H36" s="82"/>
      <c r="I36" s="77"/>
    </row>
  </sheetData>
  <mergeCells count="9">
    <mergeCell ref="A18:J18"/>
    <mergeCell ref="A1:J1"/>
    <mergeCell ref="A4:A6"/>
    <mergeCell ref="J5:J6"/>
    <mergeCell ref="B5:B6"/>
    <mergeCell ref="D4:J4"/>
    <mergeCell ref="D5:I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0"/>
  <sheetViews>
    <sheetView showGridLines="0" zoomScaleNormal="75" workbookViewId="0">
      <selection sqref="A1:L1"/>
    </sheetView>
  </sheetViews>
  <sheetFormatPr defaultRowHeight="15.75"/>
  <cols>
    <col min="1" max="1" width="4.5703125" style="47" customWidth="1"/>
    <col min="2" max="2" width="45.42578125" style="48" customWidth="1"/>
    <col min="3" max="3" width="12.5703125" style="40" customWidth="1"/>
    <col min="4" max="4" width="12.7109375" style="40" customWidth="1"/>
    <col min="5" max="5" width="12.5703125" style="40" customWidth="1"/>
    <col min="6" max="6" width="14.5703125" style="40" customWidth="1"/>
    <col min="7" max="7" width="12.42578125" style="40" customWidth="1"/>
    <col min="8" max="8" width="12.28515625" style="40" customWidth="1"/>
    <col min="9" max="9" width="12" style="40" customWidth="1"/>
    <col min="10" max="10" width="11.85546875" style="40" customWidth="1"/>
    <col min="11" max="11" width="16.5703125" style="40" customWidth="1"/>
    <col min="12" max="12" width="12.5703125" style="40" customWidth="1"/>
    <col min="13" max="13" width="23.140625" style="40" customWidth="1"/>
    <col min="14" max="14" width="17.85546875" style="41" bestFit="1" customWidth="1"/>
    <col min="15" max="15" width="32.42578125" style="41" bestFit="1" customWidth="1"/>
    <col min="16" max="16" width="11.5703125" style="40" bestFit="1" customWidth="1"/>
    <col min="17" max="17" width="13.28515625" style="40" bestFit="1" customWidth="1"/>
    <col min="18" max="18" width="15.7109375" style="40" bestFit="1" customWidth="1"/>
    <col min="19" max="19" width="11.5703125" style="40" bestFit="1" customWidth="1"/>
    <col min="20" max="20" width="15.7109375" style="40" bestFit="1" customWidth="1"/>
    <col min="21" max="16384" width="9.140625" style="40"/>
  </cols>
  <sheetData>
    <row r="1" spans="1:15" ht="16.5" customHeight="1">
      <c r="A1" s="244" t="s">
        <v>100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 ht="9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5">
      <c r="A3" s="52"/>
      <c r="B3" s="52"/>
      <c r="C3" s="52"/>
      <c r="D3" s="52"/>
      <c r="E3" s="52"/>
      <c r="F3" s="52"/>
      <c r="G3" s="52"/>
      <c r="H3" s="53"/>
      <c r="I3" s="55"/>
      <c r="J3" s="262" t="s">
        <v>50</v>
      </c>
      <c r="K3" s="262"/>
      <c r="L3" s="262"/>
    </row>
    <row r="4" spans="1:15" s="43" customFormat="1" ht="54.75" customHeight="1">
      <c r="A4" s="56" t="s">
        <v>9</v>
      </c>
      <c r="B4" s="84" t="s">
        <v>3</v>
      </c>
      <c r="C4" s="57" t="s">
        <v>0</v>
      </c>
      <c r="D4" s="57" t="s">
        <v>1</v>
      </c>
      <c r="E4" s="57" t="s">
        <v>19</v>
      </c>
      <c r="F4" s="57" t="s">
        <v>20</v>
      </c>
      <c r="G4" s="135" t="s">
        <v>96</v>
      </c>
      <c r="H4" s="57" t="s">
        <v>10</v>
      </c>
      <c r="I4" s="58" t="s">
        <v>59</v>
      </c>
      <c r="J4" s="58" t="s">
        <v>36</v>
      </c>
      <c r="K4" s="136" t="s">
        <v>89</v>
      </c>
      <c r="L4" s="59" t="s">
        <v>7</v>
      </c>
      <c r="N4" s="44"/>
      <c r="O4" s="44"/>
    </row>
    <row r="5" spans="1:15" s="91" customFormat="1">
      <c r="A5" s="88" t="s">
        <v>49</v>
      </c>
      <c r="B5" s="89" t="s">
        <v>55</v>
      </c>
      <c r="C5" s="192">
        <v>129244</v>
      </c>
      <c r="D5" s="192">
        <v>74102</v>
      </c>
      <c r="E5" s="192">
        <v>80580</v>
      </c>
      <c r="F5" s="192">
        <v>432296</v>
      </c>
      <c r="G5" s="192">
        <v>110269</v>
      </c>
      <c r="H5" s="192">
        <v>68063</v>
      </c>
      <c r="I5" s="192">
        <v>2478</v>
      </c>
      <c r="J5" s="192">
        <v>10390</v>
      </c>
      <c r="K5" s="192">
        <v>973</v>
      </c>
      <c r="L5" s="192">
        <v>908395</v>
      </c>
      <c r="M5" s="128"/>
      <c r="N5" s="90"/>
      <c r="O5" s="90"/>
    </row>
    <row r="6" spans="1:15" s="43" customFormat="1" ht="45.75" customHeight="1">
      <c r="A6" s="138">
        <v>1</v>
      </c>
      <c r="B6" s="137" t="s">
        <v>65</v>
      </c>
      <c r="C6" s="193">
        <v>52650</v>
      </c>
      <c r="D6" s="193">
        <v>4442</v>
      </c>
      <c r="E6" s="193">
        <v>49167</v>
      </c>
      <c r="F6" s="193">
        <v>185552</v>
      </c>
      <c r="G6" s="193">
        <v>57048</v>
      </c>
      <c r="H6" s="193">
        <v>22853</v>
      </c>
      <c r="I6" s="193">
        <v>0</v>
      </c>
      <c r="J6" s="193">
        <v>5025</v>
      </c>
      <c r="K6" s="172">
        <v>292</v>
      </c>
      <c r="L6" s="139">
        <v>377029</v>
      </c>
      <c r="M6" s="129"/>
      <c r="N6" s="44"/>
      <c r="O6" s="44"/>
    </row>
    <row r="7" spans="1:15">
      <c r="A7" s="61">
        <v>2</v>
      </c>
      <c r="B7" s="85" t="s">
        <v>15</v>
      </c>
      <c r="C7" s="180">
        <v>15358</v>
      </c>
      <c r="D7" s="180">
        <v>17574</v>
      </c>
      <c r="E7" s="180">
        <v>1302</v>
      </c>
      <c r="F7" s="180">
        <v>68815</v>
      </c>
      <c r="G7" s="180">
        <v>6248</v>
      </c>
      <c r="H7" s="180">
        <v>8652</v>
      </c>
      <c r="I7" s="180">
        <v>532</v>
      </c>
      <c r="J7" s="180">
        <v>1273</v>
      </c>
      <c r="K7" s="181">
        <v>0</v>
      </c>
      <c r="L7" s="139">
        <v>119754</v>
      </c>
      <c r="M7" s="130"/>
    </row>
    <row r="8" spans="1:15" ht="48" customHeight="1">
      <c r="A8" s="212" t="s">
        <v>91</v>
      </c>
      <c r="B8" s="213" t="s">
        <v>92</v>
      </c>
      <c r="C8" s="193">
        <v>0</v>
      </c>
      <c r="D8" s="193">
        <v>0</v>
      </c>
      <c r="E8" s="193">
        <v>0</v>
      </c>
      <c r="F8" s="193">
        <v>0</v>
      </c>
      <c r="G8" s="193">
        <v>0</v>
      </c>
      <c r="H8" s="193">
        <v>0</v>
      </c>
      <c r="I8" s="193">
        <v>0</v>
      </c>
      <c r="J8" s="193">
        <v>0</v>
      </c>
      <c r="K8" s="193">
        <v>0</v>
      </c>
      <c r="L8" s="139">
        <v>0</v>
      </c>
      <c r="M8" s="130"/>
    </row>
    <row r="9" spans="1:15">
      <c r="A9" s="61">
        <v>3</v>
      </c>
      <c r="B9" s="85" t="s">
        <v>5</v>
      </c>
      <c r="C9" s="180">
        <v>334</v>
      </c>
      <c r="D9" s="180">
        <v>0</v>
      </c>
      <c r="E9" s="180">
        <v>0</v>
      </c>
      <c r="F9" s="180">
        <v>0</v>
      </c>
      <c r="G9" s="180">
        <v>0</v>
      </c>
      <c r="H9" s="180">
        <v>0</v>
      </c>
      <c r="I9" s="180">
        <v>0</v>
      </c>
      <c r="J9" s="180">
        <v>0</v>
      </c>
      <c r="K9" s="193">
        <v>0</v>
      </c>
      <c r="L9" s="139">
        <v>334</v>
      </c>
      <c r="M9" s="130"/>
    </row>
    <row r="10" spans="1:15">
      <c r="A10" s="60">
        <v>4</v>
      </c>
      <c r="B10" s="85" t="s">
        <v>4</v>
      </c>
      <c r="C10" s="180">
        <v>0</v>
      </c>
      <c r="D10" s="180">
        <v>0</v>
      </c>
      <c r="E10" s="180">
        <v>0</v>
      </c>
      <c r="F10" s="180">
        <v>0</v>
      </c>
      <c r="G10" s="180">
        <v>0</v>
      </c>
      <c r="H10" s="180">
        <v>0</v>
      </c>
      <c r="I10" s="180">
        <v>0</v>
      </c>
      <c r="J10" s="180">
        <v>0</v>
      </c>
      <c r="K10" s="193">
        <v>0</v>
      </c>
      <c r="L10" s="139">
        <v>0</v>
      </c>
      <c r="M10" s="130"/>
    </row>
    <row r="11" spans="1:15">
      <c r="A11" s="60">
        <v>5</v>
      </c>
      <c r="B11" s="85" t="s">
        <v>66</v>
      </c>
      <c r="C11" s="180">
        <v>54437</v>
      </c>
      <c r="D11" s="180">
        <v>48712</v>
      </c>
      <c r="E11" s="180">
        <v>30111</v>
      </c>
      <c r="F11" s="180">
        <v>123548</v>
      </c>
      <c r="G11" s="180">
        <v>46973</v>
      </c>
      <c r="H11" s="180">
        <v>31741</v>
      </c>
      <c r="I11" s="180">
        <v>1767</v>
      </c>
      <c r="J11" s="180">
        <v>3404</v>
      </c>
      <c r="K11" s="194">
        <v>568</v>
      </c>
      <c r="L11" s="139">
        <v>341261</v>
      </c>
      <c r="M11" s="130"/>
    </row>
    <row r="12" spans="1:15">
      <c r="A12" s="60" t="s">
        <v>69</v>
      </c>
      <c r="B12" s="85" t="s">
        <v>67</v>
      </c>
      <c r="C12" s="180">
        <v>1782</v>
      </c>
      <c r="D12" s="180">
        <v>6936</v>
      </c>
      <c r="E12" s="180">
        <v>491</v>
      </c>
      <c r="F12" s="180">
        <v>1107</v>
      </c>
      <c r="G12" s="180">
        <v>3337</v>
      </c>
      <c r="H12" s="180">
        <v>4561</v>
      </c>
      <c r="I12" s="180">
        <v>245</v>
      </c>
      <c r="J12" s="180">
        <v>0</v>
      </c>
      <c r="K12" s="193">
        <v>70</v>
      </c>
      <c r="L12" s="139">
        <v>18529</v>
      </c>
      <c r="M12" s="130"/>
    </row>
    <row r="13" spans="1:15">
      <c r="A13" s="60" t="s">
        <v>70</v>
      </c>
      <c r="B13" s="85" t="s">
        <v>73</v>
      </c>
      <c r="C13" s="180">
        <v>15131</v>
      </c>
      <c r="D13" s="180">
        <v>8415</v>
      </c>
      <c r="E13" s="180">
        <v>12151</v>
      </c>
      <c r="F13" s="180">
        <v>65336</v>
      </c>
      <c r="G13" s="180">
        <v>23550</v>
      </c>
      <c r="H13" s="180">
        <v>4356</v>
      </c>
      <c r="I13" s="180">
        <v>741</v>
      </c>
      <c r="J13" s="180">
        <v>1858</v>
      </c>
      <c r="K13" s="193">
        <v>231</v>
      </c>
      <c r="L13" s="139">
        <v>131769</v>
      </c>
      <c r="M13" s="130"/>
    </row>
    <row r="14" spans="1:15" ht="15.75" customHeight="1">
      <c r="A14" s="60" t="s">
        <v>71</v>
      </c>
      <c r="B14" s="85" t="s">
        <v>72</v>
      </c>
      <c r="C14" s="180">
        <v>37524</v>
      </c>
      <c r="D14" s="180">
        <v>33361</v>
      </c>
      <c r="E14" s="180">
        <v>17469</v>
      </c>
      <c r="F14" s="180">
        <v>57105</v>
      </c>
      <c r="G14" s="180">
        <v>20086</v>
      </c>
      <c r="H14" s="180">
        <v>22824</v>
      </c>
      <c r="I14" s="180">
        <v>781</v>
      </c>
      <c r="J14" s="180">
        <v>1546</v>
      </c>
      <c r="K14" s="193">
        <v>267</v>
      </c>
      <c r="L14" s="139">
        <v>190963</v>
      </c>
      <c r="M14" s="130"/>
    </row>
    <row r="15" spans="1:15">
      <c r="A15" s="60">
        <v>6</v>
      </c>
      <c r="B15" s="85" t="s">
        <v>8</v>
      </c>
      <c r="C15" s="180">
        <v>0</v>
      </c>
      <c r="D15" s="180">
        <v>0</v>
      </c>
      <c r="E15" s="180">
        <v>0</v>
      </c>
      <c r="F15" s="180">
        <v>33955</v>
      </c>
      <c r="G15" s="180">
        <v>0</v>
      </c>
      <c r="H15" s="180">
        <v>0</v>
      </c>
      <c r="I15" s="180">
        <v>0</v>
      </c>
      <c r="J15" s="180">
        <v>0</v>
      </c>
      <c r="K15" s="194">
        <v>113</v>
      </c>
      <c r="L15" s="139">
        <v>34068</v>
      </c>
      <c r="M15" s="130"/>
    </row>
    <row r="16" spans="1:15">
      <c r="A16" s="60">
        <v>7</v>
      </c>
      <c r="B16" s="85" t="s">
        <v>11</v>
      </c>
      <c r="C16" s="180">
        <v>6465</v>
      </c>
      <c r="D16" s="180">
        <v>3374</v>
      </c>
      <c r="E16" s="180">
        <v>0</v>
      </c>
      <c r="F16" s="180">
        <v>20426</v>
      </c>
      <c r="G16" s="180">
        <v>0</v>
      </c>
      <c r="H16" s="180">
        <v>4817</v>
      </c>
      <c r="I16" s="180">
        <v>179</v>
      </c>
      <c r="J16" s="180">
        <v>688</v>
      </c>
      <c r="K16" s="193">
        <v>0</v>
      </c>
      <c r="L16" s="139">
        <v>35949</v>
      </c>
      <c r="M16" s="130"/>
    </row>
    <row r="17" spans="1:22" s="91" customFormat="1">
      <c r="A17" s="88" t="s">
        <v>42</v>
      </c>
      <c r="B17" s="89" t="s">
        <v>56</v>
      </c>
      <c r="C17" s="192">
        <v>146741</v>
      </c>
      <c r="D17" s="192">
        <v>78454</v>
      </c>
      <c r="E17" s="192">
        <v>84028</v>
      </c>
      <c r="F17" s="192">
        <v>446815</v>
      </c>
      <c r="G17" s="192">
        <v>130125</v>
      </c>
      <c r="H17" s="192">
        <v>79305</v>
      </c>
      <c r="I17" s="192">
        <v>2724</v>
      </c>
      <c r="J17" s="192">
        <v>10581</v>
      </c>
      <c r="K17" s="192">
        <v>1068</v>
      </c>
      <c r="L17" s="140">
        <v>979841</v>
      </c>
      <c r="M17" s="128"/>
      <c r="N17" s="90"/>
      <c r="O17" s="90"/>
    </row>
    <row r="18" spans="1:22">
      <c r="A18" s="111">
        <v>1</v>
      </c>
      <c r="B18" s="112" t="s">
        <v>54</v>
      </c>
      <c r="C18" s="180">
        <v>129244</v>
      </c>
      <c r="D18" s="180">
        <v>74102</v>
      </c>
      <c r="E18" s="180">
        <v>80580</v>
      </c>
      <c r="F18" s="180">
        <v>432296</v>
      </c>
      <c r="G18" s="180">
        <v>110269</v>
      </c>
      <c r="H18" s="180">
        <v>68063</v>
      </c>
      <c r="I18" s="180">
        <v>2478</v>
      </c>
      <c r="J18" s="180">
        <v>10390</v>
      </c>
      <c r="K18" s="180">
        <v>973</v>
      </c>
      <c r="L18" s="139">
        <v>908395</v>
      </c>
      <c r="M18" s="130"/>
    </row>
    <row r="19" spans="1:22" s="223" customFormat="1" ht="31.5">
      <c r="A19" s="212" t="s">
        <v>93</v>
      </c>
      <c r="B19" s="112" t="s">
        <v>68</v>
      </c>
      <c r="C19" s="193">
        <v>77586</v>
      </c>
      <c r="D19" s="193">
        <v>19737</v>
      </c>
      <c r="E19" s="193">
        <v>58055</v>
      </c>
      <c r="F19" s="193">
        <v>222523</v>
      </c>
      <c r="G19" s="193">
        <v>64850</v>
      </c>
      <c r="H19" s="193">
        <v>24441</v>
      </c>
      <c r="I19" s="193">
        <v>0</v>
      </c>
      <c r="J19" s="193">
        <v>405</v>
      </c>
      <c r="K19" s="193">
        <v>162</v>
      </c>
      <c r="L19" s="193">
        <v>467759</v>
      </c>
      <c r="M19" s="221"/>
      <c r="N19" s="222"/>
      <c r="O19" s="222"/>
    </row>
    <row r="20" spans="1:22">
      <c r="A20" s="111">
        <v>2</v>
      </c>
      <c r="B20" s="62" t="s">
        <v>40</v>
      </c>
      <c r="C20" s="195">
        <v>16512</v>
      </c>
      <c r="D20" s="195">
        <v>2361</v>
      </c>
      <c r="E20" s="195">
        <v>3284</v>
      </c>
      <c r="F20" s="195">
        <v>8186</v>
      </c>
      <c r="G20" s="195">
        <v>19497</v>
      </c>
      <c r="H20" s="195">
        <v>5051</v>
      </c>
      <c r="I20" s="195">
        <v>150</v>
      </c>
      <c r="J20" s="195">
        <v>145</v>
      </c>
      <c r="K20" s="194">
        <v>92</v>
      </c>
      <c r="L20" s="139">
        <v>55278</v>
      </c>
      <c r="M20" s="45"/>
    </row>
    <row r="21" spans="1:22">
      <c r="A21" s="111">
        <v>3</v>
      </c>
      <c r="B21" s="62" t="s">
        <v>41</v>
      </c>
      <c r="C21" s="195">
        <v>985</v>
      </c>
      <c r="D21" s="195">
        <v>1991</v>
      </c>
      <c r="E21" s="195">
        <v>164</v>
      </c>
      <c r="F21" s="195">
        <v>6333</v>
      </c>
      <c r="G21" s="195">
        <v>359</v>
      </c>
      <c r="H21" s="195">
        <v>6191</v>
      </c>
      <c r="I21" s="195">
        <v>96</v>
      </c>
      <c r="J21" s="195">
        <v>46</v>
      </c>
      <c r="K21" s="194">
        <v>3</v>
      </c>
      <c r="L21" s="139">
        <v>16168</v>
      </c>
      <c r="M21" s="45"/>
    </row>
    <row r="22" spans="1:22">
      <c r="C22" s="142"/>
      <c r="D22" s="142"/>
      <c r="E22" s="142"/>
      <c r="F22" s="142"/>
      <c r="G22" s="142"/>
      <c r="H22" s="142"/>
      <c r="I22" s="142"/>
      <c r="J22" s="27"/>
      <c r="K22" s="27"/>
      <c r="L22" s="142"/>
      <c r="N22" s="142"/>
      <c r="O22" s="40"/>
      <c r="P22" s="142"/>
      <c r="R22" s="142"/>
      <c r="T22" s="142"/>
      <c r="V22" s="141"/>
    </row>
    <row r="23" spans="1:22">
      <c r="C23" s="165"/>
      <c r="D23" s="165"/>
      <c r="E23" s="165"/>
      <c r="F23" s="165"/>
      <c r="G23" s="165"/>
      <c r="H23" s="165"/>
      <c r="I23" s="165"/>
      <c r="J23" s="165"/>
      <c r="K23" s="165"/>
      <c r="L23" s="142"/>
      <c r="N23" s="142"/>
      <c r="O23" s="40"/>
      <c r="P23" s="142"/>
      <c r="R23" s="142"/>
      <c r="T23" s="142"/>
      <c r="V23" s="142"/>
    </row>
    <row r="24" spans="1:22">
      <c r="C24" s="143"/>
      <c r="D24" s="143"/>
      <c r="E24" s="143"/>
      <c r="F24" s="143"/>
      <c r="G24" s="143"/>
      <c r="H24" s="143"/>
      <c r="I24" s="143"/>
      <c r="J24" s="27"/>
      <c r="K24" s="27"/>
      <c r="L24" s="143"/>
      <c r="N24" s="143"/>
      <c r="O24" s="40"/>
      <c r="P24" s="143"/>
      <c r="R24" s="143"/>
      <c r="T24" s="142"/>
      <c r="V24" s="142"/>
    </row>
    <row r="25" spans="1:22">
      <c r="C25" s="27"/>
      <c r="D25" s="27"/>
      <c r="E25" s="219"/>
      <c r="F25" s="219"/>
      <c r="G25" s="219"/>
      <c r="H25" s="219"/>
      <c r="I25" s="219"/>
      <c r="J25" s="219"/>
      <c r="K25" s="219"/>
      <c r="L25" s="27"/>
      <c r="P25" s="27"/>
      <c r="R25" s="27"/>
      <c r="V25" s="27"/>
    </row>
    <row r="26" spans="1:22"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2">
      <c r="E27" s="220"/>
      <c r="F27" s="220"/>
      <c r="G27" s="220"/>
      <c r="H27" s="220"/>
      <c r="I27" s="220"/>
      <c r="J27" s="220"/>
      <c r="K27" s="220"/>
    </row>
    <row r="28" spans="1:22">
      <c r="L28" s="141"/>
    </row>
    <row r="30" spans="1:22">
      <c r="C30" s="220"/>
      <c r="D30" s="220"/>
      <c r="E30" s="220"/>
      <c r="F30" s="220"/>
      <c r="G30" s="220"/>
      <c r="H30" s="220"/>
      <c r="I30" s="220"/>
      <c r="J30" s="220"/>
      <c r="K30" s="220"/>
      <c r="L30" s="220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40"/>
  <sheetViews>
    <sheetView showGridLines="0" zoomScaleNormal="75" workbookViewId="0">
      <selection sqref="A1:L1"/>
    </sheetView>
  </sheetViews>
  <sheetFormatPr defaultRowHeight="15.75"/>
  <cols>
    <col min="1" max="1" width="4.28515625" style="47" customWidth="1"/>
    <col min="2" max="2" width="45.5703125" style="48" customWidth="1"/>
    <col min="3" max="3" width="12.42578125" style="40" customWidth="1"/>
    <col min="4" max="4" width="13.42578125" style="40" customWidth="1"/>
    <col min="5" max="5" width="12.5703125" style="40" customWidth="1"/>
    <col min="6" max="6" width="13.28515625" style="40" customWidth="1"/>
    <col min="7" max="7" width="12.85546875" style="40" customWidth="1"/>
    <col min="8" max="8" width="12.5703125" style="40" customWidth="1"/>
    <col min="9" max="9" width="12.140625" style="40" customWidth="1"/>
    <col min="10" max="10" width="12.42578125" style="40" customWidth="1"/>
    <col min="11" max="11" width="16.5703125" style="40" customWidth="1"/>
    <col min="12" max="12" width="12.7109375" style="40" customWidth="1"/>
    <col min="13" max="16384" width="9.140625" style="40"/>
  </cols>
  <sheetData>
    <row r="1" spans="1:15" ht="18" customHeight="1">
      <c r="A1" s="263" t="s">
        <v>101</v>
      </c>
      <c r="B1" s="263"/>
      <c r="C1" s="263"/>
      <c r="D1" s="263"/>
      <c r="E1" s="263"/>
      <c r="F1" s="263"/>
      <c r="G1" s="263"/>
      <c r="H1" s="263"/>
      <c r="I1" s="264"/>
      <c r="J1" s="264"/>
      <c r="K1" s="264"/>
      <c r="L1" s="265"/>
    </row>
    <row r="2" spans="1:15" ht="9" customHeight="1">
      <c r="A2" s="39"/>
      <c r="B2" s="39"/>
      <c r="C2" s="39"/>
      <c r="D2" s="39"/>
      <c r="E2" s="39"/>
      <c r="F2" s="39"/>
      <c r="G2" s="39"/>
      <c r="H2" s="39"/>
      <c r="I2" s="22"/>
      <c r="J2" s="22"/>
      <c r="K2" s="22"/>
    </row>
    <row r="3" spans="1:15">
      <c r="A3" s="42"/>
      <c r="B3" s="42"/>
      <c r="C3" s="42"/>
      <c r="D3" s="42"/>
      <c r="E3" s="42"/>
      <c r="F3" s="42"/>
      <c r="G3" s="42"/>
      <c r="H3" s="42"/>
      <c r="I3" s="42"/>
      <c r="J3" s="42"/>
      <c r="K3" s="162"/>
      <c r="L3" s="12" t="s">
        <v>44</v>
      </c>
    </row>
    <row r="4" spans="1:15" s="43" customFormat="1" ht="53.25" customHeight="1">
      <c r="A4" s="56" t="s">
        <v>9</v>
      </c>
      <c r="B4" s="84" t="s">
        <v>3</v>
      </c>
      <c r="C4" s="57" t="s">
        <v>0</v>
      </c>
      <c r="D4" s="57" t="s">
        <v>1</v>
      </c>
      <c r="E4" s="57" t="s">
        <v>19</v>
      </c>
      <c r="F4" s="57" t="s">
        <v>20</v>
      </c>
      <c r="G4" s="135" t="s">
        <v>96</v>
      </c>
      <c r="H4" s="57" t="s">
        <v>10</v>
      </c>
      <c r="I4" s="58" t="s">
        <v>59</v>
      </c>
      <c r="J4" s="58" t="s">
        <v>36</v>
      </c>
      <c r="K4" s="136" t="s">
        <v>89</v>
      </c>
      <c r="L4" s="59" t="s">
        <v>7</v>
      </c>
    </row>
    <row r="5" spans="1:15" s="91" customFormat="1">
      <c r="A5" s="88" t="s">
        <v>49</v>
      </c>
      <c r="B5" s="89" t="s">
        <v>55</v>
      </c>
      <c r="C5" s="182">
        <v>100</v>
      </c>
      <c r="D5" s="182">
        <v>99.999999999999986</v>
      </c>
      <c r="E5" s="182">
        <v>100</v>
      </c>
      <c r="F5" s="182">
        <v>100</v>
      </c>
      <c r="G5" s="182">
        <v>100</v>
      </c>
      <c r="H5" s="182">
        <v>100</v>
      </c>
      <c r="I5" s="182">
        <v>100</v>
      </c>
      <c r="J5" s="182">
        <v>100</v>
      </c>
      <c r="K5" s="182">
        <v>100</v>
      </c>
      <c r="L5" s="182">
        <v>99.999999999999986</v>
      </c>
    </row>
    <row r="6" spans="1:15" s="43" customFormat="1" ht="45.75" customHeight="1">
      <c r="A6" s="138">
        <v>1</v>
      </c>
      <c r="B6" s="137" t="s">
        <v>65</v>
      </c>
      <c r="C6" s="181">
        <v>40.74</v>
      </c>
      <c r="D6" s="181">
        <v>5.99</v>
      </c>
      <c r="E6" s="181">
        <v>61.010000000000005</v>
      </c>
      <c r="F6" s="181">
        <v>42.92</v>
      </c>
      <c r="G6" s="181">
        <v>51.730000000000004</v>
      </c>
      <c r="H6" s="181">
        <v>33.58</v>
      </c>
      <c r="I6" s="181">
        <v>0</v>
      </c>
      <c r="J6" s="181">
        <v>48.37</v>
      </c>
      <c r="K6" s="181">
        <v>30.01</v>
      </c>
      <c r="L6" s="181">
        <v>41.5</v>
      </c>
      <c r="M6" s="129"/>
      <c r="N6" s="44"/>
      <c r="O6" s="44"/>
    </row>
    <row r="7" spans="1:15">
      <c r="A7" s="61">
        <v>2</v>
      </c>
      <c r="B7" s="85" t="s">
        <v>15</v>
      </c>
      <c r="C7" s="186">
        <v>11.88</v>
      </c>
      <c r="D7" s="186">
        <v>23.72</v>
      </c>
      <c r="E7" s="186">
        <v>1.62</v>
      </c>
      <c r="F7" s="186">
        <v>15.92</v>
      </c>
      <c r="G7" s="186">
        <v>5.67</v>
      </c>
      <c r="H7" s="186">
        <v>12.71</v>
      </c>
      <c r="I7" s="186">
        <v>21.47</v>
      </c>
      <c r="J7" s="186">
        <v>12.25</v>
      </c>
      <c r="K7" s="186">
        <v>0</v>
      </c>
      <c r="L7" s="186">
        <v>13.18</v>
      </c>
      <c r="M7" s="130"/>
      <c r="N7" s="41"/>
      <c r="O7" s="41"/>
    </row>
    <row r="8" spans="1:15" ht="46.5" customHeight="1">
      <c r="A8" s="212" t="s">
        <v>91</v>
      </c>
      <c r="B8" s="213" t="s">
        <v>92</v>
      </c>
      <c r="C8" s="181">
        <v>0</v>
      </c>
      <c r="D8" s="181">
        <v>0</v>
      </c>
      <c r="E8" s="181">
        <v>0</v>
      </c>
      <c r="F8" s="181">
        <v>0</v>
      </c>
      <c r="G8" s="181">
        <v>0</v>
      </c>
      <c r="H8" s="181">
        <v>0</v>
      </c>
      <c r="I8" s="181">
        <v>0</v>
      </c>
      <c r="J8" s="181">
        <v>0</v>
      </c>
      <c r="K8" s="181">
        <v>0</v>
      </c>
      <c r="L8" s="181">
        <v>0</v>
      </c>
      <c r="M8" s="130"/>
      <c r="N8" s="41"/>
      <c r="O8" s="41"/>
    </row>
    <row r="9" spans="1:15">
      <c r="A9" s="61">
        <v>3</v>
      </c>
      <c r="B9" s="85" t="s">
        <v>5</v>
      </c>
      <c r="C9" s="186">
        <v>0.26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0.04</v>
      </c>
      <c r="M9" s="130"/>
      <c r="N9" s="41"/>
      <c r="O9" s="41"/>
    </row>
    <row r="10" spans="1:15">
      <c r="A10" s="60">
        <v>4</v>
      </c>
      <c r="B10" s="85" t="s">
        <v>4</v>
      </c>
      <c r="C10" s="186">
        <v>0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</v>
      </c>
      <c r="M10" s="130"/>
      <c r="N10" s="41"/>
      <c r="O10" s="41"/>
    </row>
    <row r="11" spans="1:15">
      <c r="A11" s="60">
        <v>5</v>
      </c>
      <c r="B11" s="85" t="s">
        <v>66</v>
      </c>
      <c r="C11" s="186">
        <v>42.12</v>
      </c>
      <c r="D11" s="186">
        <v>65.739999999999995</v>
      </c>
      <c r="E11" s="186">
        <v>37.369999999999997</v>
      </c>
      <c r="F11" s="186">
        <v>28.58</v>
      </c>
      <c r="G11" s="186">
        <v>42.6</v>
      </c>
      <c r="H11" s="186">
        <v>46.63</v>
      </c>
      <c r="I11" s="186">
        <v>71.31</v>
      </c>
      <c r="J11" s="186">
        <v>32.76</v>
      </c>
      <c r="K11" s="186">
        <v>58.38</v>
      </c>
      <c r="L11" s="186">
        <v>37.57</v>
      </c>
      <c r="M11" s="130"/>
      <c r="N11" s="41"/>
      <c r="O11" s="41"/>
    </row>
    <row r="12" spans="1:15">
      <c r="A12" s="60" t="s">
        <v>69</v>
      </c>
      <c r="B12" s="85" t="s">
        <v>67</v>
      </c>
      <c r="C12" s="186">
        <v>1.38</v>
      </c>
      <c r="D12" s="186">
        <v>9.36</v>
      </c>
      <c r="E12" s="186">
        <v>0.61</v>
      </c>
      <c r="F12" s="186">
        <v>0.26</v>
      </c>
      <c r="G12" s="186">
        <v>3.03</v>
      </c>
      <c r="H12" s="186">
        <v>6.7</v>
      </c>
      <c r="I12" s="186">
        <v>9.89</v>
      </c>
      <c r="J12" s="186">
        <v>0</v>
      </c>
      <c r="K12" s="186">
        <v>7.19</v>
      </c>
      <c r="L12" s="186">
        <v>2.04</v>
      </c>
      <c r="M12" s="130"/>
      <c r="N12" s="41"/>
      <c r="O12" s="41"/>
    </row>
    <row r="13" spans="1:15">
      <c r="A13" s="60" t="s">
        <v>70</v>
      </c>
      <c r="B13" s="85" t="s">
        <v>73</v>
      </c>
      <c r="C13" s="186">
        <v>11.71</v>
      </c>
      <c r="D13" s="186">
        <v>11.36</v>
      </c>
      <c r="E13" s="186">
        <v>15.08</v>
      </c>
      <c r="F13" s="186">
        <v>15.11</v>
      </c>
      <c r="G13" s="186">
        <v>21.36</v>
      </c>
      <c r="H13" s="186">
        <v>6.4</v>
      </c>
      <c r="I13" s="186">
        <v>29.9</v>
      </c>
      <c r="J13" s="186">
        <v>17.88</v>
      </c>
      <c r="K13" s="186">
        <v>23.74</v>
      </c>
      <c r="L13" s="186">
        <v>14.51</v>
      </c>
      <c r="M13" s="130"/>
      <c r="N13" s="41"/>
      <c r="O13" s="41"/>
    </row>
    <row r="14" spans="1:15" ht="15.75" customHeight="1">
      <c r="A14" s="60" t="s">
        <v>71</v>
      </c>
      <c r="B14" s="85" t="s">
        <v>72</v>
      </c>
      <c r="C14" s="186">
        <v>29.03</v>
      </c>
      <c r="D14" s="186">
        <v>45.02</v>
      </c>
      <c r="E14" s="186">
        <v>21.68</v>
      </c>
      <c r="F14" s="186">
        <v>13.21</v>
      </c>
      <c r="G14" s="186">
        <v>18.22</v>
      </c>
      <c r="H14" s="186">
        <v>33.53</v>
      </c>
      <c r="I14" s="186">
        <v>31.52</v>
      </c>
      <c r="J14" s="186">
        <v>14.88</v>
      </c>
      <c r="K14" s="186">
        <v>27.44</v>
      </c>
      <c r="L14" s="186">
        <v>21.02</v>
      </c>
      <c r="M14" s="130"/>
      <c r="N14" s="41"/>
      <c r="O14" s="41"/>
    </row>
    <row r="15" spans="1:15">
      <c r="A15" s="60">
        <v>6</v>
      </c>
      <c r="B15" s="85" t="s">
        <v>8</v>
      </c>
      <c r="C15" s="186">
        <v>0</v>
      </c>
      <c r="D15" s="186">
        <v>0</v>
      </c>
      <c r="E15" s="186">
        <v>0</v>
      </c>
      <c r="F15" s="186">
        <v>7.85</v>
      </c>
      <c r="G15" s="186">
        <v>0</v>
      </c>
      <c r="H15" s="186">
        <v>0</v>
      </c>
      <c r="I15" s="186">
        <v>0</v>
      </c>
      <c r="J15" s="186">
        <v>0</v>
      </c>
      <c r="K15" s="186">
        <v>11.61</v>
      </c>
      <c r="L15" s="186">
        <v>3.75</v>
      </c>
      <c r="M15" s="130"/>
      <c r="N15" s="41"/>
      <c r="O15" s="41"/>
    </row>
    <row r="16" spans="1:15">
      <c r="A16" s="60">
        <v>7</v>
      </c>
      <c r="B16" s="85" t="s">
        <v>11</v>
      </c>
      <c r="C16" s="186">
        <v>5</v>
      </c>
      <c r="D16" s="186">
        <v>4.55</v>
      </c>
      <c r="E16" s="186">
        <v>0</v>
      </c>
      <c r="F16" s="186">
        <v>4.7300000000000004</v>
      </c>
      <c r="G16" s="186">
        <v>0</v>
      </c>
      <c r="H16" s="186">
        <v>7.08</v>
      </c>
      <c r="I16" s="186">
        <v>7.22</v>
      </c>
      <c r="J16" s="186">
        <v>6.62</v>
      </c>
      <c r="K16" s="186">
        <v>0</v>
      </c>
      <c r="L16" s="186">
        <v>3.96</v>
      </c>
      <c r="M16" s="130"/>
      <c r="N16" s="41"/>
      <c r="O16" s="41"/>
    </row>
    <row r="17" spans="1:15" s="91" customFormat="1">
      <c r="A17" s="88" t="s">
        <v>42</v>
      </c>
      <c r="B17" s="89" t="s">
        <v>56</v>
      </c>
      <c r="C17" s="183">
        <v>100</v>
      </c>
      <c r="D17" s="183">
        <v>100.00000000000001</v>
      </c>
      <c r="E17" s="183">
        <v>100</v>
      </c>
      <c r="F17" s="183">
        <v>100</v>
      </c>
      <c r="G17" s="183">
        <v>100</v>
      </c>
      <c r="H17" s="183">
        <v>100</v>
      </c>
      <c r="I17" s="183">
        <v>100</v>
      </c>
      <c r="J17" s="183">
        <v>100.00000000000001</v>
      </c>
      <c r="K17" s="183">
        <v>100</v>
      </c>
      <c r="L17" s="183">
        <v>99.999999999999986</v>
      </c>
      <c r="M17" s="128"/>
      <c r="N17" s="90"/>
      <c r="O17" s="90"/>
    </row>
    <row r="18" spans="1:15">
      <c r="A18" s="111">
        <v>1</v>
      </c>
      <c r="B18" s="112" t="s">
        <v>54</v>
      </c>
      <c r="C18" s="186">
        <v>88.08</v>
      </c>
      <c r="D18" s="186">
        <v>94.45</v>
      </c>
      <c r="E18" s="186">
        <v>95.89</v>
      </c>
      <c r="F18" s="186">
        <v>96.75</v>
      </c>
      <c r="G18" s="186">
        <v>84.74</v>
      </c>
      <c r="H18" s="186">
        <v>85.82</v>
      </c>
      <c r="I18" s="186">
        <v>90.97</v>
      </c>
      <c r="J18" s="186">
        <v>98.2</v>
      </c>
      <c r="K18" s="186">
        <v>91.1</v>
      </c>
      <c r="L18" s="186">
        <v>92.699999999999989</v>
      </c>
      <c r="M18" s="130"/>
      <c r="N18" s="41"/>
      <c r="O18" s="41"/>
    </row>
    <row r="19" spans="1:15">
      <c r="A19" s="111">
        <v>2</v>
      </c>
      <c r="B19" s="62" t="s">
        <v>40</v>
      </c>
      <c r="C19" s="186">
        <v>11.25</v>
      </c>
      <c r="D19" s="186">
        <v>3.01</v>
      </c>
      <c r="E19" s="186">
        <v>3.91</v>
      </c>
      <c r="F19" s="186">
        <v>1.83</v>
      </c>
      <c r="G19" s="186">
        <v>14.98</v>
      </c>
      <c r="H19" s="186">
        <v>6.37</v>
      </c>
      <c r="I19" s="186">
        <v>5.51</v>
      </c>
      <c r="J19" s="186">
        <v>1.37</v>
      </c>
      <c r="K19" s="186">
        <v>8.6199999999999992</v>
      </c>
      <c r="L19" s="186">
        <v>5.64</v>
      </c>
      <c r="M19" s="45"/>
      <c r="N19" s="41"/>
      <c r="O19" s="41"/>
    </row>
    <row r="20" spans="1:15">
      <c r="A20" s="111">
        <v>3</v>
      </c>
      <c r="B20" s="62" t="s">
        <v>41</v>
      </c>
      <c r="C20" s="186">
        <v>0.67</v>
      </c>
      <c r="D20" s="186">
        <v>2.54</v>
      </c>
      <c r="E20" s="186">
        <v>0.2</v>
      </c>
      <c r="F20" s="186">
        <v>1.42</v>
      </c>
      <c r="G20" s="186">
        <v>0.28000000000000003</v>
      </c>
      <c r="H20" s="186">
        <v>7.81</v>
      </c>
      <c r="I20" s="186">
        <v>3.52</v>
      </c>
      <c r="J20" s="186">
        <v>0.43</v>
      </c>
      <c r="K20" s="186">
        <v>0.28000000000000003</v>
      </c>
      <c r="L20" s="186">
        <v>1.66</v>
      </c>
      <c r="M20" s="45"/>
      <c r="N20" s="41"/>
      <c r="O20" s="41"/>
    </row>
    <row r="21" spans="1:15">
      <c r="C21" s="50"/>
      <c r="D21" s="50"/>
      <c r="E21" s="50"/>
      <c r="F21" s="50"/>
      <c r="G21" s="50"/>
      <c r="H21" s="50"/>
      <c r="I21" s="50"/>
      <c r="J21" s="50"/>
      <c r="K21" s="50"/>
      <c r="L21" s="50"/>
    </row>
    <row r="22" spans="1:15">
      <c r="A22" s="144"/>
      <c r="B22" s="145"/>
      <c r="C22" s="214"/>
      <c r="D22" s="214"/>
      <c r="E22" s="214"/>
      <c r="F22" s="214"/>
      <c r="G22" s="214"/>
      <c r="H22" s="214"/>
      <c r="I22" s="214"/>
      <c r="J22" s="214"/>
      <c r="K22" s="214"/>
      <c r="L22" s="214"/>
    </row>
    <row r="23" spans="1:15">
      <c r="A23" s="146" t="s">
        <v>57</v>
      </c>
      <c r="B23" s="146"/>
      <c r="C23" s="214"/>
      <c r="D23" s="214"/>
      <c r="E23" s="214"/>
      <c r="F23" s="214"/>
      <c r="G23" s="214"/>
      <c r="H23" s="214"/>
      <c r="I23" s="214"/>
      <c r="J23" s="214"/>
      <c r="K23" s="214"/>
      <c r="L23" s="214"/>
    </row>
    <row r="24" spans="1:15">
      <c r="C24" s="214"/>
      <c r="D24" s="214"/>
      <c r="E24" s="214"/>
      <c r="F24" s="214"/>
      <c r="G24" s="214"/>
      <c r="H24" s="214"/>
      <c r="I24" s="214"/>
      <c r="J24" s="214"/>
      <c r="K24" s="214"/>
      <c r="L24" s="214"/>
    </row>
    <row r="25" spans="1:15">
      <c r="C25" s="214"/>
      <c r="D25" s="214"/>
      <c r="E25" s="214"/>
      <c r="F25" s="214"/>
      <c r="G25" s="214"/>
      <c r="H25" s="214"/>
      <c r="I25" s="214"/>
      <c r="J25" s="214"/>
      <c r="K25" s="214"/>
      <c r="L25" s="214"/>
    </row>
    <row r="26" spans="1:15">
      <c r="C26" s="214"/>
      <c r="D26" s="214"/>
      <c r="E26" s="214"/>
      <c r="F26" s="214"/>
      <c r="G26" s="214"/>
      <c r="H26" s="214"/>
      <c r="I26" s="214"/>
      <c r="J26" s="214"/>
      <c r="K26" s="214"/>
      <c r="L26" s="214"/>
    </row>
    <row r="27" spans="1:15">
      <c r="C27" s="214"/>
      <c r="D27" s="214"/>
      <c r="E27" s="214"/>
      <c r="F27" s="214"/>
      <c r="G27" s="214"/>
      <c r="H27" s="214"/>
      <c r="I27" s="214"/>
      <c r="J27" s="214"/>
      <c r="K27" s="214"/>
      <c r="L27" s="214"/>
    </row>
    <row r="28" spans="1:15">
      <c r="C28" s="214"/>
      <c r="D28" s="214"/>
      <c r="E28" s="214"/>
      <c r="F28" s="214"/>
      <c r="G28" s="214"/>
      <c r="H28" s="214"/>
      <c r="I28" s="214"/>
      <c r="J28" s="214"/>
      <c r="K28" s="214"/>
      <c r="L28" s="214"/>
    </row>
    <row r="29" spans="1:15">
      <c r="C29" s="214"/>
      <c r="D29" s="214"/>
      <c r="E29" s="214"/>
      <c r="F29" s="214"/>
      <c r="G29" s="214"/>
      <c r="H29" s="214"/>
      <c r="I29" s="214"/>
      <c r="J29" s="214"/>
      <c r="K29" s="214"/>
      <c r="L29" s="214"/>
    </row>
    <row r="30" spans="1:15">
      <c r="C30" s="214"/>
      <c r="D30" s="214"/>
      <c r="E30" s="214"/>
      <c r="F30" s="214"/>
      <c r="G30" s="214"/>
      <c r="H30" s="214"/>
      <c r="I30" s="214"/>
      <c r="J30" s="214"/>
      <c r="K30" s="214"/>
      <c r="L30" s="214"/>
    </row>
    <row r="31" spans="1:15">
      <c r="C31" s="214"/>
      <c r="D31" s="214"/>
      <c r="E31" s="214"/>
      <c r="F31" s="214"/>
      <c r="G31" s="214"/>
      <c r="H31" s="214"/>
      <c r="I31" s="214"/>
      <c r="J31" s="214"/>
      <c r="K31" s="214"/>
      <c r="L31" s="214"/>
    </row>
    <row r="32" spans="1:15">
      <c r="C32" s="214"/>
      <c r="D32" s="214"/>
      <c r="E32" s="214"/>
      <c r="F32" s="214"/>
      <c r="G32" s="214"/>
      <c r="H32" s="214"/>
      <c r="I32" s="214"/>
      <c r="J32" s="214"/>
      <c r="K32" s="214"/>
      <c r="L32" s="214"/>
    </row>
    <row r="33" spans="3:12">
      <c r="C33" s="214"/>
      <c r="D33" s="214"/>
      <c r="E33" s="214"/>
      <c r="F33" s="214"/>
      <c r="G33" s="214"/>
      <c r="H33" s="214"/>
      <c r="I33" s="214"/>
      <c r="J33" s="214"/>
      <c r="K33" s="214"/>
      <c r="L33" s="214"/>
    </row>
    <row r="34" spans="3:12">
      <c r="C34" s="214"/>
      <c r="D34" s="214"/>
      <c r="E34" s="214"/>
      <c r="F34" s="214"/>
      <c r="G34" s="214"/>
      <c r="H34" s="214"/>
      <c r="I34" s="214"/>
      <c r="J34" s="214"/>
      <c r="K34" s="214"/>
      <c r="L34" s="214"/>
    </row>
    <row r="35" spans="3:12">
      <c r="C35" s="214"/>
      <c r="D35" s="214"/>
      <c r="E35" s="214"/>
      <c r="F35" s="214"/>
      <c r="G35" s="214"/>
      <c r="H35" s="214"/>
      <c r="I35" s="214"/>
      <c r="J35" s="214"/>
      <c r="K35" s="214"/>
      <c r="L35" s="214"/>
    </row>
    <row r="36" spans="3:12">
      <c r="C36" s="214"/>
      <c r="D36" s="214"/>
      <c r="E36" s="214"/>
      <c r="F36" s="214"/>
      <c r="G36" s="214"/>
      <c r="H36" s="214"/>
      <c r="I36" s="214"/>
      <c r="J36" s="214"/>
      <c r="K36" s="214"/>
      <c r="L36" s="214"/>
    </row>
    <row r="37" spans="3:12">
      <c r="C37" s="214"/>
      <c r="D37" s="214"/>
      <c r="E37" s="214"/>
      <c r="F37" s="214"/>
      <c r="G37" s="214"/>
      <c r="H37" s="214"/>
      <c r="I37" s="214"/>
      <c r="J37" s="214"/>
      <c r="K37" s="214"/>
      <c r="L37" s="214"/>
    </row>
    <row r="38" spans="3:12">
      <c r="C38" s="214"/>
      <c r="D38" s="214"/>
      <c r="E38" s="214"/>
      <c r="F38" s="214"/>
      <c r="G38" s="214"/>
      <c r="H38" s="214"/>
      <c r="I38" s="214"/>
      <c r="J38" s="214"/>
      <c r="K38" s="214"/>
      <c r="L38" s="214"/>
    </row>
    <row r="39" spans="3:12">
      <c r="C39" s="214"/>
      <c r="D39" s="214"/>
      <c r="E39" s="214"/>
      <c r="F39" s="214"/>
      <c r="G39" s="214"/>
      <c r="H39" s="214"/>
      <c r="I39" s="214"/>
      <c r="J39" s="214"/>
      <c r="K39" s="214"/>
      <c r="L39" s="214"/>
    </row>
    <row r="40" spans="3:12">
      <c r="C40" s="145"/>
      <c r="D40" s="145"/>
      <c r="E40" s="145"/>
      <c r="F40" s="145"/>
      <c r="G40" s="145"/>
      <c r="H40" s="145"/>
      <c r="I40" s="145"/>
      <c r="J40" s="145"/>
      <c r="K40" s="145"/>
      <c r="L40" s="14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Kiril Dashev</cp:lastModifiedBy>
  <cp:lastPrinted>2017-08-01T11:05:39Z</cp:lastPrinted>
  <dcterms:created xsi:type="dcterms:W3CDTF">2003-05-13T14:11:28Z</dcterms:created>
  <dcterms:modified xsi:type="dcterms:W3CDTF">2017-08-01T13:47:47Z</dcterms:modified>
</cp:coreProperties>
</file>