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255" windowWidth="15360" windowHeight="8580"/>
  </bookViews>
  <sheets>
    <sheet name="Доходност 30.06.2015-30.06.2017" sheetId="1" r:id="rId1"/>
  </sheets>
  <calcPr calcId="124519"/>
</workbook>
</file>

<file path=xl/calcChain.xml><?xml version="1.0" encoding="utf-8"?>
<calcChain xmlns="http://schemas.openxmlformats.org/spreadsheetml/2006/main">
  <c r="F29" i="1"/>
  <c r="G29"/>
  <c r="H29"/>
  <c r="F30"/>
  <c r="G30"/>
  <c r="H30"/>
  <c r="F31"/>
  <c r="G31"/>
  <c r="H31"/>
  <c r="F32"/>
  <c r="G32"/>
  <c r="H32"/>
  <c r="F33"/>
  <c r="G33"/>
  <c r="H33"/>
  <c r="F34"/>
  <c r="G34"/>
  <c r="H34"/>
  <c r="F35"/>
  <c r="G35"/>
  <c r="H35"/>
  <c r="F36"/>
  <c r="G36"/>
  <c r="H36"/>
  <c r="F51"/>
  <c r="F52"/>
  <c r="F53"/>
  <c r="F54"/>
  <c r="F55"/>
  <c r="F56"/>
  <c r="F57"/>
  <c r="F58"/>
  <c r="G7"/>
  <c r="G8"/>
  <c r="G9"/>
  <c r="G10"/>
  <c r="G11"/>
  <c r="G12"/>
  <c r="G13"/>
  <c r="G14"/>
  <c r="G15"/>
  <c r="F7"/>
  <c r="F8"/>
  <c r="F9"/>
  <c r="F10"/>
  <c r="F11"/>
  <c r="F12"/>
  <c r="F13"/>
  <c r="F14"/>
  <c r="H7"/>
  <c r="H8"/>
  <c r="H9"/>
  <c r="H10"/>
  <c r="H11"/>
  <c r="H12"/>
  <c r="H13"/>
  <c r="H14"/>
  <c r="F50"/>
  <c r="F28"/>
  <c r="H28"/>
  <c r="G28"/>
  <c r="H6"/>
  <c r="G6"/>
  <c r="F6"/>
</calcChain>
</file>

<file path=xl/sharedStrings.xml><?xml version="1.0" encoding="utf-8"?>
<sst xmlns="http://schemas.openxmlformats.org/spreadsheetml/2006/main" count="72" uniqueCount="50">
  <si>
    <t>№ по ред</t>
  </si>
  <si>
    <t>Немодифициран относителен дял</t>
  </si>
  <si>
    <t>Модифициран относителен дял</t>
  </si>
  <si>
    <t xml:space="preserve">ППФ "Доверие" </t>
  </si>
  <si>
    <t xml:space="preserve">ППФ "Съгласие" </t>
  </si>
  <si>
    <t xml:space="preserve">ППФ "ДСК-Родина" </t>
  </si>
  <si>
    <t xml:space="preserve">ППФ "ЦКБ-Сила" </t>
  </si>
  <si>
    <t>Немодифицирана претеглена доходност</t>
  </si>
  <si>
    <t>Средноаритметична доходност</t>
  </si>
  <si>
    <t>Минимална доходност</t>
  </si>
  <si>
    <t>Немодифициран  относителен дял</t>
  </si>
  <si>
    <t xml:space="preserve">УПФ "Доверие" </t>
  </si>
  <si>
    <t xml:space="preserve">УПФ "Съгласие" </t>
  </si>
  <si>
    <t xml:space="preserve">УПФ "ДСК-Родина" </t>
  </si>
  <si>
    <t xml:space="preserve">УПФ "ЦКБ-Сила" </t>
  </si>
  <si>
    <t xml:space="preserve">ДПФ "Доверие" </t>
  </si>
  <si>
    <t xml:space="preserve">ДПФ "Съгласие" </t>
  </si>
  <si>
    <t xml:space="preserve">ДПФ "ДСК-Родина" </t>
  </si>
  <si>
    <t xml:space="preserve">ДПФ "ЦКБ-Сила" </t>
  </si>
  <si>
    <t>Забележки:</t>
  </si>
  <si>
    <t>Горна граница, съгласно чл. 193, ал. 7 от КСО</t>
  </si>
  <si>
    <t>Модифицирана претеглена доходност (среднопретеглена доходност)</t>
  </si>
  <si>
    <t>Пенсионни фондове</t>
  </si>
  <si>
    <t>"ППФ - Бъдеще"</t>
  </si>
  <si>
    <t>"УПФ - Бъдеще"</t>
  </si>
  <si>
    <t>"ДПФ - Бъдеще"</t>
  </si>
  <si>
    <t xml:space="preserve">"ЗППФ Алианц България" </t>
  </si>
  <si>
    <t>"ЗУПФ Алианц България"</t>
  </si>
  <si>
    <t xml:space="preserve">"ДПФ Алианц България" </t>
  </si>
  <si>
    <t>1. Немодифициран относителен дял е пазарният дял на всеки един пенсионен фонд, изчислен на база нетните активи на фонда в общата сума от нетните активи на фондовете от даден вид, участващи в определянето на средната претеглена доходност.</t>
  </si>
  <si>
    <t>2. Модифициран относителен дял е ограниченият пазарнен дял на всеки един пенсионен фонд, изчислен на база нетните активи на фонда в общата сума от нетните активи на фондовете от даден вид, участващи в определянето на средната претеглена доходност, по реда на Наредба № 12 от 10.12.2003 г. на КФН.</t>
  </si>
  <si>
    <t>УПФ "Топлина"</t>
  </si>
  <si>
    <t>ППФ "Топлина"</t>
  </si>
  <si>
    <t>ДПФ "Топлина"</t>
  </si>
  <si>
    <t xml:space="preserve">ДПФПС "ДСК-Родина" </t>
  </si>
  <si>
    <t>* УПФ "Пенсионноосигурителен институт"</t>
  </si>
  <si>
    <t>* ППФ "Пенсионноосигурителен институт"</t>
  </si>
  <si>
    <t>* ДПФ "Пенсионноосигурителен институт"</t>
  </si>
  <si>
    <t>ППФ "ПОИ"*</t>
  </si>
  <si>
    <t xml:space="preserve">"Eн Ен УПФ" </t>
  </si>
  <si>
    <t xml:space="preserve">"Ен Ен ДПФ" </t>
  </si>
  <si>
    <t xml:space="preserve">"Ен Ен ППФ" </t>
  </si>
  <si>
    <t>ДПФ "ПОИ"*</t>
  </si>
  <si>
    <t>УПФ "ПОИ"*</t>
  </si>
  <si>
    <t>Доходност за последния
 24-месечен период  на годишна база</t>
  </si>
  <si>
    <t>ДОХОДНОСТ НА ФОНДОВЕТЕ ЗА ДОПЪЛНИТЕЛНО ПЕНСИОННО ОСИГУРЯВАНЕ ЗА ПЕРИОДА 30.06.2015 г. - 30.06.2017 г. НА ГОДИШНА БАЗА</t>
  </si>
  <si>
    <t>ДОХОДНОСТ НА УНИВЕРСАЛНИТЕ ПЕНСИОННИ ФОНДОВЕ
ЗА ПЕРИОДА 30.06.2015 г. - 30.06.2017 г.</t>
  </si>
  <si>
    <t>ДОХОДНОСТ НА ПРОФЕСИОНАЛНИТЕ ПЕНСИОННИ ФОНДОВЕ
ЗА ПЕРИОДА 30.06.2015 г. - 30.06.2017 г.</t>
  </si>
  <si>
    <t>ДОХОДНОСТ НА ДОБРОВОЛНИТЕ ПЕНСИОННИ ФОНДОВЕ
ЗА ПЕРИОДА 30.06.2015 г. - 30.06.2017 г.</t>
  </si>
  <si>
    <t>ДОХОДНОСТ НА ДОБРОВОЛНИЯ ПЕНСИОНЕН ФОНД
ПО ПРОФЕСИОНАЛНИ СХЕМИ
ЗА ПЕРИОДА 30.06.2015 г. - 30.06.2017 г.</t>
  </si>
</sst>
</file>

<file path=xl/styles.xml><?xml version="1.0" encoding="utf-8"?>
<styleSheet xmlns="http://schemas.openxmlformats.org/spreadsheetml/2006/main">
  <numFmts count="1">
    <numFmt numFmtId="43" formatCode="_-* #,##0.00\ _л_в_-;\-* #,##0.00\ _л_в_-;_-* &quot;-&quot;??\ _л_в_-;_-@_-"/>
  </numFmts>
  <fonts count="19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9"/>
      <color indexed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10"/>
      <color indexed="9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0"/>
      <color indexed="9"/>
      <name val="Arial"/>
      <family val="2"/>
      <charset val="204"/>
    </font>
    <font>
      <sz val="10"/>
      <color indexed="9"/>
      <name val="Arial"/>
      <family val="2"/>
      <charset val="204"/>
    </font>
    <font>
      <sz val="8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5" fillId="2" borderId="0" xfId="0" applyFont="1" applyFill="1"/>
    <xf numFmtId="10" fontId="12" fillId="2" borderId="0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6" fillId="2" borderId="0" xfId="0" applyFont="1" applyFill="1" applyBorder="1" applyAlignment="1">
      <alignment horizontal="center" wrapText="1"/>
    </xf>
    <xf numFmtId="0" fontId="11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12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0" fontId="5" fillId="2" borderId="0" xfId="0" applyNumberFormat="1" applyFont="1" applyFill="1" applyAlignment="1">
      <alignment horizontal="center"/>
    </xf>
    <xf numFmtId="2" fontId="3" fillId="2" borderId="0" xfId="0" applyNumberFormat="1" applyFont="1" applyFill="1"/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6" fillId="2" borderId="5" xfId="0" applyFont="1" applyFill="1" applyBorder="1" applyAlignment="1">
      <alignment wrapText="1"/>
    </xf>
    <xf numFmtId="10" fontId="11" fillId="2" borderId="0" xfId="0" applyNumberFormat="1" applyFont="1" applyFill="1" applyBorder="1" applyAlignment="1">
      <alignment horizontal="center"/>
    </xf>
    <xf numFmtId="10" fontId="7" fillId="2" borderId="0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10" fontId="12" fillId="2" borderId="0" xfId="2" applyNumberFormat="1" applyFont="1" applyFill="1" applyBorder="1" applyAlignment="1">
      <alignment horizontal="center"/>
    </xf>
    <xf numFmtId="10" fontId="18" fillId="2" borderId="0" xfId="1" applyNumberFormat="1" applyFont="1" applyFill="1" applyBorder="1" applyAlignment="1">
      <alignment horizontal="center"/>
    </xf>
    <xf numFmtId="10" fontId="13" fillId="2" borderId="0" xfId="1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wrapText="1"/>
    </xf>
    <xf numFmtId="0" fontId="15" fillId="2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0" fontId="6" fillId="2" borderId="0" xfId="0" applyNumberFormat="1" applyFont="1" applyFill="1" applyBorder="1" applyAlignment="1">
      <alignment horizontal="center"/>
    </xf>
    <xf numFmtId="10" fontId="11" fillId="2" borderId="0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right" wrapText="1"/>
    </xf>
    <xf numFmtId="10" fontId="7" fillId="2" borderId="0" xfId="0" applyNumberFormat="1" applyFont="1" applyFill="1" applyBorder="1" applyAlignment="1">
      <alignment horizontal="right"/>
    </xf>
    <xf numFmtId="0" fontId="5" fillId="2" borderId="0" xfId="0" applyFont="1" applyFill="1" applyBorder="1"/>
    <xf numFmtId="10" fontId="6" fillId="2" borderId="5" xfId="0" applyNumberFormat="1" applyFont="1" applyFill="1" applyBorder="1" applyAlignment="1">
      <alignment horizontal="right" indent="1"/>
    </xf>
    <xf numFmtId="10" fontId="6" fillId="2" borderId="6" xfId="0" applyNumberFormat="1" applyFont="1" applyFill="1" applyBorder="1" applyAlignment="1">
      <alignment horizontal="right" indent="1"/>
    </xf>
    <xf numFmtId="10" fontId="6" fillId="2" borderId="8" xfId="2" applyNumberFormat="1" applyFont="1" applyFill="1" applyBorder="1" applyAlignment="1">
      <alignment horizontal="right" indent="1"/>
    </xf>
    <xf numFmtId="10" fontId="6" fillId="2" borderId="9" xfId="0" applyNumberFormat="1" applyFont="1" applyFill="1" applyBorder="1" applyAlignment="1">
      <alignment horizontal="right" indent="1"/>
    </xf>
    <xf numFmtId="10" fontId="7" fillId="2" borderId="6" xfId="0" applyNumberFormat="1" applyFont="1" applyFill="1" applyBorder="1" applyAlignment="1">
      <alignment horizontal="right" indent="1"/>
    </xf>
    <xf numFmtId="10" fontId="7" fillId="2" borderId="10" xfId="0" applyNumberFormat="1" applyFont="1" applyFill="1" applyBorder="1" applyAlignment="1">
      <alignment horizontal="right" indent="1"/>
    </xf>
    <xf numFmtId="10" fontId="6" fillId="2" borderId="5" xfId="0" applyNumberFormat="1" applyFont="1" applyFill="1" applyBorder="1" applyAlignment="1">
      <alignment horizontal="right" wrapText="1" indent="1"/>
    </xf>
    <xf numFmtId="10" fontId="7" fillId="2" borderId="6" xfId="1" applyNumberFormat="1" applyFont="1" applyFill="1" applyBorder="1" applyAlignment="1">
      <alignment horizontal="right" indent="1"/>
    </xf>
    <xf numFmtId="10" fontId="6" fillId="2" borderId="5" xfId="2" applyNumberFormat="1" applyFont="1" applyFill="1" applyBorder="1" applyAlignment="1">
      <alignment horizontal="right" indent="1"/>
    </xf>
    <xf numFmtId="10" fontId="6" fillId="2" borderId="8" xfId="0" applyNumberFormat="1" applyFont="1" applyFill="1" applyBorder="1" applyAlignment="1">
      <alignment horizontal="right" indent="1"/>
    </xf>
    <xf numFmtId="0" fontId="6" fillId="2" borderId="13" xfId="0" applyFont="1" applyFill="1" applyBorder="1" applyAlignment="1">
      <alignment horizontal="right" wrapText="1" indent="1"/>
    </xf>
    <xf numFmtId="0" fontId="6" fillId="2" borderId="14" xfId="0" applyFont="1" applyFill="1" applyBorder="1" applyAlignment="1">
      <alignment horizontal="right" wrapText="1" indent="1"/>
    </xf>
    <xf numFmtId="0" fontId="7" fillId="2" borderId="4" xfId="0" applyFont="1" applyFill="1" applyBorder="1" applyAlignment="1">
      <alignment horizontal="right" wrapText="1" indent="1"/>
    </xf>
    <xf numFmtId="0" fontId="7" fillId="2" borderId="5" xfId="0" applyFont="1" applyFill="1" applyBorder="1" applyAlignment="1">
      <alignment horizontal="right" wrapText="1" indent="1"/>
    </xf>
    <xf numFmtId="0" fontId="7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6" fillId="2" borderId="4" xfId="0" applyFont="1" applyFill="1" applyBorder="1" applyAlignment="1">
      <alignment horizontal="right" wrapText="1" indent="1"/>
    </xf>
    <xf numFmtId="0" fontId="6" fillId="2" borderId="5" xfId="0" applyFont="1" applyFill="1" applyBorder="1" applyAlignment="1">
      <alignment horizontal="right" wrapText="1" indent="1"/>
    </xf>
    <xf numFmtId="0" fontId="5" fillId="2" borderId="0" xfId="0" applyFont="1" applyFill="1" applyBorder="1" applyAlignment="1">
      <alignment horizontal="right"/>
    </xf>
    <xf numFmtId="0" fontId="6" fillId="2" borderId="12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16" fillId="2" borderId="0" xfId="0" applyFont="1" applyFill="1" applyAlignment="1">
      <alignment horizontal="center" wrapText="1"/>
    </xf>
    <xf numFmtId="0" fontId="17" fillId="2" borderId="0" xfId="0" applyFont="1" applyFill="1" applyAlignment="1">
      <alignment horizontal="center" wrapText="1"/>
    </xf>
    <xf numFmtId="0" fontId="7" fillId="2" borderId="11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ДОХОДНОСТ НА ПРОФЕСИОНАЛНИТЕ ПЕНСИОННИ ФОНДОВЕ ЗА ПЕРИОДА
</a:t>
            </a:r>
            <a:r>
              <a:rPr lang="bg-BG" sz="975" b="1" i="0" u="none" strike="noStrike" baseline="0"/>
              <a:t>30.06.2015 г. - 30.06.2017 г.</a:t>
            </a:r>
            <a:r>
              <a:rPr lang="en-US" sz="975" b="1" i="0" u="none" strike="noStrike" baseline="0"/>
              <a:t>  </a:t>
            </a:r>
            <a:r>
              <a:rPr lang="bg-BG" sz="975" b="1" i="0" u="none" strike="noStrike" baseline="0"/>
              <a:t>НА ГОДИШНА БАЗА</a:t>
            </a:r>
            <a:endParaRPr lang="bg-BG"/>
          </a:p>
        </c:rich>
      </c:tx>
      <c:layout>
        <c:manualLayout>
          <c:xMode val="edge"/>
          <c:yMode val="edge"/>
          <c:x val="0.24105025978558731"/>
          <c:y val="1.379313441346638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4439178358523433E-2"/>
          <c:y val="0.13333363266350717"/>
          <c:w val="0.80906968383479305"/>
          <c:h val="0.72643841244256135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1.0619704272266141E-3"/>
                  <c:y val="8.9775193532406857E-5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6649791758515492E-4"/>
                  <c:y val="4.6230710366622699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5.2909987472533134E-4"/>
                  <c:y val="1.03794596617255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3129623713503696E-4"/>
                  <c:y val="-1.3150390683923131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4597841765739861E-3"/>
                  <c:y val="-1.335587601091117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6.6442650082752428E-4"/>
                  <c:y val="1.8914689028140623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3.7111857833057515E-3"/>
                  <c:y val="3.1325550663475652E-4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Val val="1"/>
          </c:dLbls>
          <c:cat>
            <c:strRef>
              <c:f>'Доходност 30.06.2015-30.06.2017'!$B$28:$B$36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"Ен Ен ППФ"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30.06.2015-30.06.2017'!$E$28:$E$36</c:f>
              <c:numCache>
                <c:formatCode>0.00%</c:formatCode>
                <c:ptCount val="9"/>
                <c:pt idx="0">
                  <c:v>5.6855758495620412E-2</c:v>
                </c:pt>
                <c:pt idx="1">
                  <c:v>5.7518365329103371E-2</c:v>
                </c:pt>
                <c:pt idx="2">
                  <c:v>4.014698082876178E-2</c:v>
                </c:pt>
                <c:pt idx="3">
                  <c:v>3.93787993054171E-2</c:v>
                </c:pt>
                <c:pt idx="4">
                  <c:v>4.6527079469899757E-2</c:v>
                </c:pt>
                <c:pt idx="5">
                  <c:v>3.7453618314670534E-2</c:v>
                </c:pt>
                <c:pt idx="6">
                  <c:v>2.5082644054687186E-2</c:v>
                </c:pt>
                <c:pt idx="7">
                  <c:v>3.5415775858202991E-2</c:v>
                </c:pt>
                <c:pt idx="8">
                  <c:v>5.192693996179143E-2</c:v>
                </c:pt>
              </c:numCache>
            </c:numRef>
          </c:val>
        </c:ser>
        <c:dLbls>
          <c:showVal val="1"/>
        </c:dLbls>
        <c:axId val="80759424"/>
        <c:axId val="80929920"/>
      </c:barChart>
      <c:lineChart>
        <c:grouping val="standard"/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30.06.2015-30.06.2017'!$B$28:$B$36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"Ен Ен ППФ"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30.06.2015-30.06.2017'!$F$28:$F$36</c:f>
              <c:numCache>
                <c:formatCode>0.00%</c:formatCode>
                <c:ptCount val="9"/>
                <c:pt idx="0">
                  <c:v>4.6479546079490223E-2</c:v>
                </c:pt>
                <c:pt idx="1">
                  <c:v>4.6479546079490223E-2</c:v>
                </c:pt>
                <c:pt idx="2">
                  <c:v>4.6479546079490223E-2</c:v>
                </c:pt>
                <c:pt idx="3">
                  <c:v>4.6479546079490223E-2</c:v>
                </c:pt>
                <c:pt idx="4">
                  <c:v>4.6479546079490223E-2</c:v>
                </c:pt>
                <c:pt idx="5">
                  <c:v>4.6479546079490223E-2</c:v>
                </c:pt>
                <c:pt idx="6">
                  <c:v>4.6479546079490223E-2</c:v>
                </c:pt>
                <c:pt idx="7">
                  <c:v>4.6479546079490223E-2</c:v>
                </c:pt>
                <c:pt idx="8">
                  <c:v>4.6479546079490223E-2</c:v>
                </c:pt>
              </c:numCache>
            </c:numRef>
          </c:val>
        </c:ser>
        <c:ser>
          <c:idx val="2"/>
          <c:order val="2"/>
          <c:spPr>
            <a:ln w="25400">
              <a:solidFill>
                <a:srgbClr val="333399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30.06.2015-30.06.2017'!$B$28:$B$36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"Ен Ен ППФ"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30.06.2015-30.06.2017'!$G$28:$G$36</c:f>
              <c:numCache>
                <c:formatCode>0.00%</c:formatCode>
                <c:ptCount val="9"/>
                <c:pt idx="0">
                  <c:v>1.6479546079490221E-2</c:v>
                </c:pt>
                <c:pt idx="1">
                  <c:v>1.6479546079490221E-2</c:v>
                </c:pt>
                <c:pt idx="2">
                  <c:v>1.6479546079490221E-2</c:v>
                </c:pt>
                <c:pt idx="3">
                  <c:v>1.6479546079490221E-2</c:v>
                </c:pt>
                <c:pt idx="4">
                  <c:v>1.6479546079490221E-2</c:v>
                </c:pt>
                <c:pt idx="5">
                  <c:v>1.6479546079490221E-2</c:v>
                </c:pt>
                <c:pt idx="6">
                  <c:v>1.6479546079490221E-2</c:v>
                </c:pt>
                <c:pt idx="7">
                  <c:v>1.6479546079490221E-2</c:v>
                </c:pt>
                <c:pt idx="8">
                  <c:v>1.6479546079490221E-2</c:v>
                </c:pt>
              </c:numCache>
            </c:numRef>
          </c:val>
        </c:ser>
        <c:ser>
          <c:idx val="3"/>
          <c:order val="3"/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30.06.2015-30.06.2017'!$B$28:$B$36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"Ен Ен ППФ"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30.06.2015-30.06.2017'!$H$28:$H$36</c:f>
              <c:numCache>
                <c:formatCode>0.00%</c:formatCode>
                <c:ptCount val="9"/>
                <c:pt idx="0">
                  <c:v>7.6479546079490215E-2</c:v>
                </c:pt>
                <c:pt idx="1">
                  <c:v>7.6479546079490215E-2</c:v>
                </c:pt>
                <c:pt idx="2">
                  <c:v>7.6479546079490215E-2</c:v>
                </c:pt>
                <c:pt idx="3">
                  <c:v>7.6479546079490215E-2</c:v>
                </c:pt>
                <c:pt idx="4">
                  <c:v>7.6479546079490215E-2</c:v>
                </c:pt>
                <c:pt idx="5">
                  <c:v>7.6479546079490215E-2</c:v>
                </c:pt>
                <c:pt idx="6">
                  <c:v>7.6479546079490215E-2</c:v>
                </c:pt>
                <c:pt idx="7">
                  <c:v>7.6479546079490215E-2</c:v>
                </c:pt>
                <c:pt idx="8">
                  <c:v>7.6479546079490215E-2</c:v>
                </c:pt>
              </c:numCache>
            </c:numRef>
          </c:val>
        </c:ser>
        <c:dLbls>
          <c:showVal val="1"/>
        </c:dLbls>
        <c:marker val="1"/>
        <c:axId val="80759424"/>
        <c:axId val="80929920"/>
      </c:lineChart>
      <c:catAx>
        <c:axId val="80759424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80929920"/>
        <c:crossesAt val="0"/>
        <c:auto val="1"/>
        <c:lblAlgn val="ctr"/>
        <c:lblOffset val="100"/>
        <c:tickLblSkip val="1"/>
        <c:tickMarkSkip val="1"/>
      </c:catAx>
      <c:valAx>
        <c:axId val="80929920"/>
        <c:scaling>
          <c:orientation val="minMax"/>
          <c:max val="8.0000000000000043E-2"/>
          <c:min val="0"/>
        </c:scaling>
        <c:axPos val="l"/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80759424"/>
        <c:crosses val="autoZero"/>
        <c:crossBetween val="between"/>
        <c:majorUnit val="1.0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60000000000000064" l="0.52" r="0.49000000000000032" t="0.53" header="0.31000000000000189" footer="0.3600000000000003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ДОХОДНОСТ НА УНИВЕРСАЛНИТЕ ПЕНСИОННИ ФОНДОВЕ ЗА ПЕРИОДА
30.06.2015 г. - 30.06.2017 г.</a:t>
            </a:r>
            <a:r>
              <a:rPr lang="en-US"/>
              <a:t>  </a:t>
            </a:r>
            <a:r>
              <a:rPr lang="bg-BG"/>
              <a:t>НА ГОДИШНА БАЗА</a:t>
            </a:r>
          </a:p>
        </c:rich>
      </c:tx>
      <c:layout>
        <c:manualLayout>
          <c:xMode val="edge"/>
          <c:yMode val="edge"/>
          <c:x val="0.24516937128407509"/>
          <c:y val="1.382488479262684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1594275544275011E-2"/>
          <c:y val="0.14285714285714429"/>
          <c:w val="0.81280289100582515"/>
          <c:h val="0.71428571428571463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8.0631980226974521E-4"/>
                  <c:y val="-1.617620378097914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5.37913174463431E-4"/>
                  <c:y val="-1.8181598267958579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1.4772374396821101E-3"/>
                  <c:y val="-1.7949369232072158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3.622114457203738E-3"/>
                  <c:y val="-4.8227887597966342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2.6717991321085582E-4"/>
                  <c:y val="5.0654958452773634E-4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5.3558654101717529E-4"/>
                  <c:y val="2.4069571948667675E-4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3.2194549548735054E-3"/>
                  <c:y val="6.1591494611560734E-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1.3294873566644969E-4"/>
                  <c:y val="2.9471316085489634E-3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Val val="1"/>
          </c:dLbls>
          <c:cat>
            <c:strRef>
              <c:f>'Доходност 30.06.2015-30.06.2017'!$B$6:$B$14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"Eн Ен УПФ"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30.06.2015-30.06.2017'!$E$6:$E$14</c:f>
              <c:numCache>
                <c:formatCode>0.00%</c:formatCode>
                <c:ptCount val="9"/>
                <c:pt idx="0">
                  <c:v>4.6347773727309916E-2</c:v>
                </c:pt>
                <c:pt idx="1">
                  <c:v>6.5206373683328156E-2</c:v>
                </c:pt>
                <c:pt idx="2">
                  <c:v>3.8803414284535043E-2</c:v>
                </c:pt>
                <c:pt idx="3">
                  <c:v>3.7714498849198863E-2</c:v>
                </c:pt>
                <c:pt idx="4">
                  <c:v>4.0965616241908975E-2</c:v>
                </c:pt>
                <c:pt idx="5">
                  <c:v>4.1651179679985217E-2</c:v>
                </c:pt>
                <c:pt idx="6">
                  <c:v>2.2738713033843005E-2</c:v>
                </c:pt>
                <c:pt idx="7">
                  <c:v>3.8674035240349847E-2</c:v>
                </c:pt>
                <c:pt idx="8">
                  <c:v>4.9452904324188696E-2</c:v>
                </c:pt>
              </c:numCache>
            </c:numRef>
          </c:val>
        </c:ser>
        <c:dLbls>
          <c:showVal val="1"/>
        </c:dLbls>
        <c:axId val="85611264"/>
        <c:axId val="85612800"/>
      </c:barChart>
      <c:lineChart>
        <c:grouping val="standard"/>
        <c:ser>
          <c:idx val="1"/>
          <c:order val="1"/>
          <c:spPr>
            <a:ln w="25400">
              <a:solidFill>
                <a:srgbClr val="00B05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30.06.2015-30.06.2017'!$B$6:$B$14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"Eн Ен УПФ"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30.06.2015-30.06.2017'!$F$6:$F$14</c:f>
              <c:numCache>
                <c:formatCode>0.00%</c:formatCode>
                <c:ptCount val="9"/>
                <c:pt idx="0">
                  <c:v>4.3863099428624014E-2</c:v>
                </c:pt>
                <c:pt idx="1">
                  <c:v>4.3863099428624014E-2</c:v>
                </c:pt>
                <c:pt idx="2">
                  <c:v>4.3863099428624014E-2</c:v>
                </c:pt>
                <c:pt idx="3">
                  <c:v>4.3863099428624014E-2</c:v>
                </c:pt>
                <c:pt idx="4">
                  <c:v>4.3863099428624014E-2</c:v>
                </c:pt>
                <c:pt idx="5">
                  <c:v>4.3863099428624014E-2</c:v>
                </c:pt>
                <c:pt idx="6">
                  <c:v>4.3863099428624014E-2</c:v>
                </c:pt>
                <c:pt idx="7">
                  <c:v>4.3863099428624014E-2</c:v>
                </c:pt>
                <c:pt idx="8">
                  <c:v>4.3863099428624014E-2</c:v>
                </c:pt>
              </c:numCache>
            </c:numRef>
          </c:val>
        </c:ser>
        <c:ser>
          <c:idx val="2"/>
          <c:order val="2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30.06.2015-30.06.2017'!$B$6:$B$14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"Eн Ен УПФ"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30.06.2015-30.06.2017'!$G$6:$G$14</c:f>
              <c:numCache>
                <c:formatCode>0.00%</c:formatCode>
                <c:ptCount val="9"/>
                <c:pt idx="0">
                  <c:v>1.3863099428624013E-2</c:v>
                </c:pt>
                <c:pt idx="1">
                  <c:v>1.3863099428624013E-2</c:v>
                </c:pt>
                <c:pt idx="2">
                  <c:v>1.3863099428624013E-2</c:v>
                </c:pt>
                <c:pt idx="3">
                  <c:v>1.3863099428624013E-2</c:v>
                </c:pt>
                <c:pt idx="4">
                  <c:v>1.3863099428624013E-2</c:v>
                </c:pt>
                <c:pt idx="5">
                  <c:v>1.3863099428624013E-2</c:v>
                </c:pt>
                <c:pt idx="6">
                  <c:v>1.3863099428624013E-2</c:v>
                </c:pt>
                <c:pt idx="7">
                  <c:v>1.3863099428624013E-2</c:v>
                </c:pt>
                <c:pt idx="8">
                  <c:v>1.3863099428624013E-2</c:v>
                </c:pt>
              </c:numCache>
            </c:numRef>
          </c:val>
        </c:ser>
        <c:ser>
          <c:idx val="3"/>
          <c:order val="3"/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30.06.2015-30.06.2017'!$B$6:$B$14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"Eн Ен УПФ"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30.06.2015-30.06.2017'!$H$6:$H$14</c:f>
              <c:numCache>
                <c:formatCode>0.00%</c:formatCode>
                <c:ptCount val="9"/>
                <c:pt idx="0">
                  <c:v>7.3863099428624013E-2</c:v>
                </c:pt>
                <c:pt idx="1">
                  <c:v>7.3863099428624013E-2</c:v>
                </c:pt>
                <c:pt idx="2">
                  <c:v>7.3863099428624013E-2</c:v>
                </c:pt>
                <c:pt idx="3">
                  <c:v>7.3863099428624013E-2</c:v>
                </c:pt>
                <c:pt idx="4">
                  <c:v>7.3863099428624013E-2</c:v>
                </c:pt>
                <c:pt idx="5">
                  <c:v>7.3863099428624013E-2</c:v>
                </c:pt>
                <c:pt idx="6">
                  <c:v>7.3863099428624013E-2</c:v>
                </c:pt>
                <c:pt idx="7">
                  <c:v>7.3863099428624013E-2</c:v>
                </c:pt>
                <c:pt idx="8">
                  <c:v>7.3863099428624013E-2</c:v>
                </c:pt>
              </c:numCache>
            </c:numRef>
          </c:val>
        </c:ser>
        <c:dLbls>
          <c:showVal val="1"/>
        </c:dLbls>
        <c:marker val="1"/>
        <c:axId val="85611264"/>
        <c:axId val="85612800"/>
      </c:lineChart>
      <c:catAx>
        <c:axId val="85611264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85612800"/>
        <c:crosses val="autoZero"/>
        <c:auto val="1"/>
        <c:lblAlgn val="ctr"/>
        <c:lblOffset val="100"/>
        <c:tickLblSkip val="1"/>
        <c:tickMarkSkip val="1"/>
      </c:catAx>
      <c:valAx>
        <c:axId val="85612800"/>
        <c:scaling>
          <c:orientation val="minMax"/>
          <c:max val="8.0000000000000043E-2"/>
          <c:min val="0"/>
        </c:scaling>
        <c:axPos val="l"/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8561126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89" r="0.75000000000000389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ДОХОДНОСТ НА ДОБРОВОЛНИТЕ ПЕНСИОННИ ФОНДОВЕ ЗА ПЕРИОДА
</a:t>
            </a:r>
            <a:r>
              <a:rPr lang="bg-BG" sz="1000" b="1" i="0" u="none" strike="noStrike" baseline="0"/>
              <a:t>30.06.2015 г. - 30.06.2017 г.</a:t>
            </a:r>
            <a:r>
              <a:rPr lang="en-US" sz="1000" b="1" i="0" u="none" strike="noStrike" baseline="0"/>
              <a:t>  </a:t>
            </a:r>
            <a:r>
              <a:rPr lang="bg-BG" sz="1000" b="1" i="0" u="none" strike="noStrike" baseline="0"/>
              <a:t>НА ГОДИШНА БАЗА</a:t>
            </a:r>
            <a:endParaRPr lang="bg-BG"/>
          </a:p>
        </c:rich>
      </c:tx>
      <c:layout>
        <c:manualLayout>
          <c:xMode val="edge"/>
          <c:yMode val="edge"/>
          <c:x val="0.22553712425483169"/>
          <c:y val="1.256281407035175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0859224005272092E-2"/>
          <c:y val="0.15326633165829356"/>
          <c:w val="0.81145632007029356"/>
          <c:h val="0.73115577889447725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3.249707151761197E-3"/>
                  <c:y val="7.288410556721232E-4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1.3933647673651202E-3"/>
                  <c:y val="-2.6716522243764758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9.9568502181170203E-4"/>
                  <c:y val="-2.6637122620979657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-5.2385831108224994E-3"/>
                  <c:y val="-4.0018992600799304E-3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Val val="1"/>
          </c:dLbls>
          <c:cat>
            <c:strRef>
              <c:f>'Доходност 30.06.2015-30.06.2017'!$B$50:$B$58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"Ен Ен ДПФ"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</c:strCache>
            </c:strRef>
          </c:cat>
          <c:val>
            <c:numRef>
              <c:f>'Доходност 30.06.2015-30.06.2017'!$E$50:$E$58</c:f>
              <c:numCache>
                <c:formatCode>0.00%</c:formatCode>
                <c:ptCount val="9"/>
                <c:pt idx="0">
                  <c:v>6.4851786968324276E-2</c:v>
                </c:pt>
                <c:pt idx="1">
                  <c:v>7.7058622158027612E-2</c:v>
                </c:pt>
                <c:pt idx="2">
                  <c:v>5.3775178778388222E-2</c:v>
                </c:pt>
                <c:pt idx="3">
                  <c:v>4.2897989852277219E-2</c:v>
                </c:pt>
                <c:pt idx="4">
                  <c:v>5.7275990253817799E-2</c:v>
                </c:pt>
                <c:pt idx="5">
                  <c:v>5.1954410764275982E-2</c:v>
                </c:pt>
                <c:pt idx="6">
                  <c:v>2.6910102258883351E-2</c:v>
                </c:pt>
                <c:pt idx="7">
                  <c:v>3.4337057594933107E-2</c:v>
                </c:pt>
                <c:pt idx="8">
                  <c:v>8.3121024106171948E-2</c:v>
                </c:pt>
              </c:numCache>
            </c:numRef>
          </c:val>
        </c:ser>
        <c:dLbls>
          <c:showVal val="1"/>
        </c:dLbls>
        <c:axId val="80656256"/>
        <c:axId val="80657792"/>
      </c:barChart>
      <c:lineChart>
        <c:grouping val="standard"/>
        <c:ser>
          <c:idx val="1"/>
          <c:order val="1"/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30.06.2015-30.06.2017'!$B$50:$B$58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"Ен Ен ДПФ"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</c:strCache>
            </c:strRef>
          </c:cat>
          <c:val>
            <c:numRef>
              <c:f>'Доходност 30.06.2015-30.06.2017'!$F$50:$F$58</c:f>
              <c:numCache>
                <c:formatCode>0.00%</c:formatCode>
                <c:ptCount val="9"/>
                <c:pt idx="0">
                  <c:v>5.6759744619734487E-2</c:v>
                </c:pt>
                <c:pt idx="1">
                  <c:v>5.6759744619734487E-2</c:v>
                </c:pt>
                <c:pt idx="2">
                  <c:v>5.6759744619734487E-2</c:v>
                </c:pt>
                <c:pt idx="3">
                  <c:v>5.6759744619734487E-2</c:v>
                </c:pt>
                <c:pt idx="4">
                  <c:v>5.6759744619734487E-2</c:v>
                </c:pt>
                <c:pt idx="5">
                  <c:v>5.6759744619734487E-2</c:v>
                </c:pt>
                <c:pt idx="6">
                  <c:v>5.6759744619734487E-2</c:v>
                </c:pt>
                <c:pt idx="7">
                  <c:v>5.6759744619734487E-2</c:v>
                </c:pt>
                <c:pt idx="8">
                  <c:v>5.6759744619734487E-2</c:v>
                </c:pt>
              </c:numCache>
            </c:numRef>
          </c:val>
        </c:ser>
        <c:ser>
          <c:idx val="2"/>
          <c:order val="2"/>
          <c:marker>
            <c:symbol val="none"/>
          </c:marker>
          <c:dLbls>
            <c:delete val="1"/>
          </c:dLbls>
          <c:cat>
            <c:strRef>
              <c:f>'Доходност 30.06.2015-30.06.2017'!$B$50:$B$58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"Ен Ен ДПФ"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8.0117511167325309E-2</c:v>
              </c:pt>
            </c:numLit>
          </c:val>
        </c:ser>
        <c:dLbls>
          <c:showVal val="1"/>
        </c:dLbls>
        <c:marker val="1"/>
        <c:axId val="80656256"/>
        <c:axId val="80657792"/>
      </c:lineChart>
      <c:catAx>
        <c:axId val="80656256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80657792"/>
        <c:crosses val="autoZero"/>
        <c:auto val="1"/>
        <c:lblAlgn val="ctr"/>
        <c:lblOffset val="100"/>
        <c:tickLblSkip val="1"/>
        <c:tickMarkSkip val="1"/>
      </c:catAx>
      <c:valAx>
        <c:axId val="80657792"/>
        <c:scaling>
          <c:orientation val="minMax"/>
          <c:max val="8.5000000000000048E-2"/>
          <c:min val="0"/>
        </c:scaling>
        <c:axPos val="l"/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80656256"/>
        <c:crosses val="autoZero"/>
        <c:crossBetween val="between"/>
        <c:majorUnit val="1.0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89" r="0.75000000000000389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23</xdr:row>
      <xdr:rowOff>152400</xdr:rowOff>
    </xdr:from>
    <xdr:to>
      <xdr:col>18</xdr:col>
      <xdr:colOff>28575</xdr:colOff>
      <xdr:row>40</xdr:row>
      <xdr:rowOff>142875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</xdr:row>
      <xdr:rowOff>0</xdr:rowOff>
    </xdr:from>
    <xdr:to>
      <xdr:col>18</xdr:col>
      <xdr:colOff>38100</xdr:colOff>
      <xdr:row>18</xdr:row>
      <xdr:rowOff>123825</xdr:rowOff>
    </xdr:to>
    <xdr:graphicFrame macro="">
      <xdr:nvGraphicFramePr>
        <xdr:cNvPr id="20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628650</xdr:colOff>
      <xdr:row>43</xdr:row>
      <xdr:rowOff>295275</xdr:rowOff>
    </xdr:from>
    <xdr:to>
      <xdr:col>18</xdr:col>
      <xdr:colOff>76200</xdr:colOff>
      <xdr:row>60</xdr:row>
      <xdr:rowOff>142875</xdr:rowOff>
    </xdr:to>
    <xdr:graphicFrame macro="">
      <xdr:nvGraphicFramePr>
        <xdr:cNvPr id="205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0.89809</cdr:x>
      <cdr:y>0.75734</cdr:y>
    </cdr:from>
    <cdr:to>
      <cdr:x>0.98981</cdr:x>
      <cdr:y>0.89791</cdr:y>
    </cdr:to>
    <cdr:sp macro="" textlink="">
      <cdr:nvSpPr>
        <cdr:cNvPr id="3073" name="AutoShape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715123" y="3109096"/>
          <a:ext cx="685802" cy="577079"/>
        </a:xfrm>
        <a:prstGeom xmlns:a="http://schemas.openxmlformats.org/drawingml/2006/main" prst="accentCallout2">
          <a:avLst>
            <a:gd name="adj1" fmla="val 19479"/>
            <a:gd name="adj2" fmla="val -8482"/>
            <a:gd name="adj3" fmla="val 21130"/>
            <a:gd name="adj4" fmla="val -137466"/>
            <a:gd name="adj5" fmla="val -30935"/>
            <a:gd name="adj6" fmla="val -213102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333399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900" b="1" i="0" strike="noStrike">
              <a:solidFill>
                <a:srgbClr val="333399"/>
              </a:solidFill>
              <a:latin typeface="Times New Roman"/>
              <a:cs typeface="Times New Roman"/>
            </a:rPr>
            <a:t>1,65</a:t>
          </a:r>
          <a:r>
            <a:rPr lang="bg-BG" sz="900" b="1" i="0" strike="noStrike">
              <a:solidFill>
                <a:srgbClr val="333399"/>
              </a:solidFill>
              <a:latin typeface="Times New Roman"/>
              <a:cs typeface="Times New Roman"/>
            </a:rPr>
            <a:t>%</a:t>
          </a:r>
          <a:endParaRPr lang="bg-BG" sz="1075" b="0" i="0" strike="noStrike">
            <a:solidFill>
              <a:srgbClr val="000000"/>
            </a:solidFill>
            <a:latin typeface="Times New Roman"/>
            <a:cs typeface="Times New Roman"/>
          </a:endParaRPr>
        </a:p>
        <a:p xmlns:a="http://schemas.openxmlformats.org/drawingml/2006/main">
          <a:pPr algn="l" rtl="1">
            <a:defRPr sz="1000"/>
          </a:pPr>
          <a:r>
            <a:rPr lang="bg-BG" sz="875" b="0" i="0" strike="noStrike">
              <a:solidFill>
                <a:srgbClr val="000000"/>
              </a:solidFill>
              <a:latin typeface="Times New Roman"/>
              <a:cs typeface="Times New Roman"/>
            </a:rPr>
            <a:t>Минимална доходност</a:t>
          </a:r>
        </a:p>
      </cdr:txBody>
    </cdr:sp>
  </cdr:relSizeAnchor>
  <cdr:relSizeAnchor xmlns:cdr="http://schemas.openxmlformats.org/drawingml/2006/chartDrawing">
    <cdr:from>
      <cdr:x>0.8802</cdr:x>
      <cdr:y>0.52583</cdr:y>
    </cdr:from>
    <cdr:to>
      <cdr:x>1</cdr:x>
      <cdr:y>0.64114</cdr:y>
    </cdr:to>
    <cdr:sp macro="" textlink="">
      <cdr:nvSpPr>
        <cdr:cNvPr id="3079" name="AutoShape 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581365" y="2158665"/>
          <a:ext cx="895760" cy="473380"/>
        </a:xfrm>
        <a:prstGeom xmlns:a="http://schemas.openxmlformats.org/drawingml/2006/main" prst="accentCallout2">
          <a:avLst>
            <a:gd name="adj1" fmla="val 23870"/>
            <a:gd name="adj2" fmla="val -7977"/>
            <a:gd name="adj3" fmla="val 23870"/>
            <a:gd name="adj4" fmla="val -96440"/>
            <a:gd name="adj5" fmla="val -78091"/>
            <a:gd name="adj6" fmla="val -179004"/>
          </a:avLst>
        </a:prstGeom>
        <a:solidFill xmlns:a="http://schemas.openxmlformats.org/drawingml/2006/main">
          <a:srgbClr val="FFFFFF"/>
        </a:solidFill>
        <a:ln xmlns:a="http://schemas.openxmlformats.org/drawingml/2006/main" w="12700">
          <a:solidFill>
            <a:srgbClr val="FF00FF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900" b="1" i="0" strike="noStrike">
              <a:solidFill>
                <a:srgbClr val="FF00FF"/>
              </a:solidFill>
              <a:latin typeface="Times New Roman"/>
              <a:cs typeface="Times New Roman"/>
            </a:rPr>
            <a:t>4,65</a:t>
          </a:r>
          <a:r>
            <a:rPr lang="bg-BG" sz="900" b="1" i="0" strike="noStrike">
              <a:solidFill>
                <a:srgbClr val="FF00FF"/>
              </a:solidFill>
              <a:latin typeface="Times New Roman"/>
              <a:cs typeface="Times New Roman"/>
            </a:rPr>
            <a:t>%</a:t>
          </a:r>
          <a:endParaRPr lang="en-US" sz="900" b="1" i="0" strike="noStrike">
            <a:solidFill>
              <a:srgbClr val="FF00FF"/>
            </a:solidFill>
            <a:latin typeface="Times New Roman"/>
            <a:cs typeface="Times New Roman"/>
          </a:endParaRPr>
        </a:p>
        <a:p xmlns:a="http://schemas.openxmlformats.org/drawingml/2006/main">
          <a:pPr algn="l" rtl="1">
            <a:defRPr sz="1000"/>
          </a:pPr>
          <a:r>
            <a:rPr lang="bg-BG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Среднопретеглена доходност</a:t>
          </a:r>
        </a:p>
      </cdr:txBody>
    </cdr:sp>
  </cdr:relSizeAnchor>
  <cdr:relSizeAnchor xmlns:cdr="http://schemas.openxmlformats.org/drawingml/2006/chartDrawing">
    <cdr:from>
      <cdr:x>0.88144</cdr:x>
      <cdr:y>0.24985</cdr:y>
    </cdr:from>
    <cdr:to>
      <cdr:x>0.99975</cdr:x>
      <cdr:y>0.37482</cdr:y>
    </cdr:to>
    <cdr:sp macro="" textlink="">
      <cdr:nvSpPr>
        <cdr:cNvPr id="3080" name="AutoShape 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590666" y="1025711"/>
          <a:ext cx="884619" cy="513037"/>
        </a:xfrm>
        <a:prstGeom xmlns:a="http://schemas.openxmlformats.org/drawingml/2006/main" prst="accentCallout2">
          <a:avLst>
            <a:gd name="adj1" fmla="val 21921"/>
            <a:gd name="adj2" fmla="val -8060"/>
            <a:gd name="adj3" fmla="val 21921"/>
            <a:gd name="adj4" fmla="val -102019"/>
            <a:gd name="adj5" fmla="val -68991"/>
            <a:gd name="adj6" fmla="val -185856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B0F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900" b="1" i="0" strike="noStrike">
              <a:solidFill>
                <a:srgbClr val="33CCCC"/>
              </a:solidFill>
              <a:latin typeface="Times New Roman"/>
              <a:cs typeface="Times New Roman"/>
            </a:rPr>
            <a:t>7,65</a:t>
          </a:r>
          <a:r>
            <a:rPr lang="bg-BG" sz="900" b="1" i="0" strike="noStrike">
              <a:solidFill>
                <a:srgbClr val="33CCCC"/>
              </a:solidFill>
              <a:latin typeface="Times New Roman"/>
              <a:cs typeface="Times New Roman"/>
            </a:rPr>
            <a:t>%</a:t>
          </a:r>
          <a:endParaRPr lang="bg-BG" sz="900" b="0" i="0" strike="noStrike">
            <a:solidFill>
              <a:srgbClr val="000000"/>
            </a:solidFill>
            <a:latin typeface="Times New Roman"/>
            <a:cs typeface="Times New Roman"/>
          </a:endParaRPr>
        </a:p>
        <a:p xmlns:a="http://schemas.openxmlformats.org/drawingml/2006/main">
          <a:pPr algn="l" rtl="1">
            <a:defRPr sz="1000"/>
          </a:pPr>
          <a:r>
            <a:rPr lang="bg-BG" sz="875" b="0" i="0" strike="noStrike">
              <a:solidFill>
                <a:srgbClr val="000000"/>
              </a:solidFill>
              <a:latin typeface="Times New Roman"/>
              <a:cs typeface="Times New Roman"/>
            </a:rPr>
            <a:t>Горна граница на доходността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0.893</cdr:x>
      <cdr:y>0.26037</cdr:y>
    </cdr:from>
    <cdr:to>
      <cdr:x>0.99744</cdr:x>
      <cdr:y>0.41645</cdr:y>
    </cdr:to>
    <cdr:sp macro="" textlink="">
      <cdr:nvSpPr>
        <cdr:cNvPr id="5133" name="AutoShape 1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643062" y="1063943"/>
          <a:ext cx="776931" cy="637778"/>
        </a:xfrm>
        <a:prstGeom xmlns:a="http://schemas.openxmlformats.org/drawingml/2006/main" prst="accentCallout2">
          <a:avLst>
            <a:gd name="adj1" fmla="val 17676"/>
            <a:gd name="adj2" fmla="val -10097"/>
            <a:gd name="adj3" fmla="val 17676"/>
            <a:gd name="adj4" fmla="val -101250"/>
            <a:gd name="adj5" fmla="val -39704"/>
            <a:gd name="adj6" fmla="val -192403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3366FF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875" b="1" i="0" strike="noStrike">
              <a:solidFill>
                <a:srgbClr val="3366FF"/>
              </a:solidFill>
              <a:latin typeface="Times New Roman"/>
              <a:cs typeface="Times New Roman"/>
            </a:rPr>
            <a:t>7,39</a:t>
          </a:r>
          <a:r>
            <a:rPr lang="bg-BG" sz="875" b="1" i="0" strike="noStrike">
              <a:solidFill>
                <a:srgbClr val="3366FF"/>
              </a:solidFill>
              <a:latin typeface="Times New Roman"/>
              <a:cs typeface="Times New Roman"/>
            </a:rPr>
            <a:t>%</a:t>
          </a:r>
          <a:endParaRPr lang="bg-BG" sz="875" b="0" i="0" strike="noStrike">
            <a:solidFill>
              <a:srgbClr val="000000"/>
            </a:solidFill>
            <a:latin typeface="Times New Roman"/>
            <a:cs typeface="Times New Roman"/>
          </a:endParaRPr>
        </a:p>
        <a:p xmlns:a="http://schemas.openxmlformats.org/drawingml/2006/main">
          <a:pPr algn="l" rtl="1">
            <a:defRPr sz="1000"/>
          </a:pPr>
          <a:r>
            <a:rPr lang="bg-BG" sz="825" b="0" i="0" strike="noStrike">
              <a:solidFill>
                <a:srgbClr val="000000"/>
              </a:solidFill>
              <a:latin typeface="Times New Roman"/>
              <a:cs typeface="Times New Roman"/>
            </a:rPr>
            <a:t>Горна граница на доходността</a:t>
          </a:r>
        </a:p>
      </cdr:txBody>
    </cdr:sp>
  </cdr:relSizeAnchor>
  <cdr:relSizeAnchor xmlns:cdr="http://schemas.openxmlformats.org/drawingml/2006/chartDrawing">
    <cdr:from>
      <cdr:x>0.86556</cdr:x>
      <cdr:y>0.53907</cdr:y>
    </cdr:from>
    <cdr:to>
      <cdr:x>0.9872</cdr:x>
      <cdr:y>0.68717</cdr:y>
    </cdr:to>
    <cdr:sp macro="" textlink="">
      <cdr:nvSpPr>
        <cdr:cNvPr id="5134" name="AutoShape 1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438892" y="2202749"/>
          <a:ext cx="904883" cy="605170"/>
        </a:xfrm>
        <a:prstGeom xmlns:a="http://schemas.openxmlformats.org/drawingml/2006/main" prst="accentCallout2">
          <a:avLst>
            <a:gd name="adj1" fmla="val 20620"/>
            <a:gd name="adj2" fmla="val -523"/>
            <a:gd name="adj3" fmla="val 20620"/>
            <a:gd name="adj4" fmla="val -79485"/>
            <a:gd name="adj5" fmla="val -47334"/>
            <a:gd name="adj6" fmla="val -135285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00B05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875" b="1" i="0" strike="noStrike">
              <a:solidFill>
                <a:srgbClr val="00B050"/>
              </a:solidFill>
              <a:latin typeface="Times New Roman"/>
              <a:cs typeface="Times New Roman"/>
            </a:rPr>
            <a:t>4,39</a:t>
          </a:r>
          <a:r>
            <a:rPr lang="bg-BG" sz="875" b="1" i="0" strike="noStrike">
              <a:solidFill>
                <a:srgbClr val="00B050"/>
              </a:solidFill>
              <a:latin typeface="Times New Roman"/>
              <a:cs typeface="Times New Roman"/>
            </a:rPr>
            <a:t>%</a:t>
          </a:r>
          <a:endParaRPr lang="bg-BG" sz="1075" b="0" i="0" strike="noStrike">
            <a:solidFill>
              <a:srgbClr val="00B050"/>
            </a:solidFill>
            <a:latin typeface="Times New Roman"/>
            <a:cs typeface="Times New Roman"/>
          </a:endParaRPr>
        </a:p>
        <a:p xmlns:a="http://schemas.openxmlformats.org/drawingml/2006/main">
          <a:pPr algn="l" rtl="1">
            <a:defRPr sz="1000"/>
          </a:pPr>
          <a:r>
            <a:rPr lang="bg-BG" sz="825" b="0" i="0" strike="noStrike">
              <a:solidFill>
                <a:srgbClr val="000000"/>
              </a:solidFill>
              <a:latin typeface="Times New Roman"/>
              <a:cs typeface="Times New Roman"/>
            </a:rPr>
            <a:t>Среднопретеглена доходност</a:t>
          </a:r>
        </a:p>
      </cdr:txBody>
    </cdr:sp>
  </cdr:relSizeAnchor>
  <cdr:relSizeAnchor xmlns:cdr="http://schemas.openxmlformats.org/drawingml/2006/chartDrawing">
    <cdr:from>
      <cdr:x>0.89321</cdr:x>
      <cdr:y>0.77664</cdr:y>
    </cdr:from>
    <cdr:to>
      <cdr:x>0.99744</cdr:x>
      <cdr:y>0.92075</cdr:y>
    </cdr:to>
    <cdr:sp macro="" textlink="">
      <cdr:nvSpPr>
        <cdr:cNvPr id="5135" name="AutoShape 1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644606" y="3173509"/>
          <a:ext cx="775369" cy="588866"/>
        </a:xfrm>
        <a:prstGeom xmlns:a="http://schemas.openxmlformats.org/drawingml/2006/main" prst="accentCallout2">
          <a:avLst>
            <a:gd name="adj1" fmla="val 19176"/>
            <a:gd name="adj2" fmla="val -9259"/>
            <a:gd name="adj3" fmla="val 19176"/>
            <a:gd name="adj4" fmla="val -129324"/>
            <a:gd name="adj5" fmla="val -27126"/>
            <a:gd name="adj6" fmla="val -185673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FF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875" b="1" i="0" strike="noStrike">
              <a:solidFill>
                <a:srgbClr val="FF0000"/>
              </a:solidFill>
              <a:latin typeface="Times New Roman"/>
              <a:cs typeface="Times New Roman"/>
            </a:rPr>
            <a:t>1,39</a:t>
          </a:r>
          <a:r>
            <a:rPr lang="bg-BG" sz="875" b="1" i="0" strike="noStrike">
              <a:solidFill>
                <a:srgbClr val="FF0000"/>
              </a:solidFill>
              <a:latin typeface="Times New Roman"/>
              <a:cs typeface="Times New Roman"/>
            </a:rPr>
            <a:t>%</a:t>
          </a:r>
          <a:endParaRPr lang="bg-BG" sz="1075" b="0" i="0" strike="noStrike">
            <a:solidFill>
              <a:srgbClr val="000000"/>
            </a:solidFill>
            <a:latin typeface="Times New Roman"/>
            <a:cs typeface="Times New Roman"/>
          </a:endParaRPr>
        </a:p>
        <a:p xmlns:a="http://schemas.openxmlformats.org/drawingml/2006/main">
          <a:pPr algn="l" rtl="1">
            <a:defRPr sz="1000"/>
          </a:pPr>
          <a:r>
            <a:rPr lang="bg-BG" sz="850" b="0" i="0" strike="noStrike">
              <a:solidFill>
                <a:srgbClr val="000000"/>
              </a:solidFill>
              <a:latin typeface="Times New Roman"/>
              <a:cs typeface="Times New Roman"/>
            </a:rPr>
            <a:t>Минимална доходност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0.86714</cdr:x>
      <cdr:y>0.47832</cdr:y>
    </cdr:from>
    <cdr:to>
      <cdr:x>0.99238</cdr:x>
      <cdr:y>0.63797</cdr:y>
    </cdr:to>
    <cdr:sp macro="" textlink="">
      <cdr:nvSpPr>
        <cdr:cNvPr id="8193" name="AutoShape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500204" y="1799637"/>
          <a:ext cx="938821" cy="600663"/>
        </a:xfrm>
        <a:prstGeom xmlns:a="http://schemas.openxmlformats.org/drawingml/2006/main" prst="accentCallout2">
          <a:avLst>
            <a:gd name="adj1" fmla="val 18838"/>
            <a:gd name="adj2" fmla="val -7616"/>
            <a:gd name="adj3" fmla="val 18838"/>
            <a:gd name="adj4" fmla="val -73333"/>
            <a:gd name="adj5" fmla="val -53151"/>
            <a:gd name="adj6" fmla="val -131935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7030A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975" b="1" i="0" strike="noStrike">
              <a:solidFill>
                <a:srgbClr val="7030A0"/>
              </a:solidFill>
              <a:latin typeface="Times New Roman"/>
              <a:cs typeface="Times New Roman"/>
            </a:rPr>
            <a:t>5,68</a:t>
          </a:r>
          <a:r>
            <a:rPr lang="bg-BG" sz="975" b="1" i="0" strike="noStrike">
              <a:solidFill>
                <a:srgbClr val="7030A0"/>
              </a:solidFill>
              <a:latin typeface="Times New Roman"/>
              <a:cs typeface="Times New Roman"/>
            </a:rPr>
            <a:t>%</a:t>
          </a:r>
          <a:endParaRPr lang="bg-BG" sz="975" b="0" i="0" strike="noStrike">
            <a:solidFill>
              <a:srgbClr val="7030A0"/>
            </a:solidFill>
            <a:latin typeface="Times New Roman"/>
            <a:cs typeface="Times New Roman"/>
          </a:endParaRPr>
        </a:p>
        <a:p xmlns:a="http://schemas.openxmlformats.org/drawingml/2006/main">
          <a:pPr algn="l" rtl="1">
            <a:defRPr sz="1000"/>
          </a:pPr>
          <a:r>
            <a:rPr lang="bg-BG" sz="850" b="0" i="0" strike="noStrike">
              <a:solidFill>
                <a:srgbClr val="000000"/>
              </a:solidFill>
              <a:latin typeface="Times New Roman"/>
              <a:cs typeface="Times New Roman"/>
            </a:rPr>
            <a:t>Среднопретеглена доходност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9050" cap="flat" cmpd="sng" algn="ctr">
          <a:solidFill>
            <a:srgbClr val="FF99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9050" cap="flat" cmpd="sng" algn="ctr">
          <a:solidFill>
            <a:srgbClr val="FF99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74"/>
  <sheetViews>
    <sheetView tabSelected="1" workbookViewId="0">
      <selection sqref="A1:O1"/>
    </sheetView>
  </sheetViews>
  <sheetFormatPr defaultRowHeight="12"/>
  <cols>
    <col min="1" max="1" width="3.5703125" style="4" customWidth="1"/>
    <col min="2" max="2" width="27.5703125" style="4" customWidth="1"/>
    <col min="3" max="4" width="14.28515625" style="4" customWidth="1"/>
    <col min="5" max="5" width="12" style="4" customWidth="1"/>
    <col min="6" max="7" width="9.5703125" style="1" customWidth="1"/>
    <col min="8" max="8" width="9.42578125" style="1" customWidth="1"/>
    <col min="9" max="9" width="9.140625" style="1"/>
    <col min="10" max="15" width="9.140625" style="4"/>
    <col min="16" max="16" width="9.85546875" style="4" customWidth="1"/>
    <col min="17" max="16384" width="9.140625" style="4"/>
  </cols>
  <sheetData>
    <row r="1" spans="1:20" ht="15.75">
      <c r="A1" s="66" t="s">
        <v>45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3"/>
    </row>
    <row r="2" spans="1:20" ht="14.25" customHeight="1">
      <c r="A2" s="5"/>
      <c r="B2" s="5"/>
      <c r="C2" s="5"/>
      <c r="D2" s="5"/>
      <c r="E2" s="5"/>
      <c r="F2" s="6"/>
      <c r="G2" s="6"/>
      <c r="H2" s="7"/>
      <c r="I2" s="7"/>
      <c r="J2" s="3"/>
      <c r="K2" s="3"/>
      <c r="L2" s="3"/>
      <c r="M2" s="3"/>
      <c r="N2" s="3"/>
      <c r="O2" s="3"/>
      <c r="P2" s="3"/>
    </row>
    <row r="3" spans="1:20" ht="43.5" customHeight="1" thickBot="1">
      <c r="A3" s="68" t="s">
        <v>46</v>
      </c>
      <c r="B3" s="68"/>
      <c r="C3" s="68"/>
      <c r="D3" s="68"/>
      <c r="E3" s="68"/>
      <c r="F3" s="8"/>
      <c r="G3" s="8"/>
      <c r="H3" s="7"/>
      <c r="I3" s="7"/>
      <c r="J3" s="3"/>
      <c r="K3" s="3"/>
      <c r="L3" s="3"/>
      <c r="M3" s="3"/>
      <c r="N3" s="3"/>
      <c r="O3" s="3"/>
      <c r="P3" s="3"/>
    </row>
    <row r="4" spans="1:20" ht="90" customHeight="1">
      <c r="A4" s="9" t="s">
        <v>0</v>
      </c>
      <c r="B4" s="10" t="s">
        <v>22</v>
      </c>
      <c r="C4" s="10" t="s">
        <v>10</v>
      </c>
      <c r="D4" s="10" t="s">
        <v>2</v>
      </c>
      <c r="E4" s="11" t="s">
        <v>44</v>
      </c>
      <c r="F4" s="8"/>
      <c r="G4" s="8"/>
      <c r="H4" s="7"/>
      <c r="I4" s="7"/>
      <c r="J4" s="3"/>
      <c r="K4" s="3"/>
      <c r="L4" s="3"/>
      <c r="M4" s="3"/>
      <c r="N4" s="3"/>
      <c r="O4" s="3"/>
      <c r="P4" s="3"/>
    </row>
    <row r="5" spans="1:20" ht="12.75">
      <c r="A5" s="12">
        <v>1</v>
      </c>
      <c r="B5" s="13">
        <v>2</v>
      </c>
      <c r="C5" s="13">
        <v>3</v>
      </c>
      <c r="D5" s="13">
        <v>4</v>
      </c>
      <c r="E5" s="14">
        <v>5</v>
      </c>
      <c r="H5" s="15"/>
      <c r="I5" s="15"/>
      <c r="J5" s="3"/>
      <c r="K5" s="3"/>
      <c r="L5" s="3"/>
      <c r="M5" s="3"/>
      <c r="N5" s="3"/>
      <c r="O5" s="3"/>
      <c r="P5" s="3"/>
      <c r="S5" s="16"/>
      <c r="T5" s="16"/>
    </row>
    <row r="6" spans="1:20" ht="12.75">
      <c r="A6" s="17">
        <v>1</v>
      </c>
      <c r="B6" s="18" t="s">
        <v>11</v>
      </c>
      <c r="C6" s="41">
        <v>0.26979412586347018</v>
      </c>
      <c r="D6" s="41">
        <v>0.2</v>
      </c>
      <c r="E6" s="42">
        <v>4.6347773727309916E-2</v>
      </c>
      <c r="F6" s="2">
        <f t="shared" ref="F6:F14" si="0">$E$16</f>
        <v>4.3863099428624014E-2</v>
      </c>
      <c r="G6" s="2">
        <f t="shared" ref="G6:G15" si="1">$E$18</f>
        <v>1.3863099428624013E-2</v>
      </c>
      <c r="H6" s="15">
        <f t="shared" ref="H6:H14" si="2">$E$19</f>
        <v>7.3863099428624013E-2</v>
      </c>
      <c r="I6" s="15"/>
      <c r="J6" s="3"/>
      <c r="K6" s="3"/>
      <c r="L6" s="3"/>
      <c r="M6" s="3"/>
      <c r="N6" s="3"/>
      <c r="O6" s="3"/>
      <c r="P6" s="3"/>
      <c r="S6" s="16"/>
      <c r="T6" s="16"/>
    </row>
    <row r="7" spans="1:20" ht="12.75">
      <c r="A7" s="17">
        <v>2</v>
      </c>
      <c r="B7" s="18" t="s">
        <v>12</v>
      </c>
      <c r="C7" s="41">
        <v>0.11236331023067832</v>
      </c>
      <c r="D7" s="41">
        <v>0.13145688333721947</v>
      </c>
      <c r="E7" s="42">
        <v>6.5206373683328156E-2</v>
      </c>
      <c r="F7" s="2">
        <f t="shared" si="0"/>
        <v>4.3863099428624014E-2</v>
      </c>
      <c r="G7" s="2">
        <f t="shared" si="1"/>
        <v>1.3863099428624013E-2</v>
      </c>
      <c r="H7" s="15">
        <f t="shared" si="2"/>
        <v>7.3863099428624013E-2</v>
      </c>
      <c r="I7" s="15"/>
      <c r="J7" s="3"/>
      <c r="K7" s="3"/>
      <c r="L7" s="3"/>
      <c r="M7" s="3"/>
      <c r="N7" s="3"/>
      <c r="O7" s="3"/>
      <c r="P7" s="3"/>
      <c r="S7" s="16"/>
      <c r="T7" s="16"/>
    </row>
    <row r="8" spans="1:20" ht="12.75">
      <c r="A8" s="17">
        <v>3</v>
      </c>
      <c r="B8" s="18" t="s">
        <v>13</v>
      </c>
      <c r="C8" s="41">
        <v>0.15331744680843656</v>
      </c>
      <c r="D8" s="41">
        <v>0.17937023817899431</v>
      </c>
      <c r="E8" s="42">
        <v>3.8803414284535043E-2</v>
      </c>
      <c r="F8" s="2">
        <f t="shared" si="0"/>
        <v>4.3863099428624014E-2</v>
      </c>
      <c r="G8" s="2">
        <f t="shared" si="1"/>
        <v>1.3863099428624013E-2</v>
      </c>
      <c r="H8" s="15">
        <f t="shared" si="2"/>
        <v>7.3863099428624013E-2</v>
      </c>
      <c r="I8" s="15"/>
      <c r="J8" s="3"/>
      <c r="K8" s="3"/>
      <c r="L8" s="3"/>
      <c r="M8" s="3"/>
      <c r="N8" s="3"/>
      <c r="O8" s="3"/>
      <c r="P8" s="3"/>
      <c r="S8" s="16"/>
      <c r="T8" s="16"/>
    </row>
    <row r="9" spans="1:20" ht="12.75">
      <c r="A9" s="17">
        <v>4</v>
      </c>
      <c r="B9" s="18" t="s">
        <v>27</v>
      </c>
      <c r="C9" s="41">
        <v>0.21735341310972184</v>
      </c>
      <c r="D9" s="41">
        <v>0.2</v>
      </c>
      <c r="E9" s="42">
        <v>3.7714498849198863E-2</v>
      </c>
      <c r="F9" s="2">
        <f t="shared" si="0"/>
        <v>4.3863099428624014E-2</v>
      </c>
      <c r="G9" s="2">
        <f t="shared" si="1"/>
        <v>1.3863099428624013E-2</v>
      </c>
      <c r="H9" s="15">
        <f t="shared" si="2"/>
        <v>7.3863099428624013E-2</v>
      </c>
      <c r="I9" s="15"/>
      <c r="J9" s="3"/>
      <c r="K9" s="3"/>
      <c r="L9" s="3"/>
      <c r="M9" s="3"/>
      <c r="N9" s="3"/>
      <c r="O9" s="3"/>
      <c r="P9" s="3"/>
      <c r="S9" s="16"/>
      <c r="T9" s="16"/>
    </row>
    <row r="10" spans="1:20" ht="12.75">
      <c r="A10" s="17">
        <v>5</v>
      </c>
      <c r="B10" s="18" t="s">
        <v>39</v>
      </c>
      <c r="C10" s="41">
        <v>0.10519290450058516</v>
      </c>
      <c r="D10" s="41">
        <v>0.12306803125012575</v>
      </c>
      <c r="E10" s="42">
        <v>4.0965616241908975E-2</v>
      </c>
      <c r="F10" s="2">
        <f t="shared" si="0"/>
        <v>4.3863099428624014E-2</v>
      </c>
      <c r="G10" s="2">
        <f t="shared" si="1"/>
        <v>1.3863099428624013E-2</v>
      </c>
      <c r="H10" s="15">
        <f t="shared" si="2"/>
        <v>7.3863099428624013E-2</v>
      </c>
      <c r="I10" s="15"/>
      <c r="J10" s="3"/>
      <c r="K10" s="3"/>
      <c r="L10" s="3"/>
      <c r="M10" s="3"/>
      <c r="N10" s="3"/>
      <c r="O10" s="3"/>
      <c r="P10" s="3"/>
      <c r="S10" s="16"/>
      <c r="T10" s="16"/>
    </row>
    <row r="11" spans="1:20" ht="12.75">
      <c r="A11" s="17">
        <v>6</v>
      </c>
      <c r="B11" s="18" t="s">
        <v>14</v>
      </c>
      <c r="C11" s="41">
        <v>9.5539821334040181E-2</v>
      </c>
      <c r="D11" s="41">
        <v>0.1117746275130532</v>
      </c>
      <c r="E11" s="42">
        <v>4.1651179679985217E-2</v>
      </c>
      <c r="F11" s="2">
        <f t="shared" si="0"/>
        <v>4.3863099428624014E-2</v>
      </c>
      <c r="G11" s="2">
        <f t="shared" si="1"/>
        <v>1.3863099428624013E-2</v>
      </c>
      <c r="H11" s="15">
        <f t="shared" si="2"/>
        <v>7.3863099428624013E-2</v>
      </c>
      <c r="I11" s="15"/>
      <c r="J11" s="3"/>
      <c r="K11" s="3"/>
      <c r="L11" s="3"/>
      <c r="M11" s="3"/>
      <c r="N11" s="3"/>
      <c r="O11" s="3"/>
      <c r="P11" s="3"/>
      <c r="S11" s="16"/>
      <c r="T11" s="16"/>
    </row>
    <row r="12" spans="1:20" ht="12.75">
      <c r="A12" s="19">
        <v>7</v>
      </c>
      <c r="B12" s="20" t="s">
        <v>24</v>
      </c>
      <c r="C12" s="41">
        <v>2.3151889351637832E-2</v>
      </c>
      <c r="D12" s="43">
        <v>2.7086023109200951E-2</v>
      </c>
      <c r="E12" s="44">
        <v>2.2738713033843005E-2</v>
      </c>
      <c r="F12" s="2">
        <f t="shared" si="0"/>
        <v>4.3863099428624014E-2</v>
      </c>
      <c r="G12" s="2">
        <f t="shared" si="1"/>
        <v>1.3863099428624013E-2</v>
      </c>
      <c r="H12" s="15">
        <f t="shared" si="2"/>
        <v>7.3863099428624013E-2</v>
      </c>
      <c r="I12" s="7"/>
      <c r="J12" s="3"/>
      <c r="K12" s="3"/>
      <c r="L12" s="3"/>
      <c r="M12" s="3"/>
      <c r="N12" s="3"/>
      <c r="O12" s="3"/>
      <c r="P12" s="3"/>
      <c r="S12" s="16"/>
      <c r="T12" s="16"/>
    </row>
    <row r="13" spans="1:20" ht="12.75">
      <c r="A13" s="19">
        <v>8</v>
      </c>
      <c r="B13" s="20" t="s">
        <v>31</v>
      </c>
      <c r="C13" s="41">
        <v>1.1234153692354629E-2</v>
      </c>
      <c r="D13" s="43">
        <v>1.3143141015482883E-2</v>
      </c>
      <c r="E13" s="44">
        <v>3.8674035240349847E-2</v>
      </c>
      <c r="F13" s="2">
        <f t="shared" si="0"/>
        <v>4.3863099428624014E-2</v>
      </c>
      <c r="G13" s="2">
        <f t="shared" si="1"/>
        <v>1.3863099428624013E-2</v>
      </c>
      <c r="H13" s="15">
        <f t="shared" si="2"/>
        <v>7.3863099428624013E-2</v>
      </c>
      <c r="I13" s="7"/>
      <c r="J13" s="3"/>
      <c r="K13" s="3"/>
      <c r="L13" s="3"/>
      <c r="M13" s="3"/>
      <c r="N13" s="3"/>
      <c r="O13" s="3"/>
      <c r="P13" s="3"/>
      <c r="S13" s="16"/>
      <c r="T13" s="16"/>
    </row>
    <row r="14" spans="1:20" ht="12.75">
      <c r="A14" s="19">
        <v>9</v>
      </c>
      <c r="B14" s="20" t="s">
        <v>43</v>
      </c>
      <c r="C14" s="41">
        <v>1.2052935109075281E-2</v>
      </c>
      <c r="D14" s="43">
        <v>1.4101055595923419E-2</v>
      </c>
      <c r="E14" s="44">
        <v>4.9452904324188696E-2</v>
      </c>
      <c r="F14" s="2">
        <f t="shared" si="0"/>
        <v>4.3863099428624014E-2</v>
      </c>
      <c r="G14" s="2">
        <f t="shared" si="1"/>
        <v>1.3863099428624013E-2</v>
      </c>
      <c r="H14" s="15">
        <f t="shared" si="2"/>
        <v>7.3863099428624013E-2</v>
      </c>
      <c r="I14" s="7"/>
      <c r="J14" s="3"/>
      <c r="K14" s="3"/>
      <c r="L14" s="3"/>
      <c r="M14" s="3"/>
      <c r="N14" s="3"/>
      <c r="O14" s="3"/>
      <c r="P14" s="3"/>
      <c r="S14" s="16"/>
    </row>
    <row r="15" spans="1:20" ht="12.75">
      <c r="A15" s="60" t="s">
        <v>7</v>
      </c>
      <c r="B15" s="61"/>
      <c r="C15" s="61"/>
      <c r="D15" s="61"/>
      <c r="E15" s="45">
        <v>4.3823381840672929E-2</v>
      </c>
      <c r="F15" s="21"/>
      <c r="G15" s="2">
        <f t="shared" si="1"/>
        <v>1.3863099428624013E-2</v>
      </c>
      <c r="H15" s="7"/>
      <c r="I15" s="7"/>
      <c r="J15" s="3"/>
      <c r="K15" s="3"/>
      <c r="L15" s="3"/>
      <c r="M15" s="3"/>
      <c r="N15" s="3"/>
      <c r="O15" s="3"/>
      <c r="P15" s="3"/>
      <c r="S15" s="16"/>
    </row>
    <row r="16" spans="1:20" ht="12.75">
      <c r="A16" s="60" t="s">
        <v>21</v>
      </c>
      <c r="B16" s="61"/>
      <c r="C16" s="61"/>
      <c r="D16" s="61"/>
      <c r="E16" s="45">
        <v>4.3863099428624014E-2</v>
      </c>
      <c r="F16" s="22"/>
      <c r="G16" s="22"/>
      <c r="H16" s="7"/>
      <c r="I16" s="7"/>
      <c r="J16" s="3"/>
      <c r="K16" s="3"/>
      <c r="L16" s="3"/>
      <c r="M16" s="3"/>
      <c r="N16" s="3"/>
      <c r="O16" s="3"/>
      <c r="P16" s="3"/>
    </row>
    <row r="17" spans="1:16" ht="12.75">
      <c r="A17" s="60" t="s">
        <v>8</v>
      </c>
      <c r="B17" s="61"/>
      <c r="C17" s="61"/>
      <c r="D17" s="61"/>
      <c r="E17" s="45">
        <v>4.2394945451627523E-2</v>
      </c>
      <c r="F17" s="21"/>
      <c r="G17" s="21"/>
      <c r="H17" s="7"/>
      <c r="I17" s="7"/>
      <c r="J17" s="3"/>
      <c r="K17" s="3"/>
      <c r="L17" s="3"/>
      <c r="M17" s="3"/>
      <c r="N17" s="3"/>
      <c r="O17" s="3"/>
      <c r="P17" s="3"/>
    </row>
    <row r="18" spans="1:16" ht="12.75">
      <c r="A18" s="53" t="s">
        <v>9</v>
      </c>
      <c r="B18" s="54"/>
      <c r="C18" s="54"/>
      <c r="D18" s="54"/>
      <c r="E18" s="45">
        <v>1.3863099428624013E-2</v>
      </c>
      <c r="F18" s="21"/>
      <c r="G18" s="21"/>
      <c r="H18" s="7"/>
      <c r="I18" s="7"/>
      <c r="J18" s="3"/>
      <c r="K18" s="3"/>
      <c r="L18" s="3"/>
      <c r="M18" s="3"/>
      <c r="N18" s="3"/>
      <c r="O18" s="3"/>
      <c r="P18" s="3"/>
    </row>
    <row r="19" spans="1:16" ht="13.5" thickBot="1">
      <c r="A19" s="51" t="s">
        <v>20</v>
      </c>
      <c r="B19" s="52"/>
      <c r="C19" s="52"/>
      <c r="D19" s="52"/>
      <c r="E19" s="46">
        <v>7.3863099428624013E-2</v>
      </c>
      <c r="F19" s="23"/>
      <c r="G19" s="23"/>
      <c r="H19" s="7"/>
      <c r="I19" s="7"/>
      <c r="J19" s="3"/>
      <c r="K19" s="3"/>
      <c r="L19" s="3"/>
      <c r="M19" s="3"/>
      <c r="N19" s="3"/>
      <c r="O19" s="3"/>
      <c r="P19" s="3"/>
    </row>
    <row r="20" spans="1:16" ht="12.75">
      <c r="A20" s="63"/>
      <c r="B20" s="63"/>
      <c r="C20" s="63"/>
      <c r="D20" s="63"/>
      <c r="E20" s="63"/>
      <c r="F20" s="23"/>
      <c r="G20" s="23"/>
      <c r="H20" s="7"/>
      <c r="I20" s="7"/>
      <c r="J20" s="3"/>
      <c r="K20" s="3"/>
      <c r="L20" s="3"/>
      <c r="M20" s="3"/>
      <c r="N20" s="3"/>
      <c r="O20" s="3"/>
      <c r="P20" s="3"/>
    </row>
    <row r="21" spans="1:16" ht="12.75">
      <c r="A21" s="65" t="s">
        <v>35</v>
      </c>
      <c r="B21" s="65"/>
      <c r="C21" s="65"/>
      <c r="D21" s="65"/>
      <c r="E21" s="65"/>
      <c r="F21" s="23"/>
      <c r="G21" s="23"/>
      <c r="H21" s="7"/>
      <c r="I21" s="7"/>
      <c r="J21" s="3"/>
      <c r="K21" s="3"/>
      <c r="L21" s="3"/>
      <c r="M21" s="3"/>
      <c r="N21" s="3"/>
      <c r="O21" s="3"/>
      <c r="P21" s="3"/>
    </row>
    <row r="22" spans="1:16" ht="12.75">
      <c r="A22" s="24"/>
      <c r="B22" s="25"/>
      <c r="C22" s="25"/>
      <c r="D22" s="25"/>
      <c r="E22" s="25"/>
      <c r="F22" s="26"/>
      <c r="G22" s="26"/>
      <c r="H22" s="25"/>
      <c r="I22" s="25"/>
      <c r="J22" s="25"/>
      <c r="K22" s="25"/>
      <c r="L22" s="25"/>
      <c r="M22" s="25"/>
      <c r="N22" s="25"/>
      <c r="O22" s="25"/>
      <c r="P22" s="3"/>
    </row>
    <row r="23" spans="1:16" ht="12.75">
      <c r="A23" s="24"/>
      <c r="B23" s="25"/>
      <c r="C23" s="25"/>
      <c r="D23" s="25"/>
      <c r="E23" s="25"/>
      <c r="F23" s="26"/>
      <c r="G23" s="26"/>
      <c r="H23" s="25"/>
      <c r="I23" s="25"/>
      <c r="J23" s="25"/>
      <c r="K23" s="25"/>
      <c r="L23" s="25"/>
      <c r="M23" s="25"/>
      <c r="N23" s="25"/>
      <c r="O23" s="25"/>
      <c r="P23" s="3"/>
    </row>
    <row r="24" spans="1:16" ht="12.75">
      <c r="A24" s="24"/>
      <c r="B24" s="25"/>
      <c r="C24" s="25"/>
      <c r="D24" s="25"/>
      <c r="E24" s="25"/>
      <c r="F24" s="26"/>
      <c r="G24" s="26"/>
      <c r="H24" s="25"/>
      <c r="I24" s="25"/>
      <c r="J24" s="25"/>
      <c r="K24" s="25"/>
      <c r="L24" s="25"/>
      <c r="M24" s="25"/>
      <c r="N24" s="25"/>
      <c r="O24" s="25"/>
      <c r="P24" s="3"/>
    </row>
    <row r="25" spans="1:16" ht="42.75" customHeight="1" thickBot="1">
      <c r="A25" s="68" t="s">
        <v>47</v>
      </c>
      <c r="B25" s="68"/>
      <c r="C25" s="68"/>
      <c r="D25" s="68"/>
      <c r="E25" s="68"/>
      <c r="F25" s="6"/>
      <c r="G25" s="6"/>
      <c r="H25" s="7"/>
      <c r="I25" s="7"/>
      <c r="J25" s="3"/>
      <c r="K25" s="3"/>
      <c r="L25" s="3"/>
      <c r="M25" s="3"/>
      <c r="N25" s="3"/>
      <c r="O25" s="3"/>
      <c r="P25" s="3"/>
    </row>
    <row r="26" spans="1:16" ht="90" customHeight="1">
      <c r="A26" s="9" t="s">
        <v>0</v>
      </c>
      <c r="B26" s="10" t="s">
        <v>22</v>
      </c>
      <c r="C26" s="10" t="s">
        <v>1</v>
      </c>
      <c r="D26" s="10" t="s">
        <v>2</v>
      </c>
      <c r="E26" s="11" t="s">
        <v>44</v>
      </c>
      <c r="F26" s="8"/>
      <c r="G26" s="8"/>
      <c r="H26" s="7"/>
      <c r="I26" s="7"/>
      <c r="J26" s="3"/>
      <c r="K26" s="3"/>
      <c r="L26" s="3"/>
      <c r="M26" s="3"/>
      <c r="N26" s="3"/>
      <c r="O26" s="3"/>
      <c r="P26" s="3"/>
    </row>
    <row r="27" spans="1:16" ht="12.75">
      <c r="A27" s="12">
        <v>1</v>
      </c>
      <c r="B27" s="13">
        <v>2</v>
      </c>
      <c r="C27" s="13">
        <v>3</v>
      </c>
      <c r="D27" s="13">
        <v>4</v>
      </c>
      <c r="E27" s="14">
        <v>5</v>
      </c>
      <c r="F27" s="8"/>
      <c r="G27" s="8"/>
      <c r="H27" s="7"/>
      <c r="I27" s="7"/>
      <c r="J27" s="3"/>
      <c r="K27" s="3"/>
      <c r="L27" s="3"/>
      <c r="M27" s="3"/>
      <c r="N27" s="3"/>
      <c r="O27" s="3"/>
      <c r="P27" s="3"/>
    </row>
    <row r="28" spans="1:16" ht="12.75">
      <c r="A28" s="17">
        <v>1</v>
      </c>
      <c r="B28" s="18" t="s">
        <v>3</v>
      </c>
      <c r="C28" s="47">
        <v>0.24322786358970927</v>
      </c>
      <c r="D28" s="41">
        <v>0.2</v>
      </c>
      <c r="E28" s="42">
        <v>5.6855758495620412E-2</v>
      </c>
      <c r="F28" s="27">
        <f t="shared" ref="F28:F36" si="3">$E$38</f>
        <v>4.6479546079490223E-2</v>
      </c>
      <c r="G28" s="27">
        <f t="shared" ref="G28:G36" si="4">$E$40</f>
        <v>1.6479546079490221E-2</v>
      </c>
      <c r="H28" s="15">
        <f t="shared" ref="H28:H36" si="5">$E$41</f>
        <v>7.6479546079490215E-2</v>
      </c>
      <c r="I28" s="15"/>
      <c r="J28" s="3"/>
      <c r="K28" s="3"/>
      <c r="L28" s="3"/>
      <c r="M28" s="3"/>
      <c r="N28" s="3"/>
      <c r="O28" s="3"/>
      <c r="P28" s="3"/>
    </row>
    <row r="29" spans="1:16" ht="12.75">
      <c r="A29" s="17">
        <v>2</v>
      </c>
      <c r="B29" s="18" t="s">
        <v>4</v>
      </c>
      <c r="C29" s="47">
        <v>0.17162487060490789</v>
      </c>
      <c r="D29" s="41">
        <v>0.18142831887971092</v>
      </c>
      <c r="E29" s="42">
        <v>5.7518365329103371E-2</v>
      </c>
      <c r="F29" s="27">
        <f t="shared" si="3"/>
        <v>4.6479546079490223E-2</v>
      </c>
      <c r="G29" s="27">
        <f t="shared" si="4"/>
        <v>1.6479546079490221E-2</v>
      </c>
      <c r="H29" s="15">
        <f t="shared" si="5"/>
        <v>7.6479546079490215E-2</v>
      </c>
      <c r="I29" s="15"/>
      <c r="J29" s="3"/>
      <c r="K29" s="3"/>
      <c r="L29" s="3"/>
      <c r="M29" s="3"/>
      <c r="N29" s="3"/>
      <c r="O29" s="3"/>
      <c r="P29" s="3"/>
    </row>
    <row r="30" spans="1:16" ht="12.75">
      <c r="A30" s="17">
        <v>3</v>
      </c>
      <c r="B30" s="18" t="s">
        <v>5</v>
      </c>
      <c r="C30" s="47">
        <v>0.14000881583195787</v>
      </c>
      <c r="D30" s="41">
        <v>0.14800631164469918</v>
      </c>
      <c r="E30" s="42">
        <v>4.014698082876178E-2</v>
      </c>
      <c r="F30" s="27">
        <f t="shared" si="3"/>
        <v>4.6479546079490223E-2</v>
      </c>
      <c r="G30" s="27">
        <f t="shared" si="4"/>
        <v>1.6479546079490221E-2</v>
      </c>
      <c r="H30" s="15">
        <f t="shared" si="5"/>
        <v>7.6479546079490215E-2</v>
      </c>
      <c r="I30" s="15"/>
      <c r="J30" s="3"/>
      <c r="K30" s="3"/>
      <c r="L30" s="3"/>
      <c r="M30" s="3"/>
      <c r="N30" s="3"/>
      <c r="O30" s="3"/>
      <c r="P30" s="3"/>
    </row>
    <row r="31" spans="1:16" ht="12.75">
      <c r="A31" s="17">
        <v>4</v>
      </c>
      <c r="B31" s="18" t="s">
        <v>26</v>
      </c>
      <c r="C31" s="47">
        <v>0.18243640593662178</v>
      </c>
      <c r="D31" s="41">
        <v>0.19285742395537914</v>
      </c>
      <c r="E31" s="42">
        <v>3.93787993054171E-2</v>
      </c>
      <c r="F31" s="27">
        <f t="shared" si="3"/>
        <v>4.6479546079490223E-2</v>
      </c>
      <c r="G31" s="27">
        <f t="shared" si="4"/>
        <v>1.6479546079490221E-2</v>
      </c>
      <c r="H31" s="15">
        <f t="shared" si="5"/>
        <v>7.6479546079490215E-2</v>
      </c>
      <c r="I31" s="15"/>
      <c r="J31" s="3"/>
      <c r="K31" s="3"/>
      <c r="L31" s="3"/>
      <c r="M31" s="3"/>
      <c r="N31" s="3"/>
      <c r="O31" s="3"/>
      <c r="P31" s="3"/>
    </row>
    <row r="32" spans="1:16" ht="12.75">
      <c r="A32" s="17">
        <v>5</v>
      </c>
      <c r="B32" s="18" t="s">
        <v>41</v>
      </c>
      <c r="C32" s="47">
        <v>7.3413907406083015E-2</v>
      </c>
      <c r="D32" s="41">
        <v>7.7607410605065943E-2</v>
      </c>
      <c r="E32" s="42">
        <v>4.6527079469899757E-2</v>
      </c>
      <c r="F32" s="27">
        <f t="shared" si="3"/>
        <v>4.6479546079490223E-2</v>
      </c>
      <c r="G32" s="27">
        <f t="shared" si="4"/>
        <v>1.6479546079490221E-2</v>
      </c>
      <c r="H32" s="15">
        <f t="shared" si="5"/>
        <v>7.6479546079490215E-2</v>
      </c>
      <c r="I32" s="15"/>
      <c r="J32" s="3"/>
      <c r="K32" s="3"/>
      <c r="L32" s="3"/>
      <c r="M32" s="3"/>
      <c r="N32" s="3"/>
      <c r="O32" s="3"/>
      <c r="P32" s="3"/>
    </row>
    <row r="33" spans="1:16" ht="12.75">
      <c r="A33" s="17">
        <v>6</v>
      </c>
      <c r="B33" s="18" t="s">
        <v>6</v>
      </c>
      <c r="C33" s="47">
        <v>0.10941134637876695</v>
      </c>
      <c r="D33" s="41">
        <v>0.11566107272157666</v>
      </c>
      <c r="E33" s="42">
        <v>3.7453618314670534E-2</v>
      </c>
      <c r="F33" s="27">
        <f t="shared" si="3"/>
        <v>4.6479546079490223E-2</v>
      </c>
      <c r="G33" s="27">
        <f t="shared" si="4"/>
        <v>1.6479546079490221E-2</v>
      </c>
      <c r="H33" s="15">
        <f t="shared" si="5"/>
        <v>7.6479546079490215E-2</v>
      </c>
      <c r="I33" s="15"/>
      <c r="J33" s="3"/>
      <c r="K33" s="3"/>
      <c r="L33" s="3"/>
      <c r="M33" s="3"/>
      <c r="N33" s="3"/>
      <c r="O33" s="3"/>
      <c r="P33" s="3"/>
    </row>
    <row r="34" spans="1:16" ht="12.75">
      <c r="A34" s="19">
        <v>7</v>
      </c>
      <c r="B34" s="20" t="s">
        <v>23</v>
      </c>
      <c r="C34" s="47">
        <v>1.4620837837656699E-2</v>
      </c>
      <c r="D34" s="41">
        <v>1.5456000171475534E-2</v>
      </c>
      <c r="E34" s="42">
        <v>2.5082644054687186E-2</v>
      </c>
      <c r="F34" s="27">
        <f t="shared" si="3"/>
        <v>4.6479546079490223E-2</v>
      </c>
      <c r="G34" s="27">
        <f t="shared" si="4"/>
        <v>1.6479546079490221E-2</v>
      </c>
      <c r="H34" s="15">
        <f t="shared" si="5"/>
        <v>7.6479546079490215E-2</v>
      </c>
      <c r="I34" s="7"/>
      <c r="J34" s="3"/>
      <c r="K34" s="3"/>
      <c r="L34" s="3"/>
      <c r="M34" s="3"/>
      <c r="N34" s="3"/>
      <c r="O34" s="3"/>
      <c r="P34" s="3"/>
    </row>
    <row r="35" spans="1:16" ht="12.75">
      <c r="A35" s="19">
        <v>8</v>
      </c>
      <c r="B35" s="20" t="s">
        <v>32</v>
      </c>
      <c r="C35" s="47">
        <v>4.4465568355290711E-2</v>
      </c>
      <c r="D35" s="41">
        <v>4.7005502677422373E-2</v>
      </c>
      <c r="E35" s="42">
        <v>3.5415775858202991E-2</v>
      </c>
      <c r="F35" s="27">
        <f t="shared" si="3"/>
        <v>4.6479546079490223E-2</v>
      </c>
      <c r="G35" s="27">
        <f t="shared" si="4"/>
        <v>1.6479546079490221E-2</v>
      </c>
      <c r="H35" s="15">
        <f t="shared" si="5"/>
        <v>7.6479546079490215E-2</v>
      </c>
      <c r="I35" s="7"/>
      <c r="J35" s="3"/>
      <c r="K35" s="3"/>
      <c r="L35" s="3"/>
      <c r="M35" s="3"/>
      <c r="N35" s="3"/>
      <c r="O35" s="3"/>
      <c r="P35" s="3"/>
    </row>
    <row r="36" spans="1:16" ht="12.75">
      <c r="A36" s="19">
        <v>9</v>
      </c>
      <c r="B36" s="20" t="s">
        <v>38</v>
      </c>
      <c r="C36" s="47">
        <v>2.0790384059005799E-2</v>
      </c>
      <c r="D36" s="41">
        <v>2.197795934467028E-2</v>
      </c>
      <c r="E36" s="42">
        <v>5.192693996179143E-2</v>
      </c>
      <c r="F36" s="27">
        <f t="shared" si="3"/>
        <v>4.6479546079490223E-2</v>
      </c>
      <c r="G36" s="27">
        <f t="shared" si="4"/>
        <v>1.6479546079490221E-2</v>
      </c>
      <c r="H36" s="15">
        <f t="shared" si="5"/>
        <v>7.6479546079490215E-2</v>
      </c>
      <c r="I36" s="7"/>
      <c r="J36" s="3"/>
      <c r="K36" s="3"/>
      <c r="L36" s="3"/>
      <c r="M36" s="3"/>
      <c r="N36" s="3"/>
      <c r="O36" s="3"/>
      <c r="P36" s="3"/>
    </row>
    <row r="37" spans="1:16" ht="12.75">
      <c r="A37" s="60" t="s">
        <v>7</v>
      </c>
      <c r="B37" s="61"/>
      <c r="C37" s="61"/>
      <c r="D37" s="61"/>
      <c r="E37" s="48">
        <v>4.7040222948118125E-2</v>
      </c>
      <c r="F37" s="28"/>
      <c r="G37" s="28"/>
      <c r="H37" s="7"/>
      <c r="I37" s="7"/>
      <c r="J37" s="3"/>
      <c r="K37" s="3"/>
      <c r="L37" s="3"/>
      <c r="M37" s="3"/>
      <c r="N37" s="3"/>
      <c r="O37" s="3"/>
      <c r="P37" s="3"/>
    </row>
    <row r="38" spans="1:16" ht="12.75">
      <c r="A38" s="60" t="s">
        <v>21</v>
      </c>
      <c r="B38" s="61"/>
      <c r="C38" s="61"/>
      <c r="D38" s="61"/>
      <c r="E38" s="48">
        <v>4.6479546079490223E-2</v>
      </c>
      <c r="F38" s="29"/>
      <c r="G38" s="29"/>
      <c r="H38" s="7"/>
      <c r="I38" s="7"/>
      <c r="J38" s="3"/>
      <c r="K38" s="3"/>
      <c r="L38" s="3"/>
      <c r="M38" s="3"/>
      <c r="N38" s="3"/>
      <c r="O38" s="3"/>
      <c r="P38" s="3"/>
    </row>
    <row r="39" spans="1:16" ht="12.75">
      <c r="A39" s="60" t="s">
        <v>8</v>
      </c>
      <c r="B39" s="61"/>
      <c r="C39" s="61"/>
      <c r="D39" s="61"/>
      <c r="E39" s="48">
        <v>4.3367329068683839E-2</v>
      </c>
      <c r="F39" s="29"/>
      <c r="G39" s="29"/>
      <c r="H39" s="7"/>
      <c r="I39" s="7"/>
      <c r="J39" s="3"/>
      <c r="K39" s="3"/>
      <c r="L39" s="3"/>
      <c r="M39" s="3"/>
      <c r="N39" s="3"/>
      <c r="O39" s="3"/>
      <c r="P39" s="3"/>
    </row>
    <row r="40" spans="1:16" ht="12.75">
      <c r="A40" s="53" t="s">
        <v>9</v>
      </c>
      <c r="B40" s="54"/>
      <c r="C40" s="54"/>
      <c r="D40" s="54"/>
      <c r="E40" s="48">
        <v>1.6479546079490221E-2</v>
      </c>
      <c r="F40" s="29"/>
      <c r="G40" s="29"/>
      <c r="H40" s="7"/>
      <c r="I40" s="7"/>
      <c r="J40" s="3"/>
      <c r="K40" s="3"/>
      <c r="L40" s="3"/>
      <c r="M40" s="3"/>
      <c r="N40" s="3"/>
      <c r="O40" s="3"/>
      <c r="P40" s="3"/>
    </row>
    <row r="41" spans="1:16" ht="13.5" thickBot="1">
      <c r="A41" s="51" t="s">
        <v>20</v>
      </c>
      <c r="B41" s="52"/>
      <c r="C41" s="52"/>
      <c r="D41" s="52"/>
      <c r="E41" s="48">
        <v>7.6479546079490215E-2</v>
      </c>
      <c r="F41" s="30"/>
      <c r="G41" s="30"/>
      <c r="H41" s="3"/>
      <c r="I41" s="7"/>
      <c r="J41" s="3"/>
      <c r="K41" s="3"/>
      <c r="L41" s="3"/>
      <c r="M41" s="3"/>
      <c r="N41" s="3"/>
      <c r="O41" s="3"/>
      <c r="P41" s="3"/>
    </row>
    <row r="42" spans="1:16" ht="12.75">
      <c r="A42" s="63"/>
      <c r="B42" s="63"/>
      <c r="C42" s="63"/>
      <c r="D42" s="63"/>
      <c r="E42" s="63"/>
      <c r="F42" s="30"/>
      <c r="G42" s="30"/>
      <c r="H42" s="3"/>
      <c r="I42" s="7"/>
      <c r="J42" s="3"/>
      <c r="K42" s="3"/>
      <c r="L42" s="3"/>
      <c r="M42" s="3"/>
      <c r="N42" s="3"/>
      <c r="O42" s="3"/>
      <c r="P42" s="3"/>
    </row>
    <row r="43" spans="1:16" ht="12.75">
      <c r="A43" s="65" t="s">
        <v>36</v>
      </c>
      <c r="B43" s="65"/>
      <c r="C43" s="65"/>
      <c r="D43" s="65"/>
      <c r="E43" s="65"/>
      <c r="F43" s="30"/>
      <c r="G43" s="30"/>
      <c r="H43" s="3"/>
      <c r="I43" s="7"/>
      <c r="J43" s="3"/>
      <c r="K43" s="3"/>
      <c r="L43" s="3"/>
      <c r="M43" s="3"/>
      <c r="N43" s="3"/>
      <c r="O43" s="3"/>
      <c r="P43" s="3"/>
    </row>
    <row r="44" spans="1:16" ht="24" customHeight="1">
      <c r="A44" s="30"/>
      <c r="B44" s="30"/>
      <c r="C44" s="30"/>
      <c r="D44" s="30"/>
      <c r="E44" s="30"/>
      <c r="F44" s="31"/>
      <c r="G44" s="31"/>
      <c r="H44" s="7"/>
      <c r="I44" s="7"/>
      <c r="J44" s="3"/>
      <c r="K44" s="3"/>
      <c r="L44" s="3"/>
      <c r="M44" s="3"/>
      <c r="N44" s="3"/>
      <c r="O44" s="3"/>
      <c r="P44" s="3"/>
    </row>
    <row r="45" spans="1:16" ht="15" customHeight="1">
      <c r="A45" s="55" t="s">
        <v>48</v>
      </c>
      <c r="B45" s="56"/>
      <c r="C45" s="56"/>
      <c r="D45" s="56"/>
      <c r="E45" s="57"/>
      <c r="F45" s="31"/>
      <c r="G45" s="31"/>
      <c r="H45" s="7"/>
      <c r="I45" s="7"/>
      <c r="J45" s="3"/>
      <c r="K45" s="3"/>
      <c r="L45" s="3"/>
      <c r="M45" s="3"/>
      <c r="N45" s="3"/>
      <c r="O45" s="3"/>
      <c r="P45" s="3"/>
    </row>
    <row r="46" spans="1:16" ht="12.75">
      <c r="A46" s="56"/>
      <c r="B46" s="56"/>
      <c r="C46" s="56"/>
      <c r="D46" s="56"/>
      <c r="E46" s="57"/>
      <c r="F46" s="23"/>
      <c r="G46" s="23"/>
      <c r="H46" s="7"/>
      <c r="I46" s="7"/>
      <c r="J46" s="3"/>
      <c r="K46" s="3"/>
      <c r="L46" s="3"/>
      <c r="M46" s="3"/>
      <c r="N46" s="3"/>
      <c r="O46" s="3"/>
      <c r="P46" s="3"/>
    </row>
    <row r="47" spans="1:16" ht="13.5" thickBot="1">
      <c r="A47" s="58"/>
      <c r="B47" s="58"/>
      <c r="C47" s="58"/>
      <c r="D47" s="58"/>
      <c r="E47" s="58"/>
      <c r="F47" s="8"/>
      <c r="G47" s="8"/>
      <c r="H47" s="7"/>
      <c r="I47" s="7"/>
      <c r="J47" s="3"/>
      <c r="K47" s="3"/>
      <c r="L47" s="3"/>
      <c r="M47" s="3"/>
      <c r="N47" s="3"/>
      <c r="O47" s="3"/>
      <c r="P47" s="3"/>
    </row>
    <row r="48" spans="1:16" ht="90" customHeight="1">
      <c r="A48" s="9" t="s">
        <v>0</v>
      </c>
      <c r="B48" s="10" t="s">
        <v>22</v>
      </c>
      <c r="C48" s="10" t="s">
        <v>10</v>
      </c>
      <c r="D48" s="10" t="s">
        <v>2</v>
      </c>
      <c r="E48" s="11" t="s">
        <v>44</v>
      </c>
      <c r="F48" s="32"/>
      <c r="G48" s="32"/>
      <c r="H48" s="7"/>
      <c r="I48" s="7"/>
      <c r="J48" s="3"/>
      <c r="K48" s="3"/>
      <c r="L48" s="3"/>
      <c r="M48" s="3"/>
      <c r="N48" s="3"/>
      <c r="O48" s="3"/>
      <c r="P48" s="3"/>
    </row>
    <row r="49" spans="1:16" ht="12.75">
      <c r="A49" s="33">
        <v>1</v>
      </c>
      <c r="B49" s="34">
        <v>2</v>
      </c>
      <c r="C49" s="34">
        <v>3</v>
      </c>
      <c r="D49" s="34">
        <v>4</v>
      </c>
      <c r="E49" s="35">
        <v>5</v>
      </c>
      <c r="F49" s="4"/>
      <c r="G49" s="36"/>
      <c r="H49" s="15"/>
      <c r="I49" s="7"/>
      <c r="J49" s="3"/>
      <c r="K49" s="3"/>
      <c r="L49" s="3"/>
      <c r="M49" s="3"/>
      <c r="N49" s="3"/>
      <c r="O49" s="3"/>
      <c r="P49" s="3"/>
    </row>
    <row r="50" spans="1:16" ht="12.75">
      <c r="A50" s="17">
        <v>1</v>
      </c>
      <c r="B50" s="18" t="s">
        <v>15</v>
      </c>
      <c r="C50" s="41">
        <v>0.15008506416498157</v>
      </c>
      <c r="D50" s="49">
        <v>0.2</v>
      </c>
      <c r="E50" s="42">
        <v>6.4851786968324276E-2</v>
      </c>
      <c r="F50" s="37">
        <f t="shared" ref="F50:F58" si="6">$E$60</f>
        <v>5.6759744619734487E-2</v>
      </c>
      <c r="G50" s="36"/>
      <c r="H50" s="15"/>
      <c r="I50" s="7"/>
      <c r="J50" s="3"/>
      <c r="K50" s="3"/>
      <c r="L50" s="3"/>
      <c r="M50" s="3"/>
      <c r="N50" s="3"/>
      <c r="O50" s="3"/>
      <c r="P50" s="3"/>
    </row>
    <row r="51" spans="1:16" ht="12.75">
      <c r="A51" s="17">
        <v>2</v>
      </c>
      <c r="B51" s="18" t="s">
        <v>16</v>
      </c>
      <c r="C51" s="41">
        <v>7.9803834935906925E-2</v>
      </c>
      <c r="D51" s="49">
        <v>0.12278021874162853</v>
      </c>
      <c r="E51" s="42">
        <v>7.7058622158027612E-2</v>
      </c>
      <c r="F51" s="37">
        <f t="shared" si="6"/>
        <v>5.6759744619734487E-2</v>
      </c>
      <c r="G51" s="36"/>
      <c r="H51" s="15"/>
      <c r="I51" s="7"/>
      <c r="J51" s="3"/>
      <c r="K51" s="3"/>
      <c r="L51" s="3"/>
      <c r="M51" s="3"/>
      <c r="N51" s="3"/>
      <c r="O51" s="3"/>
      <c r="P51" s="3"/>
    </row>
    <row r="52" spans="1:16" ht="12.75">
      <c r="A52" s="17">
        <v>3</v>
      </c>
      <c r="B52" s="18" t="s">
        <v>17</v>
      </c>
      <c r="C52" s="41">
        <v>8.5111750230423819E-2</v>
      </c>
      <c r="D52" s="49">
        <v>0.13094658068960044</v>
      </c>
      <c r="E52" s="42">
        <v>5.3775178778388222E-2</v>
      </c>
      <c r="F52" s="37">
        <f t="shared" si="6"/>
        <v>5.6759744619734487E-2</v>
      </c>
      <c r="G52" s="36"/>
      <c r="H52" s="15"/>
      <c r="I52" s="7"/>
      <c r="J52" s="3"/>
      <c r="K52" s="3"/>
      <c r="L52" s="3"/>
      <c r="M52" s="3"/>
      <c r="N52" s="3"/>
      <c r="O52" s="3"/>
      <c r="P52" s="3"/>
    </row>
    <row r="53" spans="1:16" ht="12.75">
      <c r="A53" s="17">
        <v>4</v>
      </c>
      <c r="B53" s="18" t="s">
        <v>28</v>
      </c>
      <c r="C53" s="41">
        <v>0.45694970366744136</v>
      </c>
      <c r="D53" s="49">
        <v>0.2</v>
      </c>
      <c r="E53" s="42">
        <v>4.2897989852277219E-2</v>
      </c>
      <c r="F53" s="37">
        <f t="shared" si="6"/>
        <v>5.6759744619734487E-2</v>
      </c>
      <c r="G53" s="36"/>
      <c r="H53" s="15"/>
      <c r="I53" s="7"/>
      <c r="J53" s="3"/>
      <c r="K53" s="3"/>
      <c r="L53" s="3"/>
      <c r="M53" s="3"/>
      <c r="N53" s="3"/>
      <c r="O53" s="3"/>
      <c r="P53" s="3"/>
    </row>
    <row r="54" spans="1:16" ht="12.75">
      <c r="A54" s="17">
        <v>5</v>
      </c>
      <c r="B54" s="18" t="s">
        <v>40</v>
      </c>
      <c r="C54" s="41">
        <v>0.13297600669196058</v>
      </c>
      <c r="D54" s="49">
        <v>0.2</v>
      </c>
      <c r="E54" s="42">
        <v>5.7275990253817799E-2</v>
      </c>
      <c r="F54" s="37">
        <f t="shared" si="6"/>
        <v>5.6759744619734487E-2</v>
      </c>
      <c r="G54" s="36"/>
      <c r="H54" s="15"/>
      <c r="I54" s="7"/>
      <c r="J54" s="3"/>
      <c r="K54" s="3"/>
      <c r="L54" s="3"/>
      <c r="M54" s="3"/>
      <c r="N54" s="3"/>
      <c r="O54" s="3"/>
      <c r="P54" s="3"/>
    </row>
    <row r="55" spans="1:16" ht="12.75">
      <c r="A55" s="17">
        <v>6</v>
      </c>
      <c r="B55" s="18" t="s">
        <v>18</v>
      </c>
      <c r="C55" s="41">
        <v>8.0388272589463294E-2</v>
      </c>
      <c r="D55" s="49">
        <v>0.12367939085537624</v>
      </c>
      <c r="E55" s="42">
        <v>5.1954410764275982E-2</v>
      </c>
      <c r="F55" s="37">
        <f t="shared" si="6"/>
        <v>5.6759744619734487E-2</v>
      </c>
      <c r="G55" s="36"/>
      <c r="H55" s="15"/>
      <c r="I55" s="7"/>
      <c r="J55" s="3"/>
      <c r="K55" s="3"/>
      <c r="L55" s="3"/>
      <c r="M55" s="3"/>
      <c r="N55" s="3"/>
      <c r="O55" s="3"/>
      <c r="P55" s="3"/>
    </row>
    <row r="56" spans="1:16" ht="12.75">
      <c r="A56" s="19">
        <v>7</v>
      </c>
      <c r="B56" s="20" t="s">
        <v>25</v>
      </c>
      <c r="C56" s="50">
        <v>2.7762207064785656E-3</v>
      </c>
      <c r="D56" s="43">
        <v>4.2712857833240294E-3</v>
      </c>
      <c r="E56" s="44">
        <v>2.6910102258883351E-2</v>
      </c>
      <c r="F56" s="37">
        <f t="shared" si="6"/>
        <v>5.6759744619734487E-2</v>
      </c>
      <c r="G56" s="22"/>
      <c r="H56" s="7"/>
      <c r="I56" s="7"/>
      <c r="J56" s="3"/>
      <c r="K56" s="3"/>
      <c r="L56" s="3"/>
      <c r="M56" s="3"/>
      <c r="N56" s="3"/>
      <c r="O56" s="3"/>
      <c r="P56" s="3"/>
    </row>
    <row r="57" spans="1:16" ht="12.75">
      <c r="A57" s="19">
        <v>8</v>
      </c>
      <c r="B57" s="20" t="s">
        <v>33</v>
      </c>
      <c r="C57" s="50">
        <v>1.0818368766290292E-2</v>
      </c>
      <c r="D57" s="43">
        <v>1.6644334004995001E-2</v>
      </c>
      <c r="E57" s="44">
        <v>3.4337057594933107E-2</v>
      </c>
      <c r="F57" s="37">
        <f t="shared" si="6"/>
        <v>5.6759744619734487E-2</v>
      </c>
      <c r="G57" s="22"/>
      <c r="H57" s="7"/>
      <c r="I57" s="7"/>
      <c r="J57" s="3"/>
      <c r="K57" s="3"/>
      <c r="L57" s="3"/>
      <c r="M57" s="3"/>
      <c r="N57" s="3"/>
      <c r="O57" s="3"/>
      <c r="P57" s="3"/>
    </row>
    <row r="58" spans="1:16" ht="12.75">
      <c r="A58" s="19">
        <v>9</v>
      </c>
      <c r="B58" s="20" t="s">
        <v>42</v>
      </c>
      <c r="C58" s="50">
        <v>1.090778247053637E-3</v>
      </c>
      <c r="D58" s="43">
        <v>1.6781899250758567E-3</v>
      </c>
      <c r="E58" s="44">
        <v>8.3121024106171948E-2</v>
      </c>
      <c r="F58" s="37">
        <f t="shared" si="6"/>
        <v>5.6759744619734487E-2</v>
      </c>
      <c r="G58" s="22"/>
      <c r="H58" s="7"/>
      <c r="I58" s="7"/>
      <c r="J58" s="3"/>
      <c r="K58" s="3"/>
      <c r="L58" s="3"/>
      <c r="M58" s="3"/>
      <c r="N58" s="3"/>
      <c r="O58" s="3"/>
      <c r="P58" s="3"/>
    </row>
    <row r="59" spans="1:16" ht="12.75">
      <c r="A59" s="60" t="s">
        <v>7</v>
      </c>
      <c r="B59" s="61"/>
      <c r="C59" s="61"/>
      <c r="D59" s="61"/>
      <c r="E59" s="45">
        <v>5.2391685244659515E-2</v>
      </c>
      <c r="F59" s="22"/>
      <c r="G59" s="22"/>
      <c r="H59" s="7"/>
      <c r="I59" s="7"/>
      <c r="J59" s="3"/>
      <c r="K59" s="3"/>
      <c r="L59" s="3"/>
      <c r="M59" s="3"/>
      <c r="N59" s="3"/>
      <c r="O59" s="3"/>
      <c r="P59" s="3"/>
    </row>
    <row r="60" spans="1:16" ht="12.75">
      <c r="A60" s="60" t="s">
        <v>21</v>
      </c>
      <c r="B60" s="61"/>
      <c r="C60" s="61"/>
      <c r="D60" s="61"/>
      <c r="E60" s="45">
        <v>5.6759744619734487E-2</v>
      </c>
      <c r="F60" s="22"/>
      <c r="G60" s="22"/>
      <c r="H60" s="7"/>
      <c r="I60" s="7"/>
      <c r="J60" s="3"/>
      <c r="K60" s="3"/>
      <c r="L60" s="3"/>
      <c r="M60" s="3"/>
      <c r="N60" s="3"/>
      <c r="O60" s="3"/>
      <c r="P60" s="3"/>
    </row>
    <row r="61" spans="1:16" ht="13.5" thickBot="1">
      <c r="A61" s="51" t="s">
        <v>8</v>
      </c>
      <c r="B61" s="52"/>
      <c r="C61" s="52"/>
      <c r="D61" s="52"/>
      <c r="E61" s="46">
        <v>5.4686906970566614E-2</v>
      </c>
      <c r="F61" s="21"/>
      <c r="G61" s="21"/>
      <c r="H61" s="7"/>
      <c r="I61" s="7"/>
      <c r="J61" s="3"/>
      <c r="K61" s="3"/>
      <c r="L61" s="3"/>
      <c r="M61" s="3"/>
      <c r="N61" s="3"/>
      <c r="O61" s="3"/>
      <c r="P61" s="3"/>
    </row>
    <row r="62" spans="1:16" ht="12.75">
      <c r="A62" s="38"/>
      <c r="B62" s="38"/>
      <c r="C62" s="38"/>
      <c r="D62" s="38"/>
      <c r="E62" s="39"/>
      <c r="F62" s="21"/>
      <c r="G62" s="21"/>
      <c r="H62" s="7"/>
      <c r="I62" s="7"/>
      <c r="J62" s="3"/>
      <c r="K62" s="3"/>
      <c r="L62" s="3"/>
      <c r="M62" s="3"/>
      <c r="N62" s="3"/>
      <c r="O62" s="3"/>
      <c r="P62" s="3"/>
    </row>
    <row r="63" spans="1:16" ht="12.75">
      <c r="A63" s="65" t="s">
        <v>37</v>
      </c>
      <c r="B63" s="65"/>
      <c r="C63" s="65"/>
      <c r="D63" s="65"/>
      <c r="E63" s="65"/>
      <c r="F63" s="7"/>
      <c r="G63" s="7"/>
      <c r="H63" s="7"/>
      <c r="I63" s="7"/>
      <c r="J63" s="3"/>
      <c r="K63" s="3"/>
      <c r="L63" s="3"/>
      <c r="M63" s="3"/>
      <c r="N63" s="3"/>
      <c r="O63" s="3"/>
      <c r="P63" s="3"/>
    </row>
    <row r="64" spans="1:16">
      <c r="A64" s="3"/>
      <c r="B64" s="3"/>
      <c r="C64" s="3"/>
      <c r="D64" s="3"/>
      <c r="E64" s="3"/>
      <c r="F64" s="7"/>
      <c r="G64" s="7"/>
      <c r="H64" s="7"/>
      <c r="I64" s="7"/>
      <c r="J64" s="3"/>
      <c r="K64" s="3"/>
      <c r="L64" s="3"/>
      <c r="M64" s="3"/>
      <c r="N64" s="3"/>
      <c r="O64" s="3"/>
      <c r="P64" s="3"/>
    </row>
    <row r="65" spans="1:16">
      <c r="A65" s="55" t="s">
        <v>49</v>
      </c>
      <c r="B65" s="56"/>
      <c r="C65" s="56"/>
      <c r="D65" s="56"/>
      <c r="E65" s="57"/>
      <c r="F65" s="7"/>
      <c r="G65" s="7"/>
      <c r="H65" s="7"/>
      <c r="I65" s="7"/>
      <c r="J65" s="3"/>
      <c r="K65" s="3"/>
      <c r="L65" s="3"/>
      <c r="M65" s="3"/>
      <c r="N65" s="3"/>
      <c r="O65" s="3"/>
      <c r="P65" s="3"/>
    </row>
    <row r="66" spans="1:16">
      <c r="A66" s="56"/>
      <c r="B66" s="56"/>
      <c r="C66" s="56"/>
      <c r="D66" s="56"/>
      <c r="E66" s="57"/>
      <c r="F66" s="7"/>
      <c r="G66" s="7"/>
      <c r="H66" s="7"/>
      <c r="I66" s="7"/>
      <c r="J66" s="3"/>
      <c r="K66" s="3"/>
      <c r="L66" s="3"/>
      <c r="M66" s="3"/>
      <c r="N66" s="3"/>
      <c r="O66" s="3"/>
      <c r="P66" s="3"/>
    </row>
    <row r="67" spans="1:16" ht="26.25" customHeight="1" thickBot="1">
      <c r="A67" s="58"/>
      <c r="B67" s="58"/>
      <c r="C67" s="58"/>
      <c r="D67" s="58"/>
      <c r="E67" s="58"/>
      <c r="F67" s="7"/>
      <c r="G67" s="7"/>
      <c r="H67" s="7"/>
      <c r="I67" s="7"/>
      <c r="J67" s="3"/>
      <c r="K67" s="3"/>
      <c r="L67" s="3"/>
      <c r="M67" s="3"/>
      <c r="N67" s="3"/>
      <c r="O67" s="3"/>
      <c r="P67" s="3"/>
    </row>
    <row r="68" spans="1:16" ht="89.25" customHeight="1">
      <c r="A68" s="9" t="s">
        <v>0</v>
      </c>
      <c r="B68" s="10" t="s">
        <v>22</v>
      </c>
      <c r="C68" s="10" t="s">
        <v>10</v>
      </c>
      <c r="D68" s="10" t="s">
        <v>2</v>
      </c>
      <c r="E68" s="11" t="s">
        <v>44</v>
      </c>
      <c r="F68" s="7"/>
      <c r="G68" s="7"/>
      <c r="H68" s="7"/>
      <c r="I68" s="7"/>
      <c r="J68" s="3"/>
      <c r="K68" s="3"/>
      <c r="L68" s="3"/>
      <c r="M68" s="3"/>
      <c r="N68" s="3"/>
      <c r="O68" s="3"/>
      <c r="P68" s="3"/>
    </row>
    <row r="69" spans="1:16">
      <c r="A69" s="33">
        <v>1</v>
      </c>
      <c r="B69" s="34">
        <v>2</v>
      </c>
      <c r="C69" s="34">
        <v>3</v>
      </c>
      <c r="D69" s="34">
        <v>4</v>
      </c>
      <c r="E69" s="35">
        <v>5</v>
      </c>
      <c r="F69" s="7"/>
      <c r="G69" s="7"/>
      <c r="H69" s="7"/>
      <c r="I69" s="7"/>
      <c r="J69" s="3"/>
      <c r="K69" s="3"/>
      <c r="L69" s="3"/>
      <c r="M69" s="3"/>
      <c r="N69" s="3"/>
      <c r="O69" s="3"/>
      <c r="P69" s="3"/>
    </row>
    <row r="70" spans="1:16" ht="12.75">
      <c r="A70" s="17">
        <v>1</v>
      </c>
      <c r="B70" s="18" t="s">
        <v>34</v>
      </c>
      <c r="C70" s="41">
        <v>1</v>
      </c>
      <c r="D70" s="49">
        <v>1</v>
      </c>
      <c r="E70" s="45">
        <v>4.9525168806556996E-2</v>
      </c>
      <c r="F70" s="7"/>
      <c r="G70" s="7"/>
      <c r="H70" s="7"/>
      <c r="I70" s="7"/>
      <c r="J70" s="3"/>
      <c r="K70" s="3"/>
      <c r="L70" s="3"/>
      <c r="M70" s="3"/>
      <c r="N70" s="3"/>
      <c r="O70" s="3"/>
      <c r="P70" s="3"/>
    </row>
    <row r="71" spans="1:16" s="1" customFormat="1">
      <c r="A71" s="3"/>
      <c r="B71" s="3"/>
      <c r="C71" s="3"/>
      <c r="D71" s="3"/>
      <c r="E71" s="3"/>
      <c r="J71" s="40"/>
      <c r="K71" s="62"/>
      <c r="L71" s="62"/>
      <c r="M71" s="62"/>
      <c r="N71" s="62"/>
      <c r="O71" s="62"/>
    </row>
    <row r="72" spans="1:16">
      <c r="A72" s="64" t="s">
        <v>19</v>
      </c>
      <c r="B72" s="64"/>
      <c r="C72" s="3"/>
      <c r="D72" s="3"/>
      <c r="E72" s="3"/>
    </row>
    <row r="73" spans="1:16" ht="24.75" customHeight="1">
      <c r="A73" s="59" t="s">
        <v>29</v>
      </c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</row>
    <row r="74" spans="1:16" ht="27" customHeight="1">
      <c r="A74" s="59" t="s">
        <v>30</v>
      </c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</row>
  </sheetData>
  <mergeCells count="27">
    <mergeCell ref="A74:P74"/>
    <mergeCell ref="A43:E43"/>
    <mergeCell ref="A63:E63"/>
    <mergeCell ref="A61:D61"/>
    <mergeCell ref="A1:O1"/>
    <mergeCell ref="A25:E25"/>
    <mergeCell ref="A37:D37"/>
    <mergeCell ref="A38:D38"/>
    <mergeCell ref="A16:D16"/>
    <mergeCell ref="A20:E20"/>
    <mergeCell ref="A3:E3"/>
    <mergeCell ref="A15:D15"/>
    <mergeCell ref="A17:D17"/>
    <mergeCell ref="A18:D18"/>
    <mergeCell ref="A21:E21"/>
    <mergeCell ref="A41:D41"/>
    <mergeCell ref="A19:D19"/>
    <mergeCell ref="A40:D40"/>
    <mergeCell ref="A65:E67"/>
    <mergeCell ref="A73:P73"/>
    <mergeCell ref="A39:D39"/>
    <mergeCell ref="K71:O71"/>
    <mergeCell ref="A45:E47"/>
    <mergeCell ref="A59:D59"/>
    <mergeCell ref="A60:D60"/>
    <mergeCell ref="A42:E42"/>
    <mergeCell ref="A72:B72"/>
  </mergeCells>
  <phoneticPr fontId="2" type="noConversion"/>
  <printOptions horizontalCentered="1" verticalCentered="1"/>
  <pageMargins left="0" right="0" top="0" bottom="0" header="0.70866141732283472" footer="0.23622047244094491"/>
  <pageSetup paperSize="9" scale="4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Доходност 30.06.2015-30.06.2017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Lilova</dc:creator>
  <cp:lastModifiedBy>karaboeva_e</cp:lastModifiedBy>
  <cp:lastPrinted>2017-01-12T15:50:14Z</cp:lastPrinted>
  <dcterms:created xsi:type="dcterms:W3CDTF">2004-10-06T07:11:21Z</dcterms:created>
  <dcterms:modified xsi:type="dcterms:W3CDTF">2017-07-21T11:27:33Z</dcterms:modified>
</cp:coreProperties>
</file>