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<sst xmlns="http://schemas.openxmlformats.org/spreadsheetml/2006/main" count="159" uniqueCount="81">
  <si>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</si>
  <si>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</si>
  <si>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</si>
  <si>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</si>
  <si>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</si>
  <si>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</si>
  <si>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</si>
  <si>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</si>
  <si>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</si>
  <si>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</si>
  <si>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</si>
  <si>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</si>
  <si>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</si>
  <si>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</si>
  <si>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</si>
  <si>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ЗД “Бул инс” АД</t>
  </si>
  <si>
    <t>ЗАД "Виктория"</t>
  </si>
  <si>
    <t>“Общинска застрахователна компания” АД</t>
  </si>
  <si>
    <t>“ХДИ” ЗАД</t>
  </si>
  <si>
    <t>“ДЗИ - Общо застраховане” АД</t>
  </si>
  <si>
    <t>"Застрахователно дружество Евро инс” АД</t>
  </si>
  <si>
    <t>ЗАД “Енергия”</t>
  </si>
  <si>
    <t>"Застрахователна компания Български имоти” АД</t>
  </si>
  <si>
    <t>ЗК ДСК Гаранция АД</t>
  </si>
  <si>
    <t>ОБЩО</t>
  </si>
  <si>
    <t>ЗК “Лев Инс” АД</t>
  </si>
  <si>
    <t>"Дженерали застраховане" АД</t>
  </si>
  <si>
    <t>Видове застраховки</t>
  </si>
  <si>
    <t>ПАЗАРЕН ДЯЛ:</t>
  </si>
  <si>
    <r>
      <t>БРУТНИ НАЧИСЛЕНИ (ЗАПИСАНИ) ПРЕМИИ КЪМ 30.11.2008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</si>
  <si>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ЗАД “Булстрад”</t>
  </si>
  <si>
    <t xml:space="preserve">ЗАД “Алианц България” </t>
  </si>
  <si>
    <t>ЗД "Уника" АД</t>
  </si>
  <si>
    <t>“Интерамерикан България ЗЕАД”</t>
  </si>
  <si>
    <t>"ОББ-Ей Ай Джи ЗД" АД</t>
  </si>
  <si>
    <t>"Българска агенция за експортно застраховане" ЕАД</t>
  </si>
  <si>
    <t>"ГРАВЕ България Oбщо застраховане" ЕАД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</si>
  <si>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</si>
  <si>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</si>
  <si>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</si>
  <si>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в лв.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</si>
  <si>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</si>
  <si>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</si>
  <si>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</si>
  <si>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</si>
  <si>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</si>
  <si>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</si>
  <si>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</si>
  <si>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</si>
  <si>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</si>
  <si>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</si>
  <si>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t xml:space="preserve"> в лв.</t>
  </si>
  <si>
    <t>“Ей Ай Джи България застрахователно дружество” ЕАД</t>
  </si>
  <si>
    <t>НЕМАТЕРИАЛНИ АКТИВИ</t>
  </si>
  <si>
    <t>ИНВЕСТИЦИИ</t>
  </si>
  <si>
    <r>
      <t>Финансови параметри към 30.11.2008 г.</t>
    </r>
    <r>
      <rPr>
        <b/>
        <vertAlign val="superscript"/>
        <sz val="14"/>
        <rFont val="Times New Roman"/>
        <family val="1"/>
      </rPr>
      <t>1</t>
    </r>
  </si>
  <si>
    <t>“Ей Ай Джи България застрахователно  дружество” ЕАД</t>
  </si>
  <si>
    <t>в хил. лв.</t>
  </si>
  <si>
    <t xml:space="preserve"> “ЗАД Армеец” АД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</si>
  <si>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</si>
  <si>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r>
      <t>ИЗПЛАТЕНИ ПРЕТЕНЦИИ КЪМ 30.11.2008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</si>
  <si>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1. "ЗЛОПОЛУКА"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</si>
  <si>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</si>
  <si>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</si>
  <si>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</si>
  <si>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</si>
  <si>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</si>
  <si>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</si>
  <si>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</si>
  <si>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</si>
  <si>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</si>
  <si>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</si>
  <si>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</si>
  <si>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</si>
  <si>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</si>
  <si>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</si>
  <si>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</si>
  <si>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</si>
  <si>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</si>
  <si>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</si>
  <si>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>В т.ч. ЗАДЪЛЖИТЕЛНА ЗАСТРАХОВКА "ЗЛОПОЛУКА" НА ПЪТНИЦИТЕ В СРЕДСТВАТА ЗА ОБЩEСТВЕН ТРАНСПОРТ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</si>
</sst>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8.5"/>
      <name val="Arial"/>
      <family val="0"/>
    </font>
    <font>
      <sz val="15.75"/>
      <name val="Arial"/>
      <family val="0"/>
    </font>
    <font>
      <sz val="19.75"/>
      <name val="Arial"/>
      <family val="0"/>
    </font>
    <font>
      <sz val="11.75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2" xfId="0" applyFont="1" applyBorder="1" applyAlignment="1" quotePrefix="1">
      <alignment horizontal="center" vertical="center"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horizontal="center"/>
    </xf>
    <xf numFmtId="10" fontId="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0" fontId="15" fillId="0" borderId="2" xfId="26" applyFont="1" applyFill="1" applyBorder="1" applyAlignment="1" applyProtection="1">
      <alignment vertical="center" wrapText="1"/>
      <protection/>
    </xf>
    <xf numFmtId="0" fontId="15" fillId="0" borderId="2" xfId="26" applyFont="1" applyFill="1" applyBorder="1" applyAlignment="1" applyProtection="1">
      <alignment horizontal="left" wrapText="1"/>
      <protection/>
    </xf>
    <xf numFmtId="0" fontId="15" fillId="0" borderId="2" xfId="0" applyFont="1" applyBorder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wrapText="1"/>
    </xf>
    <xf numFmtId="10" fontId="16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3" fontId="11" fillId="0" borderId="2" xfId="0" applyNumberFormat="1" applyFont="1" applyBorder="1" applyAlignment="1" quotePrefix="1">
      <alignment horizontal="right" wrapText="1"/>
    </xf>
    <xf numFmtId="10" fontId="5" fillId="0" borderId="2" xfId="0" applyNumberFormat="1" applyFont="1" applyBorder="1" applyAlignment="1" quotePrefix="1">
      <alignment horizontal="right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3" fontId="5" fillId="0" borderId="2" xfId="0" applyNumberFormat="1" applyFont="1" applyBorder="1" applyAlignment="1" quotePrefix="1">
      <alignment horizontal="right" wrapText="1"/>
    </xf>
    <xf numFmtId="3" fontId="16" fillId="0" borderId="2" xfId="0" applyNumberFormat="1" applyFont="1" applyBorder="1" applyAlignment="1">
      <alignment horizontal="right"/>
    </xf>
    <xf numFmtId="10" fontId="0" fillId="0" borderId="0" xfId="27" applyNumberFormat="1" applyAlignment="1">
      <alignment/>
    </xf>
    <xf numFmtId="3" fontId="11" fillId="0" borderId="2" xfId="0" applyNumberFormat="1" applyFont="1" applyFill="1" applyBorder="1" applyAlignment="1" quotePrefix="1">
      <alignment horizontal="right" wrapText="1"/>
    </xf>
    <xf numFmtId="3" fontId="16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5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7" fillId="0" borderId="0" xfId="25" applyNumberFormat="1" applyFont="1" applyFill="1" applyProtection="1">
      <alignment horizontal="center" vertical="center" wrapText="1"/>
      <protection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11" fillId="0" borderId="4" xfId="25" applyNumberFormat="1" applyFont="1" applyFill="1" applyBorder="1" applyProtection="1">
      <alignment horizontal="center" vertical="center" wrapText="1"/>
      <protection/>
    </xf>
    <xf numFmtId="0" fontId="4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0" xfId="0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30.11.2008 г.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75"/>
          <c:y val="0.479"/>
          <c:w val="0.43025"/>
          <c:h val="0.29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Premiums!$B$35:$K$35</c:f>
              <c:numCache>
                <c:ptCount val="10"/>
                <c:pt idx="0">
                  <c:v>0.018431573320732874</c:v>
                </c:pt>
                <c:pt idx="1">
                  <c:v>0.7074797524008495</c:v>
                </c:pt>
                <c:pt idx="2">
                  <c:v>0.005884558108241102</c:v>
                </c:pt>
                <c:pt idx="3">
                  <c:v>0.009314155697372177</c:v>
                </c:pt>
                <c:pt idx="4">
                  <c:v>0.0175781928656326</c:v>
                </c:pt>
                <c:pt idx="5">
                  <c:v>0.013166232855212805</c:v>
                </c:pt>
                <c:pt idx="6">
                  <c:v>0.16939570712264923</c:v>
                </c:pt>
                <c:pt idx="7">
                  <c:v>0.022705617217429284</c:v>
                </c:pt>
                <c:pt idx="8">
                  <c:v>0.028729513510749698</c:v>
                </c:pt>
                <c:pt idx="9">
                  <c:v>0.007314696901130498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30.11.2008 г. 
 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625"/>
          <c:y val="0.50425"/>
          <c:w val="0.4685"/>
          <c:h val="0.3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Payments!$B$35:$K$35</c:f>
              <c:numCache>
                <c:ptCount val="10"/>
                <c:pt idx="0">
                  <c:v>0.008356827482058413</c:v>
                </c:pt>
                <c:pt idx="1">
                  <c:v>0.8598824718893471</c:v>
                </c:pt>
                <c:pt idx="2">
                  <c:v>0.00022701389207236165</c:v>
                </c:pt>
                <c:pt idx="3">
                  <c:v>0.0024209743980712272</c:v>
                </c:pt>
                <c:pt idx="4">
                  <c:v>0.02086360164795131</c:v>
                </c:pt>
                <c:pt idx="5">
                  <c:v>0.006188792419770688</c:v>
                </c:pt>
                <c:pt idx="6">
                  <c:v>0.06079149325161469</c:v>
                </c:pt>
                <c:pt idx="7">
                  <c:v>0.016684308022467113</c:v>
                </c:pt>
                <c:pt idx="8">
                  <c:v>0.021773345749098373</c:v>
                </c:pt>
                <c:pt idx="9">
                  <c:v>0.0028111712475487544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11</xdr:col>
      <xdr:colOff>371475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104775" y="8763000"/>
        <a:ext cx="108108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76200</xdr:rowOff>
    </xdr:from>
    <xdr:to>
      <xdr:col>11</xdr:col>
      <xdr:colOff>571500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47625" y="8582025"/>
        <a:ext cx="110585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1" width="10.8515625" style="0" customWidth="1"/>
    <col min="22" max="22" width="12.281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1" customHeight="1"/>
    <row r="2" spans="1:62" ht="21.7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8.75">
      <c r="A3" s="10"/>
      <c r="V3" s="10" t="s">
        <v>40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88.5" customHeight="1">
      <c r="A4" s="29" t="s">
        <v>27</v>
      </c>
      <c r="B4" s="32" t="s">
        <v>30</v>
      </c>
      <c r="C4" s="19" t="s">
        <v>19</v>
      </c>
      <c r="D4" s="32" t="s">
        <v>31</v>
      </c>
      <c r="E4" s="19" t="s">
        <v>15</v>
      </c>
      <c r="F4" s="32" t="s">
        <v>58</v>
      </c>
      <c r="G4" s="19" t="s">
        <v>25</v>
      </c>
      <c r="H4" s="19" t="s">
        <v>32</v>
      </c>
      <c r="I4" s="19" t="s">
        <v>20</v>
      </c>
      <c r="J4" s="19" t="s">
        <v>26</v>
      </c>
      <c r="K4" s="19" t="s">
        <v>22</v>
      </c>
      <c r="L4" s="32" t="s">
        <v>21</v>
      </c>
      <c r="M4" s="19" t="s">
        <v>16</v>
      </c>
      <c r="N4" s="19" t="s">
        <v>33</v>
      </c>
      <c r="O4" s="33" t="s">
        <v>56</v>
      </c>
      <c r="P4" s="19" t="s">
        <v>18</v>
      </c>
      <c r="Q4" s="19" t="s">
        <v>17</v>
      </c>
      <c r="R4" s="19" t="s">
        <v>23</v>
      </c>
      <c r="S4" s="32" t="s">
        <v>34</v>
      </c>
      <c r="T4" s="19" t="s">
        <v>35</v>
      </c>
      <c r="U4" s="32" t="s">
        <v>36</v>
      </c>
      <c r="V4" s="19" t="s">
        <v>24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7.25" customHeight="1">
      <c r="A5" s="26" t="s">
        <v>61</v>
      </c>
      <c r="B5" s="34">
        <v>3767909.29</v>
      </c>
      <c r="C5" s="34">
        <v>1632067.62</v>
      </c>
      <c r="D5" s="34">
        <v>3674221.719999988</v>
      </c>
      <c r="E5" s="34">
        <v>488402.1</v>
      </c>
      <c r="F5" s="34">
        <v>2414575.44</v>
      </c>
      <c r="G5" s="34">
        <v>690903</v>
      </c>
      <c r="H5" s="34">
        <v>414275.56</v>
      </c>
      <c r="I5" s="34">
        <v>1270164.76</v>
      </c>
      <c r="J5" s="34">
        <v>645433.69</v>
      </c>
      <c r="K5" s="34">
        <v>216069.7</v>
      </c>
      <c r="L5" s="34">
        <v>424027.37</v>
      </c>
      <c r="M5" s="34">
        <v>2234875.63</v>
      </c>
      <c r="N5" s="34">
        <v>572486.92</v>
      </c>
      <c r="O5" s="34">
        <v>3036467.28</v>
      </c>
      <c r="P5" s="34">
        <v>327784.18</v>
      </c>
      <c r="Q5" s="34">
        <v>808021</v>
      </c>
      <c r="R5" s="34">
        <v>2995.99</v>
      </c>
      <c r="S5" s="34">
        <v>1415438</v>
      </c>
      <c r="T5" s="34">
        <v>0</v>
      </c>
      <c r="U5" s="34">
        <v>0</v>
      </c>
      <c r="V5" s="40">
        <v>24036119.249999985</v>
      </c>
      <c r="W5" s="14"/>
      <c r="X5" s="1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36.75" customHeight="1">
      <c r="A6" s="26" t="s">
        <v>80</v>
      </c>
      <c r="B6" s="34">
        <v>1363660.24</v>
      </c>
      <c r="C6" s="34">
        <v>447580.87</v>
      </c>
      <c r="D6" s="34">
        <v>1423299.34999999</v>
      </c>
      <c r="E6" s="34">
        <v>52769.37</v>
      </c>
      <c r="F6" s="34">
        <v>315896.47</v>
      </c>
      <c r="G6" s="34">
        <v>451328</v>
      </c>
      <c r="H6" s="34">
        <v>125740.44</v>
      </c>
      <c r="I6" s="34">
        <v>368628.85</v>
      </c>
      <c r="J6" s="34">
        <v>156686.01</v>
      </c>
      <c r="K6" s="34">
        <v>0</v>
      </c>
      <c r="L6" s="34">
        <v>0</v>
      </c>
      <c r="M6" s="34">
        <v>12127.76</v>
      </c>
      <c r="N6" s="34">
        <v>0</v>
      </c>
      <c r="O6" s="34">
        <v>0</v>
      </c>
      <c r="P6" s="34">
        <v>0</v>
      </c>
      <c r="Q6" s="34">
        <v>51363</v>
      </c>
      <c r="R6" s="34">
        <v>0</v>
      </c>
      <c r="S6" s="34">
        <v>0</v>
      </c>
      <c r="T6" s="34">
        <v>0</v>
      </c>
      <c r="U6" s="34">
        <v>0</v>
      </c>
      <c r="V6" s="40">
        <v>4769080.359999989</v>
      </c>
      <c r="W6" s="14"/>
      <c r="X6" s="1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7.25" customHeight="1">
      <c r="A7" s="26" t="s">
        <v>62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3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28835.08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40">
        <v>28838.08</v>
      </c>
      <c r="W7" s="14"/>
      <c r="X7" s="1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26.25" customHeight="1">
      <c r="A8" s="26" t="s">
        <v>63</v>
      </c>
      <c r="B8" s="34">
        <v>89229300.62</v>
      </c>
      <c r="C8" s="34">
        <v>92410912.78</v>
      </c>
      <c r="D8" s="34">
        <v>63698850.46</v>
      </c>
      <c r="E8" s="34">
        <v>108337936.73</v>
      </c>
      <c r="F8" s="34">
        <v>79501579.81000002</v>
      </c>
      <c r="G8" s="34">
        <v>42955604</v>
      </c>
      <c r="H8" s="34">
        <v>47133149.61</v>
      </c>
      <c r="I8" s="34">
        <v>34093741.95</v>
      </c>
      <c r="J8" s="34">
        <v>27550489.74</v>
      </c>
      <c r="K8" s="34">
        <v>10014361.79</v>
      </c>
      <c r="L8" s="34">
        <v>1250362.06</v>
      </c>
      <c r="M8" s="34">
        <v>14629465.95</v>
      </c>
      <c r="N8" s="34">
        <v>4183944.42</v>
      </c>
      <c r="O8" s="34">
        <v>0</v>
      </c>
      <c r="P8" s="34">
        <v>6937995.45</v>
      </c>
      <c r="Q8" s="34">
        <v>2210227</v>
      </c>
      <c r="R8" s="34">
        <v>0</v>
      </c>
      <c r="S8" s="34">
        <v>0</v>
      </c>
      <c r="T8" s="34">
        <v>0</v>
      </c>
      <c r="U8" s="34">
        <v>0</v>
      </c>
      <c r="V8" s="40">
        <v>624137922.37</v>
      </c>
      <c r="W8" s="14"/>
      <c r="X8" s="1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8" customHeight="1">
      <c r="A9" s="26" t="s">
        <v>64</v>
      </c>
      <c r="B9" s="34">
        <v>0</v>
      </c>
      <c r="C9" s="34">
        <v>422615.32</v>
      </c>
      <c r="D9" s="34">
        <v>7260485.7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40">
        <v>7683101.0200000005</v>
      </c>
      <c r="W9" s="14"/>
      <c r="X9" s="1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8" customHeight="1">
      <c r="A10" s="26" t="s">
        <v>65</v>
      </c>
      <c r="B10" s="34">
        <v>1494100.7</v>
      </c>
      <c r="C10" s="34">
        <v>335450.42</v>
      </c>
      <c r="D10" s="34">
        <v>745172.489999999</v>
      </c>
      <c r="E10" s="34">
        <v>0</v>
      </c>
      <c r="F10" s="34">
        <v>3003106.67</v>
      </c>
      <c r="G10" s="34">
        <v>0</v>
      </c>
      <c r="H10" s="34">
        <v>76790.66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40">
        <v>5654620.9399999995</v>
      </c>
      <c r="W10" s="14"/>
      <c r="X10" s="1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8" customHeight="1">
      <c r="A11" s="26" t="s">
        <v>66</v>
      </c>
      <c r="B11" s="34">
        <v>10782170.099999998</v>
      </c>
      <c r="C11" s="34">
        <v>475324.16</v>
      </c>
      <c r="D11" s="34">
        <v>7900165.729999989</v>
      </c>
      <c r="E11" s="34">
        <v>0</v>
      </c>
      <c r="F11" s="34">
        <v>520697.45</v>
      </c>
      <c r="G11" s="34">
        <v>5764</v>
      </c>
      <c r="H11" s="34">
        <v>236847.67</v>
      </c>
      <c r="I11" s="34">
        <v>738327.61</v>
      </c>
      <c r="J11" s="34">
        <v>24348.57</v>
      </c>
      <c r="K11" s="34">
        <v>0</v>
      </c>
      <c r="L11" s="34">
        <v>0</v>
      </c>
      <c r="M11" s="34">
        <v>420717.44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40">
        <v>21104362.72999999</v>
      </c>
      <c r="W11" s="14"/>
      <c r="X11" s="1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8" customHeight="1">
      <c r="A12" s="26" t="s">
        <v>67</v>
      </c>
      <c r="B12" s="34">
        <v>5817120.05</v>
      </c>
      <c r="C12" s="34">
        <v>2969377.22</v>
      </c>
      <c r="D12" s="34">
        <v>2129131.68</v>
      </c>
      <c r="E12" s="34">
        <v>263477.25</v>
      </c>
      <c r="F12" s="34">
        <v>527610.08</v>
      </c>
      <c r="G12" s="34">
        <v>71156</v>
      </c>
      <c r="H12" s="34">
        <v>1106604.78</v>
      </c>
      <c r="I12" s="34">
        <v>1192912.42</v>
      </c>
      <c r="J12" s="34">
        <v>376667.94</v>
      </c>
      <c r="K12" s="34">
        <v>66530.72</v>
      </c>
      <c r="L12" s="34">
        <v>27113.52</v>
      </c>
      <c r="M12" s="34">
        <v>278098.74</v>
      </c>
      <c r="N12" s="34">
        <v>1277901.03</v>
      </c>
      <c r="O12" s="34">
        <v>1046144.66</v>
      </c>
      <c r="P12" s="34">
        <v>26395.13</v>
      </c>
      <c r="Q12" s="34">
        <v>14089</v>
      </c>
      <c r="R12" s="34">
        <v>0</v>
      </c>
      <c r="S12" s="34">
        <v>0</v>
      </c>
      <c r="T12" s="34">
        <v>0</v>
      </c>
      <c r="U12" s="34">
        <v>0</v>
      </c>
      <c r="V12" s="40">
        <v>17190330.219999995</v>
      </c>
      <c r="W12" s="14"/>
      <c r="X12" s="1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8" customHeight="1">
      <c r="A13" s="26" t="s">
        <v>68</v>
      </c>
      <c r="B13" s="34">
        <v>25378153.409999996</v>
      </c>
      <c r="C13" s="34">
        <v>19777710.88</v>
      </c>
      <c r="D13" s="34">
        <v>26240620.11999998</v>
      </c>
      <c r="E13" s="34">
        <v>38883.44</v>
      </c>
      <c r="F13" s="34">
        <v>7856886.470000001</v>
      </c>
      <c r="G13" s="34">
        <v>4654389</v>
      </c>
      <c r="H13" s="34">
        <v>1901850.64</v>
      </c>
      <c r="I13" s="34">
        <v>5047345.10442511</v>
      </c>
      <c r="J13" s="34">
        <v>7330212.095</v>
      </c>
      <c r="K13" s="34">
        <v>1708397.2748</v>
      </c>
      <c r="L13" s="34">
        <v>36687720.36</v>
      </c>
      <c r="M13" s="34">
        <v>4000752.27</v>
      </c>
      <c r="N13" s="34">
        <v>2420059.75</v>
      </c>
      <c r="O13" s="34">
        <v>10186196.89</v>
      </c>
      <c r="P13" s="34">
        <v>2327632.06</v>
      </c>
      <c r="Q13" s="34">
        <v>1926412</v>
      </c>
      <c r="R13" s="34">
        <v>6054635.71</v>
      </c>
      <c r="S13" s="34">
        <v>2624321</v>
      </c>
      <c r="T13" s="34">
        <v>0</v>
      </c>
      <c r="U13" s="34">
        <v>26268.04</v>
      </c>
      <c r="V13" s="40">
        <v>166188446.51422513</v>
      </c>
      <c r="W13" s="14"/>
      <c r="X13" s="1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8" customHeight="1">
      <c r="A14" s="26" t="s">
        <v>69</v>
      </c>
      <c r="B14" s="34">
        <v>8745116.119999997</v>
      </c>
      <c r="C14" s="34">
        <v>2375464.71</v>
      </c>
      <c r="D14" s="34">
        <v>8640026.539999995</v>
      </c>
      <c r="E14" s="34">
        <v>2126190.8</v>
      </c>
      <c r="F14" s="34">
        <v>785700.9</v>
      </c>
      <c r="G14" s="34">
        <v>381644</v>
      </c>
      <c r="H14" s="34">
        <v>16980921.51</v>
      </c>
      <c r="I14" s="34">
        <v>1283157.3155748902</v>
      </c>
      <c r="J14" s="34">
        <v>6515828.895</v>
      </c>
      <c r="K14" s="34">
        <v>445421.1552</v>
      </c>
      <c r="L14" s="34">
        <v>414525.46</v>
      </c>
      <c r="M14" s="34">
        <v>629006.13</v>
      </c>
      <c r="N14" s="34">
        <v>4004040.33</v>
      </c>
      <c r="O14" s="34">
        <v>501048.74</v>
      </c>
      <c r="P14" s="34">
        <v>295063.79</v>
      </c>
      <c r="Q14" s="34">
        <v>838394</v>
      </c>
      <c r="R14" s="34">
        <v>0</v>
      </c>
      <c r="S14" s="34">
        <v>0</v>
      </c>
      <c r="T14" s="34">
        <v>0</v>
      </c>
      <c r="U14" s="34">
        <v>19427.58</v>
      </c>
      <c r="V14" s="40">
        <v>54980977.97577489</v>
      </c>
      <c r="W14" s="14"/>
      <c r="X14" s="15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25.5" customHeight="1">
      <c r="A15" s="26" t="s">
        <v>70</v>
      </c>
      <c r="B15" s="34">
        <v>43635735.35</v>
      </c>
      <c r="C15" s="34">
        <v>45900070.120000005</v>
      </c>
      <c r="D15" s="34">
        <v>10735374.4799999</v>
      </c>
      <c r="E15" s="34">
        <v>15434306.8</v>
      </c>
      <c r="F15" s="34">
        <v>24937904.62</v>
      </c>
      <c r="G15" s="34">
        <v>41820571</v>
      </c>
      <c r="H15" s="34">
        <v>22290372.790000003</v>
      </c>
      <c r="I15" s="34">
        <v>21407845.01</v>
      </c>
      <c r="J15" s="34">
        <v>12010367.75</v>
      </c>
      <c r="K15" s="34">
        <v>34209257.98</v>
      </c>
      <c r="L15" s="34">
        <v>156917.28</v>
      </c>
      <c r="M15" s="34">
        <v>13653180.6</v>
      </c>
      <c r="N15" s="34">
        <v>3994306.29</v>
      </c>
      <c r="O15" s="34">
        <v>0</v>
      </c>
      <c r="P15" s="34">
        <v>5646014.069999999</v>
      </c>
      <c r="Q15" s="34">
        <v>2960034</v>
      </c>
      <c r="R15" s="34">
        <v>782068.96</v>
      </c>
      <c r="S15" s="34">
        <v>0</v>
      </c>
      <c r="T15" s="34">
        <v>0</v>
      </c>
      <c r="U15" s="34">
        <v>0</v>
      </c>
      <c r="V15" s="40">
        <v>299574327.09999985</v>
      </c>
      <c r="W15" s="14"/>
      <c r="X15" s="16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13" customFormat="1" ht="18" customHeight="1">
      <c r="A16" s="26" t="s">
        <v>71</v>
      </c>
      <c r="B16" s="42">
        <v>35964911.45</v>
      </c>
      <c r="C16" s="42">
        <v>45869781.980000004</v>
      </c>
      <c r="D16" s="42">
        <v>10482876.9499999</v>
      </c>
      <c r="E16" s="42">
        <v>15434306.8</v>
      </c>
      <c r="F16" s="42">
        <v>24064796.040000003</v>
      </c>
      <c r="G16" s="42">
        <v>41812508</v>
      </c>
      <c r="H16" s="42">
        <v>21206827.78</v>
      </c>
      <c r="I16" s="42">
        <v>21348667.27</v>
      </c>
      <c r="J16" s="42">
        <v>11488519.89</v>
      </c>
      <c r="K16" s="42">
        <v>34084736.9</v>
      </c>
      <c r="L16" s="42">
        <v>156917.28</v>
      </c>
      <c r="M16" s="42">
        <v>13653180.6</v>
      </c>
      <c r="N16" s="42">
        <v>3964238.16</v>
      </c>
      <c r="O16" s="42">
        <v>0</v>
      </c>
      <c r="P16" s="42">
        <v>4423697.65</v>
      </c>
      <c r="Q16" s="42">
        <v>2960034</v>
      </c>
      <c r="R16" s="42">
        <v>782068.96</v>
      </c>
      <c r="S16" s="42">
        <v>0</v>
      </c>
      <c r="T16" s="42">
        <v>0</v>
      </c>
      <c r="U16" s="42">
        <v>0</v>
      </c>
      <c r="V16" s="43">
        <v>287698069.7099999</v>
      </c>
      <c r="W16" s="44"/>
      <c r="X16" s="4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</row>
    <row r="17" spans="1:62" s="13" customFormat="1" ht="17.25" customHeight="1">
      <c r="A17" s="26" t="s">
        <v>37</v>
      </c>
      <c r="B17" s="42">
        <v>7667416.9</v>
      </c>
      <c r="C17" s="42">
        <v>30288.14</v>
      </c>
      <c r="D17" s="42">
        <v>32057.08</v>
      </c>
      <c r="E17" s="42">
        <v>0</v>
      </c>
      <c r="F17" s="42">
        <v>162588.77</v>
      </c>
      <c r="G17" s="42">
        <v>0</v>
      </c>
      <c r="H17" s="42">
        <v>0</v>
      </c>
      <c r="I17" s="42">
        <v>7583.94</v>
      </c>
      <c r="J17" s="42">
        <v>55692</v>
      </c>
      <c r="K17" s="42">
        <v>4211.66</v>
      </c>
      <c r="L17" s="42">
        <v>0</v>
      </c>
      <c r="M17" s="42">
        <v>0</v>
      </c>
      <c r="N17" s="42">
        <v>20671</v>
      </c>
      <c r="O17" s="42">
        <v>0</v>
      </c>
      <c r="P17" s="42">
        <v>78881.42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8059390.91</v>
      </c>
      <c r="W17" s="44"/>
      <c r="X17" s="4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spans="1:62" s="13" customFormat="1" ht="25.5" customHeight="1">
      <c r="A18" s="26" t="s">
        <v>38</v>
      </c>
      <c r="B18" s="42">
        <v>3407</v>
      </c>
      <c r="C18" s="42">
        <v>0</v>
      </c>
      <c r="D18" s="42">
        <v>49896</v>
      </c>
      <c r="E18" s="42">
        <v>0</v>
      </c>
      <c r="F18" s="42">
        <v>448391.29</v>
      </c>
      <c r="G18" s="42">
        <v>0</v>
      </c>
      <c r="H18" s="42">
        <v>55317</v>
      </c>
      <c r="I18" s="42">
        <v>51593.8</v>
      </c>
      <c r="J18" s="42">
        <v>214989.62</v>
      </c>
      <c r="K18" s="42">
        <v>3749</v>
      </c>
      <c r="L18" s="42">
        <v>0</v>
      </c>
      <c r="M18" s="42">
        <v>0</v>
      </c>
      <c r="N18" s="42">
        <v>0</v>
      </c>
      <c r="O18" s="42">
        <v>0</v>
      </c>
      <c r="P18" s="42">
        <v>1143435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1970778.71</v>
      </c>
      <c r="W18" s="44"/>
      <c r="X18" s="48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</row>
    <row r="19" spans="1:62" s="13" customFormat="1" ht="18" customHeight="1">
      <c r="A19" s="26" t="s">
        <v>39</v>
      </c>
      <c r="B19" s="42">
        <v>0</v>
      </c>
      <c r="C19" s="42">
        <v>0</v>
      </c>
      <c r="D19" s="42">
        <v>170544.4499999989</v>
      </c>
      <c r="E19" s="42">
        <v>0</v>
      </c>
      <c r="F19" s="42">
        <v>262128.52</v>
      </c>
      <c r="G19" s="42">
        <v>8063</v>
      </c>
      <c r="H19" s="42">
        <v>1028228.01</v>
      </c>
      <c r="I19" s="42">
        <v>0</v>
      </c>
      <c r="J19" s="42">
        <v>251166.24</v>
      </c>
      <c r="K19" s="42">
        <v>116560.42</v>
      </c>
      <c r="L19" s="42">
        <v>0</v>
      </c>
      <c r="M19" s="42">
        <v>0</v>
      </c>
      <c r="N19" s="42">
        <v>9397.13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1846087.77</v>
      </c>
      <c r="W19" s="44"/>
      <c r="X19" s="48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</row>
    <row r="20" spans="1:62" ht="27" customHeight="1">
      <c r="A20" s="26" t="s">
        <v>72</v>
      </c>
      <c r="B20" s="34">
        <v>2280738.91</v>
      </c>
      <c r="C20" s="34">
        <v>36378.44</v>
      </c>
      <c r="D20" s="34">
        <v>1457197.23999999</v>
      </c>
      <c r="E20" s="34">
        <v>0</v>
      </c>
      <c r="F20" s="34">
        <v>2712529.34</v>
      </c>
      <c r="G20" s="34">
        <v>0</v>
      </c>
      <c r="H20" s="34">
        <v>19448.12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40">
        <v>6506292.0499999905</v>
      </c>
      <c r="W20" s="14"/>
      <c r="X20" s="1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27" customHeight="1">
      <c r="A21" s="26" t="s">
        <v>73</v>
      </c>
      <c r="B21" s="34">
        <v>472008.14</v>
      </c>
      <c r="C21" s="34">
        <v>4869.16</v>
      </c>
      <c r="D21" s="34">
        <v>1352766.12</v>
      </c>
      <c r="E21" s="34">
        <v>0</v>
      </c>
      <c r="F21" s="34">
        <v>16034.47</v>
      </c>
      <c r="G21" s="34">
        <v>711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40">
        <v>1846388.89</v>
      </c>
      <c r="W21" s="14"/>
      <c r="X21" s="1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8" customHeight="1">
      <c r="A22" s="26" t="s">
        <v>74</v>
      </c>
      <c r="B22" s="34">
        <v>11365760.129999992</v>
      </c>
      <c r="C22" s="34">
        <v>2750727.99</v>
      </c>
      <c r="D22" s="34">
        <v>5342024.94</v>
      </c>
      <c r="E22" s="34">
        <v>247918.49</v>
      </c>
      <c r="F22" s="34">
        <v>1251214.25</v>
      </c>
      <c r="G22" s="34">
        <v>1673408</v>
      </c>
      <c r="H22" s="34">
        <v>1222982.35</v>
      </c>
      <c r="I22" s="34">
        <v>1353934.09</v>
      </c>
      <c r="J22" s="34">
        <v>1043046.84</v>
      </c>
      <c r="K22" s="34">
        <v>133681.05</v>
      </c>
      <c r="L22" s="34">
        <v>387307.28</v>
      </c>
      <c r="M22" s="34">
        <v>561041.05</v>
      </c>
      <c r="N22" s="34">
        <v>461284.29</v>
      </c>
      <c r="O22" s="34">
        <v>1594868.21</v>
      </c>
      <c r="P22" s="34">
        <v>46268.02</v>
      </c>
      <c r="Q22" s="34">
        <v>206115</v>
      </c>
      <c r="R22" s="34">
        <v>0</v>
      </c>
      <c r="S22" s="34">
        <v>0</v>
      </c>
      <c r="T22" s="34">
        <v>0</v>
      </c>
      <c r="U22" s="34">
        <v>3728.27</v>
      </c>
      <c r="V22" s="40">
        <v>29645310.249999993</v>
      </c>
      <c r="W22" s="14"/>
      <c r="X22" s="1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8" customHeight="1">
      <c r="A23" s="26" t="s">
        <v>75</v>
      </c>
      <c r="B23" s="34">
        <v>0</v>
      </c>
      <c r="C23" s="34">
        <v>931284.27</v>
      </c>
      <c r="D23" s="34">
        <v>0</v>
      </c>
      <c r="E23" s="34">
        <v>10300</v>
      </c>
      <c r="F23" s="34">
        <v>578450.39</v>
      </c>
      <c r="G23" s="34">
        <v>3878207</v>
      </c>
      <c r="H23" s="34">
        <v>305684.17</v>
      </c>
      <c r="I23" s="34">
        <v>246780.73</v>
      </c>
      <c r="J23" s="34">
        <v>0</v>
      </c>
      <c r="K23" s="34">
        <v>0</v>
      </c>
      <c r="L23" s="34">
        <v>0</v>
      </c>
      <c r="M23" s="34">
        <v>0</v>
      </c>
      <c r="N23" s="34">
        <v>310677.25</v>
      </c>
      <c r="O23" s="34">
        <v>255881.24</v>
      </c>
      <c r="P23" s="34">
        <v>0</v>
      </c>
      <c r="Q23" s="34">
        <v>0</v>
      </c>
      <c r="R23" s="34">
        <v>0</v>
      </c>
      <c r="S23" s="34">
        <v>0</v>
      </c>
      <c r="T23" s="34">
        <v>2489649.68</v>
      </c>
      <c r="U23" s="34">
        <v>0</v>
      </c>
      <c r="V23" s="40">
        <v>9006914.73</v>
      </c>
      <c r="W23" s="14"/>
      <c r="X23" s="1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8" customHeight="1">
      <c r="A24" s="26" t="s">
        <v>76</v>
      </c>
      <c r="B24" s="34">
        <v>0</v>
      </c>
      <c r="C24" s="34">
        <v>298409.61</v>
      </c>
      <c r="D24" s="34">
        <v>1808948.209999989</v>
      </c>
      <c r="E24" s="34">
        <v>0</v>
      </c>
      <c r="F24" s="34">
        <v>739582.36</v>
      </c>
      <c r="G24" s="34">
        <v>37995</v>
      </c>
      <c r="H24" s="34">
        <v>39314.62</v>
      </c>
      <c r="I24" s="34">
        <v>325149</v>
      </c>
      <c r="J24" s="34">
        <v>13691</v>
      </c>
      <c r="K24" s="34">
        <v>0</v>
      </c>
      <c r="L24" s="34">
        <v>0</v>
      </c>
      <c r="M24" s="34">
        <v>18453.28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40">
        <v>3281543.079999989</v>
      </c>
      <c r="W24" s="14"/>
      <c r="X24" s="1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8" customHeight="1">
      <c r="A25" s="26" t="s">
        <v>77</v>
      </c>
      <c r="B25" s="34">
        <v>749485.89</v>
      </c>
      <c r="C25" s="34">
        <v>2201405.66</v>
      </c>
      <c r="D25" s="34">
        <v>3358264.33</v>
      </c>
      <c r="E25" s="34">
        <v>2288344.55</v>
      </c>
      <c r="F25" s="34">
        <v>93347.54</v>
      </c>
      <c r="G25" s="34">
        <v>10519776</v>
      </c>
      <c r="H25" s="34">
        <v>0</v>
      </c>
      <c r="I25" s="34">
        <v>3081165.15</v>
      </c>
      <c r="J25" s="34">
        <v>526959.28</v>
      </c>
      <c r="K25" s="34">
        <v>0</v>
      </c>
      <c r="L25" s="34">
        <v>0</v>
      </c>
      <c r="M25" s="34">
        <v>439225.89</v>
      </c>
      <c r="N25" s="34">
        <v>0</v>
      </c>
      <c r="O25" s="34">
        <v>467218.34</v>
      </c>
      <c r="P25" s="34">
        <v>116464.48</v>
      </c>
      <c r="Q25" s="34">
        <v>47963</v>
      </c>
      <c r="R25" s="34">
        <v>0</v>
      </c>
      <c r="S25" s="34">
        <v>1331263</v>
      </c>
      <c r="T25" s="34">
        <v>0</v>
      </c>
      <c r="U25" s="34">
        <v>0</v>
      </c>
      <c r="V25" s="40">
        <v>25220883.11</v>
      </c>
      <c r="W25" s="14"/>
      <c r="X25" s="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8" customHeight="1">
      <c r="A26" s="27" t="s">
        <v>78</v>
      </c>
      <c r="B26" s="34">
        <v>0</v>
      </c>
      <c r="C26" s="34">
        <v>0</v>
      </c>
      <c r="D26" s="34">
        <v>995.539999999999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40">
        <v>995.539999999999</v>
      </c>
      <c r="W26" s="14"/>
      <c r="X26" s="1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8" customHeight="1">
      <c r="A27" s="28" t="s">
        <v>79</v>
      </c>
      <c r="B27" s="34">
        <v>466303.84</v>
      </c>
      <c r="C27" s="34">
        <v>1444420.81</v>
      </c>
      <c r="D27" s="34">
        <v>2344440.9899999904</v>
      </c>
      <c r="E27" s="34">
        <v>328193.4</v>
      </c>
      <c r="F27" s="34">
        <v>1678184.07</v>
      </c>
      <c r="G27" s="34">
        <v>232956</v>
      </c>
      <c r="H27" s="34">
        <v>154557.18</v>
      </c>
      <c r="I27" s="34">
        <v>877979.93</v>
      </c>
      <c r="J27" s="34">
        <v>483369.25</v>
      </c>
      <c r="K27" s="34">
        <v>192749.37</v>
      </c>
      <c r="L27" s="34">
        <v>0</v>
      </c>
      <c r="M27" s="34">
        <v>231151.06</v>
      </c>
      <c r="N27" s="34">
        <v>225449.53</v>
      </c>
      <c r="O27" s="34">
        <v>178171.62</v>
      </c>
      <c r="P27" s="34">
        <v>263149.94</v>
      </c>
      <c r="Q27" s="34">
        <v>32797</v>
      </c>
      <c r="R27" s="34">
        <v>416470.18</v>
      </c>
      <c r="S27" s="34">
        <v>0</v>
      </c>
      <c r="T27" s="34">
        <v>0</v>
      </c>
      <c r="U27" s="34">
        <v>0</v>
      </c>
      <c r="V27" s="40">
        <v>9550344.169999989</v>
      </c>
      <c r="W27" s="14"/>
      <c r="X27" s="1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8" customHeight="1">
      <c r="A28" s="30" t="s">
        <v>11</v>
      </c>
      <c r="B28" s="39">
        <v>204183902.54999995</v>
      </c>
      <c r="C28" s="39">
        <v>173966489.17000002</v>
      </c>
      <c r="D28" s="39">
        <v>146688686.28999978</v>
      </c>
      <c r="E28" s="39">
        <v>129563953.56000002</v>
      </c>
      <c r="F28" s="39">
        <v>126617403.86000001</v>
      </c>
      <c r="G28" s="39">
        <v>106923084</v>
      </c>
      <c r="H28" s="39">
        <v>91882799.66000003</v>
      </c>
      <c r="I28" s="39">
        <v>70918506.07000004</v>
      </c>
      <c r="J28" s="39">
        <v>56520415.05</v>
      </c>
      <c r="K28" s="39">
        <v>46986469.04</v>
      </c>
      <c r="L28" s="39">
        <v>39347973.330000006</v>
      </c>
      <c r="M28" s="39">
        <v>37095968.04</v>
      </c>
      <c r="N28" s="39">
        <v>17450149.810000002</v>
      </c>
      <c r="O28" s="39">
        <v>17265996.980000004</v>
      </c>
      <c r="P28" s="39">
        <v>16015602.200000003</v>
      </c>
      <c r="Q28" s="39">
        <v>9044052</v>
      </c>
      <c r="R28" s="39">
        <v>7256170.84</v>
      </c>
      <c r="S28" s="39">
        <v>5371022</v>
      </c>
      <c r="T28" s="39">
        <v>2489649.68</v>
      </c>
      <c r="U28" s="39">
        <v>49423.89</v>
      </c>
      <c r="V28" s="40">
        <v>1305637718.02</v>
      </c>
      <c r="W28" s="14"/>
      <c r="X28" s="15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25" customFormat="1" ht="18.75" customHeight="1">
      <c r="A29" s="31" t="s">
        <v>28</v>
      </c>
      <c r="B29" s="35">
        <v>0.156386338822721</v>
      </c>
      <c r="C29" s="35">
        <v>0.13324254252842838</v>
      </c>
      <c r="D29" s="35">
        <v>0.1123502210953688</v>
      </c>
      <c r="E29" s="35">
        <v>0.09923422996425363</v>
      </c>
      <c r="F29" s="35">
        <v>0.09697744030558136</v>
      </c>
      <c r="G29" s="35">
        <v>0.08189337863350707</v>
      </c>
      <c r="H29" s="35">
        <v>0.07037388579685054</v>
      </c>
      <c r="I29" s="35">
        <v>0.05431713950294571</v>
      </c>
      <c r="J29" s="35">
        <v>0.04328950846771892</v>
      </c>
      <c r="K29" s="35">
        <v>0.03598737106894782</v>
      </c>
      <c r="L29" s="35">
        <v>0.030136976580051027</v>
      </c>
      <c r="M29" s="35">
        <v>0.02841214490667139</v>
      </c>
      <c r="N29" s="35">
        <v>0.013365231081454326</v>
      </c>
      <c r="O29" s="35">
        <v>0.013224186726302526</v>
      </c>
      <c r="P29" s="35">
        <v>0.012266497803301569</v>
      </c>
      <c r="Q29" s="35">
        <v>0.0069269230470113165</v>
      </c>
      <c r="R29" s="35">
        <v>0.005557568336034276</v>
      </c>
      <c r="S29" s="35">
        <v>0.004113715409620026</v>
      </c>
      <c r="T29" s="35">
        <v>0.001906845708911929</v>
      </c>
      <c r="U29" s="35">
        <v>3.785421431831132E-05</v>
      </c>
      <c r="V29" s="35">
        <v>1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</row>
    <row r="30" spans="1:62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5.75">
      <c r="A31" s="57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2:11" s="8" customFormat="1" ht="10.5" customHeight="1">
      <c r="B34" s="36" t="s">
        <v>41</v>
      </c>
      <c r="C34" s="37" t="s">
        <v>42</v>
      </c>
      <c r="D34" s="36" t="s">
        <v>43</v>
      </c>
      <c r="E34" s="36" t="s">
        <v>44</v>
      </c>
      <c r="F34" s="36" t="s">
        <v>45</v>
      </c>
      <c r="G34" s="36" t="s">
        <v>46</v>
      </c>
      <c r="H34" s="36" t="s">
        <v>47</v>
      </c>
      <c r="I34" s="36" t="s">
        <v>48</v>
      </c>
      <c r="J34" s="36" t="s">
        <v>49</v>
      </c>
      <c r="K34" s="38" t="s">
        <v>50</v>
      </c>
    </row>
    <row r="35" spans="1:62" s="41" customFormat="1" ht="12.75">
      <c r="A35" s="15"/>
      <c r="B35" s="15">
        <f>(V5+V7)/V28</f>
        <v>0.018431573320732874</v>
      </c>
      <c r="C35" s="15">
        <f>(V8+V15)/V28</f>
        <v>0.7074797524008495</v>
      </c>
      <c r="D35" s="15">
        <f>(V9/V28)</f>
        <v>0.005884558108241102</v>
      </c>
      <c r="E35" s="15">
        <f>(V10+V20)/V28</f>
        <v>0.009314155697372177</v>
      </c>
      <c r="F35" s="15">
        <f>(V11+V21)/V28</f>
        <v>0.0175781928656326</v>
      </c>
      <c r="G35" s="15">
        <f>V12/V28</f>
        <v>0.013166232855212805</v>
      </c>
      <c r="H35" s="15">
        <f>(V13+V14)/V28</f>
        <v>0.16939570712264923</v>
      </c>
      <c r="I35" s="15">
        <f>V22/V28</f>
        <v>0.022705617217429284</v>
      </c>
      <c r="J35" s="15">
        <f>(V26+V25+V24+V23)/V28</f>
        <v>0.028729513510749698</v>
      </c>
      <c r="K35" s="15">
        <f>V27/V28</f>
        <v>0.007314696901130498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</sheetData>
  <mergeCells count="1"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I47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421875" style="0" customWidth="1"/>
    <col min="2" max="21" width="10.8515625" style="0" customWidth="1"/>
    <col min="22" max="22" width="13.8515625" style="0" customWidth="1"/>
    <col min="23" max="23" width="11.8515625" style="0" customWidth="1"/>
    <col min="24" max="56" width="10.7109375" style="0" customWidth="1"/>
  </cols>
  <sheetData>
    <row r="1" ht="18.75" customHeight="1"/>
    <row r="2" spans="1:61" ht="21.7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>
      <c r="A3" s="23"/>
      <c r="V3" s="23" t="s">
        <v>51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87.75" customHeight="1">
      <c r="A4" s="29" t="s">
        <v>27</v>
      </c>
      <c r="B4" s="32" t="s">
        <v>30</v>
      </c>
      <c r="C4" s="19" t="s">
        <v>19</v>
      </c>
      <c r="D4" s="32" t="s">
        <v>31</v>
      </c>
      <c r="E4" s="19" t="s">
        <v>15</v>
      </c>
      <c r="F4" s="32" t="s">
        <v>58</v>
      </c>
      <c r="G4" s="19" t="s">
        <v>25</v>
      </c>
      <c r="H4" s="19" t="s">
        <v>32</v>
      </c>
      <c r="I4" s="19" t="s">
        <v>20</v>
      </c>
      <c r="J4" s="19" t="s">
        <v>26</v>
      </c>
      <c r="K4" s="19" t="s">
        <v>22</v>
      </c>
      <c r="L4" s="32" t="s">
        <v>21</v>
      </c>
      <c r="M4" s="19" t="s">
        <v>16</v>
      </c>
      <c r="N4" s="19" t="s">
        <v>33</v>
      </c>
      <c r="O4" s="33" t="s">
        <v>56</v>
      </c>
      <c r="P4" s="19" t="s">
        <v>18</v>
      </c>
      <c r="Q4" s="19" t="s">
        <v>17</v>
      </c>
      <c r="R4" s="19" t="s">
        <v>23</v>
      </c>
      <c r="S4" s="32" t="s">
        <v>34</v>
      </c>
      <c r="T4" s="19" t="s">
        <v>35</v>
      </c>
      <c r="U4" s="32" t="s">
        <v>36</v>
      </c>
      <c r="V4" s="19" t="s">
        <v>24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8" customHeight="1">
      <c r="A5" s="26" t="s">
        <v>61</v>
      </c>
      <c r="B5" s="11">
        <v>618501.57</v>
      </c>
      <c r="C5" s="11">
        <v>183547.32</v>
      </c>
      <c r="D5" s="11">
        <v>841585.6499999989</v>
      </c>
      <c r="E5" s="11">
        <v>29835.11</v>
      </c>
      <c r="F5" s="11">
        <v>446329.83</v>
      </c>
      <c r="G5" s="11">
        <v>91031</v>
      </c>
      <c r="H5" s="11">
        <v>41006.1</v>
      </c>
      <c r="I5" s="11">
        <v>421802.11</v>
      </c>
      <c r="J5" s="11">
        <v>61233.14</v>
      </c>
      <c r="K5" s="11">
        <v>5390</v>
      </c>
      <c r="L5" s="11">
        <v>165324.91</v>
      </c>
      <c r="M5" s="11">
        <v>393110.38</v>
      </c>
      <c r="N5" s="11">
        <v>100070.78</v>
      </c>
      <c r="O5" s="11">
        <v>458957.69</v>
      </c>
      <c r="P5" s="11">
        <v>418643.77</v>
      </c>
      <c r="Q5" s="11">
        <v>262994</v>
      </c>
      <c r="R5" s="11">
        <v>0</v>
      </c>
      <c r="S5" s="11">
        <v>74500</v>
      </c>
      <c r="T5" s="11">
        <v>0</v>
      </c>
      <c r="U5" s="11">
        <v>0</v>
      </c>
      <c r="V5" s="50">
        <v>4613863.36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36">
      <c r="A6" s="26" t="s">
        <v>80</v>
      </c>
      <c r="B6" s="11">
        <v>157900</v>
      </c>
      <c r="C6" s="11">
        <v>8666</v>
      </c>
      <c r="D6" s="11">
        <v>217130.51</v>
      </c>
      <c r="E6" s="11">
        <v>0</v>
      </c>
      <c r="F6" s="11">
        <v>4000</v>
      </c>
      <c r="G6" s="11">
        <v>21000</v>
      </c>
      <c r="H6" s="11">
        <v>14400</v>
      </c>
      <c r="I6" s="11">
        <v>4000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50">
        <v>427096.51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7.25" customHeight="1">
      <c r="A7" s="26" t="s">
        <v>62</v>
      </c>
      <c r="B7" s="11">
        <v>0</v>
      </c>
      <c r="C7" s="11">
        <v>498.9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3910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8504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50">
        <v>12912.9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27" customHeight="1">
      <c r="A8" s="26" t="s">
        <v>63</v>
      </c>
      <c r="B8" s="11">
        <v>57837555.93</v>
      </c>
      <c r="C8" s="11">
        <v>46432073.32</v>
      </c>
      <c r="D8" s="11">
        <v>35811695.379999906</v>
      </c>
      <c r="E8" s="11">
        <v>60107331.18</v>
      </c>
      <c r="F8" s="11">
        <v>32180792.97</v>
      </c>
      <c r="G8" s="11">
        <v>13668960</v>
      </c>
      <c r="H8" s="11">
        <v>28843485.74</v>
      </c>
      <c r="I8" s="11">
        <v>14447531.21</v>
      </c>
      <c r="J8" s="11">
        <v>15909374.23</v>
      </c>
      <c r="K8" s="11">
        <v>8388057.12</v>
      </c>
      <c r="L8" s="11">
        <v>506377.12</v>
      </c>
      <c r="M8" s="11">
        <v>7728423.61</v>
      </c>
      <c r="N8" s="11">
        <v>2577513.65</v>
      </c>
      <c r="O8" s="11">
        <v>0</v>
      </c>
      <c r="P8" s="11">
        <v>3397350.55</v>
      </c>
      <c r="Q8" s="11">
        <v>696628</v>
      </c>
      <c r="R8" s="11">
        <v>0</v>
      </c>
      <c r="S8" s="11">
        <v>0</v>
      </c>
      <c r="T8" s="11">
        <v>0</v>
      </c>
      <c r="U8" s="11">
        <v>0</v>
      </c>
      <c r="V8" s="50">
        <v>328533150.00999993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8" customHeight="1">
      <c r="A9" s="26" t="s">
        <v>64</v>
      </c>
      <c r="B9" s="11">
        <v>0</v>
      </c>
      <c r="C9" s="11">
        <v>3044.22</v>
      </c>
      <c r="D9" s="11">
        <v>122642.53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50">
        <v>125686.75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8" customHeight="1">
      <c r="A10" s="26" t="s">
        <v>65</v>
      </c>
      <c r="B10" s="11">
        <v>1034753.31</v>
      </c>
      <c r="C10" s="11">
        <v>0</v>
      </c>
      <c r="D10" s="11">
        <v>0</v>
      </c>
      <c r="E10" s="11">
        <v>0</v>
      </c>
      <c r="F10" s="11">
        <v>174709.99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50">
        <v>1209463.3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8" customHeight="1">
      <c r="A11" s="26" t="s">
        <v>66</v>
      </c>
      <c r="B11" s="11">
        <v>7887519.07</v>
      </c>
      <c r="C11" s="11">
        <v>420165.08</v>
      </c>
      <c r="D11" s="11">
        <v>2687317.08</v>
      </c>
      <c r="E11" s="11">
        <v>0</v>
      </c>
      <c r="F11" s="11">
        <v>191405.15</v>
      </c>
      <c r="G11" s="11">
        <v>0</v>
      </c>
      <c r="H11" s="11">
        <v>360165.14</v>
      </c>
      <c r="I11" s="11">
        <v>-91.01</v>
      </c>
      <c r="J11" s="11">
        <v>1926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50">
        <v>11548406.510000002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8" customHeight="1">
      <c r="A12" s="26" t="s">
        <v>67</v>
      </c>
      <c r="B12" s="11">
        <v>1016997.6</v>
      </c>
      <c r="C12" s="11">
        <v>804858.64</v>
      </c>
      <c r="D12" s="11">
        <v>88535.9300000001</v>
      </c>
      <c r="E12" s="11">
        <v>8873.29</v>
      </c>
      <c r="F12" s="11">
        <v>12507.71</v>
      </c>
      <c r="G12" s="11">
        <v>1009</v>
      </c>
      <c r="H12" s="11">
        <v>39689.57</v>
      </c>
      <c r="I12" s="11">
        <v>180530.72</v>
      </c>
      <c r="J12" s="11">
        <v>155282.65</v>
      </c>
      <c r="K12" s="11">
        <v>2311.66</v>
      </c>
      <c r="L12" s="11">
        <v>0</v>
      </c>
      <c r="M12" s="11">
        <v>3399.27</v>
      </c>
      <c r="N12" s="11">
        <v>830939.07</v>
      </c>
      <c r="O12" s="11">
        <v>281503.68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50">
        <v>3426438.79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8" customHeight="1">
      <c r="A13" s="26" t="s">
        <v>68</v>
      </c>
      <c r="B13" s="11">
        <v>5635458.71</v>
      </c>
      <c r="C13" s="11">
        <v>5114721.91</v>
      </c>
      <c r="D13" s="11">
        <v>5677410.009999998</v>
      </c>
      <c r="E13" s="11">
        <v>18379.44</v>
      </c>
      <c r="F13" s="11">
        <v>700815.4</v>
      </c>
      <c r="G13" s="11">
        <v>221053</v>
      </c>
      <c r="H13" s="11">
        <v>801928.81</v>
      </c>
      <c r="I13" s="11">
        <v>982352.4876602632</v>
      </c>
      <c r="J13" s="11">
        <v>1670434.185</v>
      </c>
      <c r="K13" s="11">
        <v>321503.43519999995</v>
      </c>
      <c r="L13" s="11">
        <v>1878889.44</v>
      </c>
      <c r="M13" s="11">
        <v>443939.06</v>
      </c>
      <c r="N13" s="11">
        <v>339320.34</v>
      </c>
      <c r="O13" s="11">
        <v>1622178.14</v>
      </c>
      <c r="P13" s="11">
        <v>675444.22</v>
      </c>
      <c r="Q13" s="11">
        <v>332969</v>
      </c>
      <c r="R13" s="11">
        <v>118822.83</v>
      </c>
      <c r="S13" s="11">
        <v>103248</v>
      </c>
      <c r="T13" s="11">
        <v>0</v>
      </c>
      <c r="U13" s="11">
        <v>0</v>
      </c>
      <c r="V13" s="50">
        <v>26658868.417860255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8" customHeight="1">
      <c r="A14" s="26" t="s">
        <v>69</v>
      </c>
      <c r="B14" s="11">
        <v>709418.51</v>
      </c>
      <c r="C14" s="11">
        <v>399882.08</v>
      </c>
      <c r="D14" s="11">
        <v>2335259.67</v>
      </c>
      <c r="E14" s="11">
        <v>222020.54</v>
      </c>
      <c r="F14" s="11">
        <v>118916.97</v>
      </c>
      <c r="G14" s="11">
        <v>16254</v>
      </c>
      <c r="H14" s="11">
        <v>1388004.99</v>
      </c>
      <c r="I14" s="11">
        <v>158947.93233973664</v>
      </c>
      <c r="J14" s="11">
        <v>1186217.235</v>
      </c>
      <c r="K14" s="11">
        <v>93283.33480000001</v>
      </c>
      <c r="L14" s="11">
        <v>67314.18</v>
      </c>
      <c r="M14" s="11">
        <v>116292.74</v>
      </c>
      <c r="N14" s="11">
        <v>85167.09</v>
      </c>
      <c r="O14" s="11">
        <v>13290.49</v>
      </c>
      <c r="P14" s="11">
        <v>59607.27</v>
      </c>
      <c r="Q14" s="11">
        <v>27268</v>
      </c>
      <c r="R14" s="11">
        <v>0</v>
      </c>
      <c r="S14" s="11">
        <v>0</v>
      </c>
      <c r="T14" s="11">
        <v>0</v>
      </c>
      <c r="U14" s="11">
        <v>1333</v>
      </c>
      <c r="V14" s="50">
        <v>6998478.032139736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27" customHeight="1">
      <c r="A15" s="26" t="s">
        <v>70</v>
      </c>
      <c r="B15" s="11">
        <v>29362599.449999996</v>
      </c>
      <c r="C15" s="11">
        <v>28859848.25</v>
      </c>
      <c r="D15" s="11">
        <v>5320260.349999989</v>
      </c>
      <c r="E15" s="11">
        <v>4154574.2</v>
      </c>
      <c r="F15" s="11">
        <v>10313118.78</v>
      </c>
      <c r="G15" s="11">
        <v>14243313</v>
      </c>
      <c r="H15" s="11">
        <v>16693060.41</v>
      </c>
      <c r="I15" s="11">
        <v>10588400.32</v>
      </c>
      <c r="J15" s="11">
        <v>6537495.240000001</v>
      </c>
      <c r="K15" s="11">
        <v>13657128.16</v>
      </c>
      <c r="L15" s="11">
        <v>53895.76</v>
      </c>
      <c r="M15" s="11">
        <v>4138981.57</v>
      </c>
      <c r="N15" s="11">
        <v>1187684.55</v>
      </c>
      <c r="O15" s="11">
        <v>0</v>
      </c>
      <c r="P15" s="11">
        <v>1732482.19</v>
      </c>
      <c r="Q15" s="11">
        <v>610848</v>
      </c>
      <c r="R15" s="11">
        <v>89017</v>
      </c>
      <c r="S15" s="11">
        <v>0</v>
      </c>
      <c r="T15" s="11">
        <v>0</v>
      </c>
      <c r="U15" s="11">
        <v>0</v>
      </c>
      <c r="V15" s="50">
        <v>147542707.23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13" customFormat="1" ht="18" customHeight="1">
      <c r="A16" s="26" t="s">
        <v>71</v>
      </c>
      <c r="B16" s="59">
        <v>19537334.93</v>
      </c>
      <c r="C16" s="59">
        <v>28070684.23</v>
      </c>
      <c r="D16" s="59">
        <v>4566677.7999999905</v>
      </c>
      <c r="E16" s="59">
        <v>4030824.82</v>
      </c>
      <c r="F16" s="59">
        <v>10133066.07</v>
      </c>
      <c r="G16" s="59">
        <v>14243313</v>
      </c>
      <c r="H16" s="59">
        <v>15507309.59</v>
      </c>
      <c r="I16" s="59">
        <v>8796117.76</v>
      </c>
      <c r="J16" s="59">
        <v>5961322.28</v>
      </c>
      <c r="K16" s="59">
        <v>13081970.55</v>
      </c>
      <c r="L16" s="59">
        <v>53895.76</v>
      </c>
      <c r="M16" s="59">
        <v>4137932.54</v>
      </c>
      <c r="N16" s="59">
        <v>1169274.37</v>
      </c>
      <c r="O16" s="59">
        <v>0</v>
      </c>
      <c r="P16" s="59">
        <v>1386404.69</v>
      </c>
      <c r="Q16" s="59">
        <v>610848</v>
      </c>
      <c r="R16" s="59">
        <v>89017</v>
      </c>
      <c r="S16" s="59">
        <v>0</v>
      </c>
      <c r="T16" s="59">
        <v>0</v>
      </c>
      <c r="U16" s="59">
        <v>0</v>
      </c>
      <c r="V16" s="60">
        <v>131375993.39000002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</row>
    <row r="17" spans="1:61" s="13" customFormat="1" ht="18" customHeight="1">
      <c r="A17" s="26" t="s">
        <v>37</v>
      </c>
      <c r="B17" s="59">
        <v>9823999.519999998</v>
      </c>
      <c r="C17" s="59">
        <v>789164.02</v>
      </c>
      <c r="D17" s="59">
        <v>701445.949999999</v>
      </c>
      <c r="E17" s="59">
        <v>123749.38</v>
      </c>
      <c r="F17" s="59">
        <v>154447.44</v>
      </c>
      <c r="G17" s="59">
        <v>0</v>
      </c>
      <c r="H17" s="59">
        <v>814748.32</v>
      </c>
      <c r="I17" s="59">
        <v>1792282.56</v>
      </c>
      <c r="J17" s="59">
        <v>502988.4</v>
      </c>
      <c r="K17" s="59">
        <v>465493.51</v>
      </c>
      <c r="L17" s="59">
        <v>0</v>
      </c>
      <c r="M17" s="59">
        <v>1049.03</v>
      </c>
      <c r="N17" s="59">
        <v>18410.18</v>
      </c>
      <c r="O17" s="59">
        <v>0</v>
      </c>
      <c r="P17" s="59">
        <v>796.02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60">
        <v>15188574.329999996</v>
      </c>
      <c r="W17" s="44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</row>
    <row r="18" spans="1:61" s="13" customFormat="1" ht="27" customHeight="1">
      <c r="A18" s="26" t="s">
        <v>38</v>
      </c>
      <c r="B18" s="59">
        <v>1265</v>
      </c>
      <c r="C18" s="59">
        <v>0</v>
      </c>
      <c r="D18" s="59">
        <v>0</v>
      </c>
      <c r="E18" s="59">
        <v>0</v>
      </c>
      <c r="F18" s="59">
        <v>12299.9</v>
      </c>
      <c r="G18" s="59">
        <v>0</v>
      </c>
      <c r="H18" s="59">
        <v>4718.76</v>
      </c>
      <c r="I18" s="59">
        <v>0</v>
      </c>
      <c r="J18" s="59">
        <v>9359.07</v>
      </c>
      <c r="K18" s="59">
        <v>11466.58</v>
      </c>
      <c r="L18" s="59">
        <v>0</v>
      </c>
      <c r="M18" s="59">
        <v>0</v>
      </c>
      <c r="N18" s="59">
        <v>0</v>
      </c>
      <c r="O18" s="59">
        <v>0</v>
      </c>
      <c r="P18" s="59">
        <v>345281.48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60">
        <v>384390.79</v>
      </c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</row>
    <row r="19" spans="1:61" s="13" customFormat="1" ht="18" customHeight="1">
      <c r="A19" s="26" t="s">
        <v>39</v>
      </c>
      <c r="B19" s="59">
        <v>0</v>
      </c>
      <c r="C19" s="59">
        <v>0</v>
      </c>
      <c r="D19" s="59">
        <v>52136.5999999999</v>
      </c>
      <c r="E19" s="59">
        <v>0</v>
      </c>
      <c r="F19" s="59">
        <v>13305.37</v>
      </c>
      <c r="G19" s="59">
        <v>0</v>
      </c>
      <c r="H19" s="59">
        <v>366283.74</v>
      </c>
      <c r="I19" s="59">
        <v>0</v>
      </c>
      <c r="J19" s="59">
        <v>63825.49</v>
      </c>
      <c r="K19" s="59">
        <v>98197.52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60">
        <v>593748.72</v>
      </c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</row>
    <row r="20" spans="1:61" ht="27" customHeight="1">
      <c r="A20" s="26" t="s">
        <v>72</v>
      </c>
      <c r="B20" s="11">
        <v>0</v>
      </c>
      <c r="C20" s="11">
        <v>0</v>
      </c>
      <c r="D20" s="11">
        <v>0</v>
      </c>
      <c r="E20" s="11">
        <v>0</v>
      </c>
      <c r="F20" s="11">
        <v>130914.6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50">
        <v>130914.6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27" customHeight="1">
      <c r="A21" s="26" t="s">
        <v>73</v>
      </c>
      <c r="B21" s="11">
        <v>0</v>
      </c>
      <c r="C21" s="11">
        <v>0</v>
      </c>
      <c r="D21" s="11">
        <v>2773.29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50">
        <v>2773.29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8" customHeight="1">
      <c r="A22" s="26" t="s">
        <v>74</v>
      </c>
      <c r="B22" s="11">
        <v>7521864.3500000015</v>
      </c>
      <c r="C22" s="11">
        <v>216292.72</v>
      </c>
      <c r="D22" s="11">
        <v>217480.49</v>
      </c>
      <c r="E22" s="11">
        <v>5979.36</v>
      </c>
      <c r="F22" s="11">
        <v>23181.45</v>
      </c>
      <c r="G22" s="11">
        <v>11144</v>
      </c>
      <c r="H22" s="11">
        <v>252443.51</v>
      </c>
      <c r="I22" s="11">
        <v>634362.9</v>
      </c>
      <c r="J22" s="11">
        <v>231082</v>
      </c>
      <c r="K22" s="11">
        <v>16950.02</v>
      </c>
      <c r="L22" s="11">
        <v>65007.24</v>
      </c>
      <c r="M22" s="11">
        <v>13531.62</v>
      </c>
      <c r="N22" s="11">
        <v>4325.48</v>
      </c>
      <c r="O22" s="11">
        <v>12012.01</v>
      </c>
      <c r="P22" s="11">
        <v>3619.37</v>
      </c>
      <c r="Q22" s="11">
        <v>8028</v>
      </c>
      <c r="R22" s="11">
        <v>0</v>
      </c>
      <c r="S22" s="11">
        <v>0</v>
      </c>
      <c r="T22" s="11">
        <v>0</v>
      </c>
      <c r="U22" s="11">
        <v>0</v>
      </c>
      <c r="V22" s="50">
        <v>9237304.52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8" customHeight="1">
      <c r="A23" s="26" t="s">
        <v>75</v>
      </c>
      <c r="B23" s="11">
        <v>0</v>
      </c>
      <c r="C23" s="11">
        <v>899381.74</v>
      </c>
      <c r="D23" s="11">
        <v>0</v>
      </c>
      <c r="E23" s="11">
        <v>0</v>
      </c>
      <c r="F23" s="11">
        <v>733164.69</v>
      </c>
      <c r="G23" s="11">
        <v>1558928</v>
      </c>
      <c r="H23" s="11">
        <v>9730.07</v>
      </c>
      <c r="I23" s="11">
        <v>151136.22</v>
      </c>
      <c r="J23" s="11">
        <v>0</v>
      </c>
      <c r="K23" s="11">
        <v>0</v>
      </c>
      <c r="L23" s="11">
        <v>0</v>
      </c>
      <c r="M23" s="11">
        <v>0</v>
      </c>
      <c r="N23" s="11">
        <v>52807.41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830616.61</v>
      </c>
      <c r="U23" s="11">
        <v>0</v>
      </c>
      <c r="V23" s="50">
        <v>4235764.74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8" customHeight="1">
      <c r="A24" s="26" t="s">
        <v>76</v>
      </c>
      <c r="B24" s="11">
        <v>0</v>
      </c>
      <c r="C24" s="11">
        <v>0</v>
      </c>
      <c r="D24" s="11">
        <v>492958.179999999</v>
      </c>
      <c r="E24" s="11">
        <v>0</v>
      </c>
      <c r="F24" s="11">
        <v>0</v>
      </c>
      <c r="G24" s="11">
        <v>0</v>
      </c>
      <c r="H24" s="11">
        <v>0</v>
      </c>
      <c r="I24" s="11">
        <v>208458.25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50">
        <v>701416.429999999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8" customHeight="1">
      <c r="A25" s="26" t="s">
        <v>77</v>
      </c>
      <c r="B25" s="11">
        <v>17302.98</v>
      </c>
      <c r="C25" s="11">
        <v>1270277.71</v>
      </c>
      <c r="D25" s="11">
        <v>2287946.52</v>
      </c>
      <c r="E25" s="11">
        <v>2871337.58</v>
      </c>
      <c r="F25" s="11">
        <v>7038.11</v>
      </c>
      <c r="G25" s="11">
        <v>171524</v>
      </c>
      <c r="H25" s="11">
        <v>135</v>
      </c>
      <c r="I25" s="11">
        <v>350787.02</v>
      </c>
      <c r="J25" s="11">
        <v>6304</v>
      </c>
      <c r="K25" s="11">
        <v>0</v>
      </c>
      <c r="L25" s="11">
        <v>0</v>
      </c>
      <c r="M25" s="11">
        <v>16249.3</v>
      </c>
      <c r="N25" s="11">
        <v>0</v>
      </c>
      <c r="O25" s="11">
        <v>2341.09</v>
      </c>
      <c r="P25" s="11">
        <v>103053.18</v>
      </c>
      <c r="Q25" s="11">
        <v>-3319</v>
      </c>
      <c r="R25" s="11">
        <v>0</v>
      </c>
      <c r="S25" s="11">
        <v>16703</v>
      </c>
      <c r="T25" s="11">
        <v>0</v>
      </c>
      <c r="U25" s="11">
        <v>0</v>
      </c>
      <c r="V25" s="50">
        <v>7117680.489999999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8" customHeight="1">
      <c r="A26" s="27" t="s">
        <v>78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50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8" customHeight="1">
      <c r="A27" s="28" t="s">
        <v>79</v>
      </c>
      <c r="B27" s="11">
        <v>-40532.04</v>
      </c>
      <c r="C27" s="11">
        <v>156407.76</v>
      </c>
      <c r="D27" s="11">
        <v>542968.8</v>
      </c>
      <c r="E27" s="11">
        <v>54824.59</v>
      </c>
      <c r="F27" s="11">
        <v>272879.69</v>
      </c>
      <c r="G27" s="11">
        <v>103344</v>
      </c>
      <c r="H27" s="11">
        <v>4031.38</v>
      </c>
      <c r="I27" s="11">
        <v>165944.5</v>
      </c>
      <c r="J27" s="11">
        <v>72814.81</v>
      </c>
      <c r="K27" s="11">
        <v>59223.85</v>
      </c>
      <c r="L27" s="11">
        <v>0</v>
      </c>
      <c r="M27" s="11">
        <v>33862.6</v>
      </c>
      <c r="N27" s="11">
        <v>75528.28</v>
      </c>
      <c r="O27" s="11">
        <v>2136.34</v>
      </c>
      <c r="P27" s="11">
        <v>14477.7</v>
      </c>
      <c r="Q27" s="11">
        <v>2243</v>
      </c>
      <c r="R27" s="11">
        <v>36256</v>
      </c>
      <c r="S27" s="11">
        <v>0</v>
      </c>
      <c r="T27" s="11">
        <v>0</v>
      </c>
      <c r="U27" s="11">
        <v>0</v>
      </c>
      <c r="V27" s="50">
        <v>1556411.26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8" customHeight="1">
      <c r="A28" s="30" t="s">
        <v>11</v>
      </c>
      <c r="B28" s="49">
        <v>111601439.44</v>
      </c>
      <c r="C28" s="49">
        <v>84760999.64999999</v>
      </c>
      <c r="D28" s="49">
        <v>56428833.87999989</v>
      </c>
      <c r="E28" s="49">
        <v>67473155.29</v>
      </c>
      <c r="F28" s="49">
        <v>45305775.339999996</v>
      </c>
      <c r="G28" s="49">
        <v>30086560</v>
      </c>
      <c r="H28" s="49">
        <v>48433680.72</v>
      </c>
      <c r="I28" s="49">
        <v>28294072.660000008</v>
      </c>
      <c r="J28" s="49">
        <v>25832163.49</v>
      </c>
      <c r="K28" s="49">
        <v>22543847.580000002</v>
      </c>
      <c r="L28" s="49">
        <v>2736808.65</v>
      </c>
      <c r="M28" s="49">
        <v>12887790.150000006</v>
      </c>
      <c r="N28" s="49">
        <v>5253356.65</v>
      </c>
      <c r="O28" s="49">
        <v>2392419.44</v>
      </c>
      <c r="P28" s="49">
        <v>6413182.250000001</v>
      </c>
      <c r="Q28" s="49">
        <v>1937659</v>
      </c>
      <c r="R28" s="49">
        <v>244095.83</v>
      </c>
      <c r="S28" s="49">
        <v>194451</v>
      </c>
      <c r="T28" s="49">
        <v>830616.61</v>
      </c>
      <c r="U28" s="49">
        <v>1333</v>
      </c>
      <c r="V28" s="50">
        <v>553652240.6299999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2.75">
      <c r="A29" s="5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.75">
      <c r="A30" s="58" t="s">
        <v>59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="8" customFormat="1" ht="10.5" customHeight="1"/>
    <row r="33" spans="1:61" s="41" customFormat="1" ht="12.75">
      <c r="A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ht="12" customHeight="1">
      <c r="A34" s="8"/>
      <c r="B34" s="36" t="s">
        <v>41</v>
      </c>
      <c r="C34" s="37" t="s">
        <v>42</v>
      </c>
      <c r="D34" s="36" t="s">
        <v>43</v>
      </c>
      <c r="E34" s="36" t="s">
        <v>44</v>
      </c>
      <c r="F34" s="36" t="s">
        <v>45</v>
      </c>
      <c r="G34" s="36" t="s">
        <v>46</v>
      </c>
      <c r="H34" s="36" t="s">
        <v>47</v>
      </c>
      <c r="I34" s="36" t="s">
        <v>48</v>
      </c>
      <c r="J34" s="36" t="s">
        <v>49</v>
      </c>
      <c r="K34" s="38" t="s">
        <v>50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15">
        <f>(V5+V7)/V28</f>
        <v>0.008356827482058413</v>
      </c>
      <c r="C35" s="15">
        <f>(V8+V15)/V28</f>
        <v>0.8598824718893471</v>
      </c>
      <c r="D35" s="15">
        <f>V9/V28</f>
        <v>0.00022701389207236165</v>
      </c>
      <c r="E35" s="15">
        <f>(V10+V20)/V28</f>
        <v>0.0024209743980712272</v>
      </c>
      <c r="F35" s="15">
        <f>(V11+V21)/V28</f>
        <v>0.02086360164795131</v>
      </c>
      <c r="G35" s="15">
        <f>V12/V28</f>
        <v>0.006188792419770688</v>
      </c>
      <c r="H35" s="15">
        <f>(V13+V14)/V28</f>
        <v>0.06079149325161469</v>
      </c>
      <c r="I35" s="15">
        <f>V22/V28</f>
        <v>0.016684308022467113</v>
      </c>
      <c r="J35" s="15">
        <f>(V26+V25+V24+V23)/V28</f>
        <v>0.021773345749098373</v>
      </c>
      <c r="K35" s="15">
        <f>V27/V28</f>
        <v>0.0028111712475487544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2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85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0" customWidth="1"/>
    <col min="2" max="2" width="54.00390625" style="2" customWidth="1"/>
    <col min="3" max="15" width="10.8515625" style="0" customWidth="1"/>
    <col min="16" max="16" width="10.8515625" style="13" customWidth="1"/>
    <col min="17" max="22" width="10.8515625" style="0" customWidth="1"/>
    <col min="23" max="23" width="11.57421875" style="2" customWidth="1"/>
    <col min="24" max="16384" width="9.140625" style="3" customWidth="1"/>
  </cols>
  <sheetData>
    <row r="1" spans="1:23" ht="15" customHeight="1">
      <c r="A1" s="62"/>
      <c r="B1" s="6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2"/>
      <c r="Q1" s="9"/>
      <c r="R1" s="9"/>
      <c r="S1" s="9"/>
      <c r="T1" s="9"/>
      <c r="U1" s="9"/>
      <c r="V1" s="9"/>
      <c r="W1" s="1"/>
    </row>
    <row r="2" spans="1:23" ht="21.7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4" customFormat="1" ht="18.75" customHeight="1">
      <c r="A3" s="21"/>
      <c r="B3" s="7"/>
      <c r="W3" s="51" t="s">
        <v>57</v>
      </c>
    </row>
    <row r="4" spans="1:23" s="4" customFormat="1" ht="81" customHeight="1">
      <c r="A4" s="52" t="s">
        <v>13</v>
      </c>
      <c r="B4" s="52" t="s">
        <v>14</v>
      </c>
      <c r="C4" s="32" t="s">
        <v>30</v>
      </c>
      <c r="D4" s="19" t="s">
        <v>19</v>
      </c>
      <c r="E4" s="32" t="s">
        <v>31</v>
      </c>
      <c r="F4" s="19" t="s">
        <v>15</v>
      </c>
      <c r="G4" s="32" t="s">
        <v>58</v>
      </c>
      <c r="H4" s="19" t="s">
        <v>25</v>
      </c>
      <c r="I4" s="19" t="s">
        <v>32</v>
      </c>
      <c r="J4" s="19" t="s">
        <v>20</v>
      </c>
      <c r="K4" s="19" t="s">
        <v>26</v>
      </c>
      <c r="L4" s="19" t="s">
        <v>22</v>
      </c>
      <c r="M4" s="32" t="s">
        <v>21</v>
      </c>
      <c r="N4" s="19" t="s">
        <v>16</v>
      </c>
      <c r="O4" s="19" t="s">
        <v>33</v>
      </c>
      <c r="P4" s="33" t="s">
        <v>52</v>
      </c>
      <c r="Q4" s="19" t="s">
        <v>18</v>
      </c>
      <c r="R4" s="19" t="s">
        <v>17</v>
      </c>
      <c r="S4" s="19" t="s">
        <v>23</v>
      </c>
      <c r="T4" s="32" t="s">
        <v>34</v>
      </c>
      <c r="U4" s="19" t="s">
        <v>35</v>
      </c>
      <c r="V4" s="32" t="s">
        <v>36</v>
      </c>
      <c r="W4" s="32" t="s">
        <v>24</v>
      </c>
    </row>
    <row r="5" spans="1:23" s="4" customFormat="1" ht="16.5" customHeight="1">
      <c r="A5" s="53" t="s">
        <v>0</v>
      </c>
      <c r="B5" s="54" t="s">
        <v>53</v>
      </c>
      <c r="C5" s="11">
        <v>734</v>
      </c>
      <c r="D5" s="11">
        <v>1236</v>
      </c>
      <c r="E5" s="11">
        <v>39</v>
      </c>
      <c r="F5" s="11">
        <v>129</v>
      </c>
      <c r="G5" s="11">
        <v>428</v>
      </c>
      <c r="H5" s="11">
        <v>17</v>
      </c>
      <c r="I5" s="11">
        <v>58</v>
      </c>
      <c r="J5" s="11">
        <v>735</v>
      </c>
      <c r="K5" s="11">
        <v>52</v>
      </c>
      <c r="L5" s="11">
        <v>83</v>
      </c>
      <c r="M5" s="11">
        <v>224</v>
      </c>
      <c r="N5" s="11">
        <v>119</v>
      </c>
      <c r="O5" s="11">
        <v>4</v>
      </c>
      <c r="P5" s="11">
        <v>48.1257</v>
      </c>
      <c r="Q5" s="11">
        <v>157</v>
      </c>
      <c r="R5" s="11">
        <v>760</v>
      </c>
      <c r="S5" s="11">
        <v>26</v>
      </c>
      <c r="T5" s="11">
        <v>182</v>
      </c>
      <c r="U5" s="11">
        <v>1</v>
      </c>
      <c r="V5" s="11">
        <v>99</v>
      </c>
      <c r="W5" s="49">
        <v>5131.1257000000005</v>
      </c>
    </row>
    <row r="6" spans="1:23" ht="17.25" customHeight="1">
      <c r="A6" s="53" t="s">
        <v>1</v>
      </c>
      <c r="B6" s="54" t="s">
        <v>54</v>
      </c>
      <c r="C6" s="11">
        <v>102989.94967</v>
      </c>
      <c r="D6" s="11">
        <v>202694</v>
      </c>
      <c r="E6" s="11">
        <v>117845</v>
      </c>
      <c r="F6" s="11">
        <v>74486</v>
      </c>
      <c r="G6" s="11">
        <v>64242</v>
      </c>
      <c r="H6" s="11">
        <v>49670</v>
      </c>
      <c r="I6" s="11">
        <v>52529</v>
      </c>
      <c r="J6" s="11">
        <v>15833</v>
      </c>
      <c r="K6" s="11">
        <v>30437</v>
      </c>
      <c r="L6" s="11">
        <v>25431</v>
      </c>
      <c r="M6" s="11">
        <v>52361</v>
      </c>
      <c r="N6" s="11">
        <v>24837</v>
      </c>
      <c r="O6" s="11">
        <v>9235</v>
      </c>
      <c r="P6" s="11">
        <v>17445.01963</v>
      </c>
      <c r="Q6" s="11">
        <v>11760</v>
      </c>
      <c r="R6" s="11">
        <v>7534</v>
      </c>
      <c r="S6" s="11">
        <v>7866</v>
      </c>
      <c r="T6" s="11">
        <v>8664</v>
      </c>
      <c r="U6" s="11">
        <v>14250</v>
      </c>
      <c r="V6" s="11">
        <v>6188</v>
      </c>
      <c r="W6" s="49">
        <v>896296.9693</v>
      </c>
    </row>
    <row r="7" spans="1:23" ht="17.25" customHeight="1">
      <c r="A7" s="53" t="s">
        <v>2</v>
      </c>
      <c r="B7" s="54" t="s">
        <v>5</v>
      </c>
      <c r="C7" s="11">
        <v>64580</v>
      </c>
      <c r="D7" s="11">
        <v>52474</v>
      </c>
      <c r="E7" s="11">
        <v>37972</v>
      </c>
      <c r="F7" s="11">
        <v>45776</v>
      </c>
      <c r="G7" s="11">
        <v>43485</v>
      </c>
      <c r="H7" s="11">
        <v>62550</v>
      </c>
      <c r="I7" s="11">
        <v>22190</v>
      </c>
      <c r="J7" s="11">
        <v>28737</v>
      </c>
      <c r="K7" s="11">
        <v>17861</v>
      </c>
      <c r="L7" s="11">
        <v>29529</v>
      </c>
      <c r="M7" s="11">
        <v>12973</v>
      </c>
      <c r="N7" s="11">
        <v>7831</v>
      </c>
      <c r="O7" s="11">
        <v>5412</v>
      </c>
      <c r="P7" s="11">
        <v>5130.19143</v>
      </c>
      <c r="Q7" s="11">
        <v>3645</v>
      </c>
      <c r="R7" s="11">
        <v>4850</v>
      </c>
      <c r="S7" s="11">
        <v>693</v>
      </c>
      <c r="T7" s="11">
        <v>1875</v>
      </c>
      <c r="U7" s="11">
        <v>1239</v>
      </c>
      <c r="V7" s="11">
        <v>6</v>
      </c>
      <c r="W7" s="49">
        <v>448808.19143</v>
      </c>
    </row>
    <row r="8" spans="1:23" ht="17.25" customHeight="1">
      <c r="A8" s="53" t="s">
        <v>3</v>
      </c>
      <c r="B8" s="54" t="s">
        <v>6</v>
      </c>
      <c r="C8" s="11">
        <v>22551</v>
      </c>
      <c r="D8" s="11">
        <v>16469</v>
      </c>
      <c r="E8" s="11">
        <v>12399</v>
      </c>
      <c r="F8" s="11">
        <v>8050</v>
      </c>
      <c r="G8" s="11">
        <v>3676</v>
      </c>
      <c r="H8" s="11">
        <v>9505</v>
      </c>
      <c r="I8" s="11">
        <v>4436</v>
      </c>
      <c r="J8" s="11">
        <v>4697</v>
      </c>
      <c r="K8" s="11">
        <v>10609</v>
      </c>
      <c r="L8" s="11">
        <v>2646</v>
      </c>
      <c r="M8" s="11">
        <v>6037</v>
      </c>
      <c r="N8" s="11">
        <v>4507</v>
      </c>
      <c r="O8" s="11">
        <v>4526</v>
      </c>
      <c r="P8" s="11">
        <v>645.70359</v>
      </c>
      <c r="Q8" s="11">
        <v>822</v>
      </c>
      <c r="R8" s="11">
        <v>3796</v>
      </c>
      <c r="S8" s="11">
        <v>2668</v>
      </c>
      <c r="T8" s="11">
        <v>302.214</v>
      </c>
      <c r="U8" s="11">
        <v>1982</v>
      </c>
      <c r="V8" s="11">
        <v>513</v>
      </c>
      <c r="W8" s="49">
        <v>120836.91759000001</v>
      </c>
    </row>
    <row r="9" spans="1:23" s="5" customFormat="1" ht="17.25" customHeight="1">
      <c r="A9" s="53" t="s">
        <v>4</v>
      </c>
      <c r="B9" s="54" t="s">
        <v>7</v>
      </c>
      <c r="C9" s="11">
        <v>18909</v>
      </c>
      <c r="D9" s="11">
        <v>465</v>
      </c>
      <c r="E9" s="11">
        <v>105</v>
      </c>
      <c r="F9" s="11">
        <v>0</v>
      </c>
      <c r="G9" s="11">
        <v>20</v>
      </c>
      <c r="H9" s="11">
        <v>2471</v>
      </c>
      <c r="I9" s="11">
        <v>124</v>
      </c>
      <c r="J9" s="11">
        <v>0</v>
      </c>
      <c r="K9" s="11">
        <v>4492</v>
      </c>
      <c r="L9" s="11">
        <v>108</v>
      </c>
      <c r="M9" s="11">
        <v>96</v>
      </c>
      <c r="N9" s="11">
        <v>724</v>
      </c>
      <c r="O9" s="11">
        <v>517</v>
      </c>
      <c r="P9" s="11">
        <v>785.70947</v>
      </c>
      <c r="Q9" s="11">
        <v>13</v>
      </c>
      <c r="R9" s="11">
        <v>293</v>
      </c>
      <c r="S9" s="11">
        <v>77</v>
      </c>
      <c r="T9" s="11">
        <v>909</v>
      </c>
      <c r="U9" s="11">
        <v>8</v>
      </c>
      <c r="V9" s="11">
        <v>157</v>
      </c>
      <c r="W9" s="49">
        <v>30273.70947</v>
      </c>
    </row>
    <row r="10" spans="1:23" ht="17.25" customHeight="1">
      <c r="A10" s="53" t="s">
        <v>8</v>
      </c>
      <c r="B10" s="54" t="s">
        <v>12</v>
      </c>
      <c r="C10" s="11">
        <v>211</v>
      </c>
      <c r="D10" s="11">
        <v>0</v>
      </c>
      <c r="E10" s="11"/>
      <c r="F10" s="11">
        <v>0</v>
      </c>
      <c r="G10" s="11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137</v>
      </c>
      <c r="P10" s="11"/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49">
        <v>348</v>
      </c>
    </row>
    <row r="11" spans="1:23" ht="17.25" customHeight="1">
      <c r="A11" s="53" t="s">
        <v>9</v>
      </c>
      <c r="B11" s="54" t="s">
        <v>10</v>
      </c>
      <c r="C11" s="11">
        <v>26551</v>
      </c>
      <c r="D11" s="11">
        <v>19920</v>
      </c>
      <c r="E11" s="11">
        <v>16043</v>
      </c>
      <c r="F11" s="11">
        <v>11515</v>
      </c>
      <c r="G11" s="11">
        <v>10610</v>
      </c>
      <c r="H11" s="11">
        <v>4579</v>
      </c>
      <c r="I11" s="11">
        <v>18126</v>
      </c>
      <c r="J11" s="11">
        <v>5749</v>
      </c>
      <c r="K11" s="11">
        <v>6212</v>
      </c>
      <c r="L11" s="11">
        <v>10473</v>
      </c>
      <c r="M11" s="11">
        <v>16681</v>
      </c>
      <c r="N11" s="11">
        <v>3377</v>
      </c>
      <c r="O11" s="11">
        <v>5617</v>
      </c>
      <c r="P11" s="11">
        <v>3095.46498</v>
      </c>
      <c r="Q11" s="11">
        <v>537</v>
      </c>
      <c r="R11" s="11">
        <v>3606</v>
      </c>
      <c r="S11" s="11">
        <v>1450</v>
      </c>
      <c r="T11" s="11">
        <v>1210</v>
      </c>
      <c r="U11" s="11">
        <v>235</v>
      </c>
      <c r="V11" s="11">
        <v>79</v>
      </c>
      <c r="W11" s="49">
        <v>165665.46498</v>
      </c>
    </row>
    <row r="12" spans="1:23" ht="12.75">
      <c r="A12" s="22"/>
      <c r="B12" s="55"/>
      <c r="W12" s="6"/>
    </row>
    <row r="13" spans="1:23" ht="15.75">
      <c r="A13" s="57" t="s">
        <v>59</v>
      </c>
      <c r="B13" s="6"/>
      <c r="W13" s="6"/>
    </row>
    <row r="14" spans="1:23" ht="12.75">
      <c r="A14" s="22"/>
      <c r="B14" s="6"/>
      <c r="W14" s="6"/>
    </row>
    <row r="15" spans="1:23" ht="12.75">
      <c r="A15" s="22"/>
      <c r="B15" s="6"/>
      <c r="W15" s="6"/>
    </row>
    <row r="16" spans="1:23" ht="12.75">
      <c r="A16" s="22"/>
      <c r="B16" s="6"/>
      <c r="W16" s="6"/>
    </row>
    <row r="17" spans="1:23" ht="12.75">
      <c r="A17" s="22"/>
      <c r="B17" s="6"/>
      <c r="W17" s="6"/>
    </row>
    <row r="18" spans="1:23" ht="12.75">
      <c r="A18" s="22"/>
      <c r="B18" s="6"/>
      <c r="W18" s="6"/>
    </row>
    <row r="19" spans="1:23" ht="12.75">
      <c r="A19" s="22"/>
      <c r="B19" s="6"/>
      <c r="W19" s="6"/>
    </row>
    <row r="20" spans="1:23" ht="12.75">
      <c r="A20" s="22"/>
      <c r="B20" s="6"/>
      <c r="W20" s="6"/>
    </row>
    <row r="21" spans="1:23" ht="12.75">
      <c r="A21" s="22"/>
      <c r="B21" s="6"/>
      <c r="W21" s="6"/>
    </row>
    <row r="22" spans="1:23" ht="12.75">
      <c r="A22" s="22"/>
      <c r="B22" s="6"/>
      <c r="W22" s="6"/>
    </row>
    <row r="23" spans="1:23" ht="12.75">
      <c r="A23" s="22"/>
      <c r="B23" s="6"/>
      <c r="W23" s="6"/>
    </row>
    <row r="24" spans="1:23" ht="12.75">
      <c r="A24" s="22"/>
      <c r="B24" s="6"/>
      <c r="W24" s="6"/>
    </row>
    <row r="25" spans="1:23" ht="12.75">
      <c r="A25" s="22"/>
      <c r="B25" s="6"/>
      <c r="W25" s="6"/>
    </row>
    <row r="26" spans="1:23" ht="12.75">
      <c r="A26" s="22"/>
      <c r="B26" s="6"/>
      <c r="W26" s="6"/>
    </row>
    <row r="27" spans="1:23" ht="12.75">
      <c r="A27" s="22"/>
      <c r="B27" s="6"/>
      <c r="W27" s="6"/>
    </row>
    <row r="28" spans="1:23" ht="12.75">
      <c r="A28" s="22"/>
      <c r="B28" s="6"/>
      <c r="W28" s="6"/>
    </row>
    <row r="29" spans="1:23" ht="12.75">
      <c r="A29" s="22"/>
      <c r="B29" s="6"/>
      <c r="W29" s="6"/>
    </row>
    <row r="30" spans="1:23" ht="12.75">
      <c r="A30" s="22"/>
      <c r="B30" s="6"/>
      <c r="W30" s="6"/>
    </row>
    <row r="31" spans="1:23" ht="12.75">
      <c r="A31" s="22"/>
      <c r="B31" s="6"/>
      <c r="W31" s="6"/>
    </row>
    <row r="32" spans="1:23" ht="12.75">
      <c r="A32" s="22"/>
      <c r="B32" s="6"/>
      <c r="W32" s="6"/>
    </row>
    <row r="33" spans="1:23" ht="12.75">
      <c r="A33" s="22"/>
      <c r="B33" s="6"/>
      <c r="W33" s="6"/>
    </row>
    <row r="34" spans="1:23" ht="12.75">
      <c r="A34" s="22"/>
      <c r="B34" s="6"/>
      <c r="W34" s="6"/>
    </row>
    <row r="35" spans="1:23" ht="12.75">
      <c r="A35" s="22"/>
      <c r="B35" s="6"/>
      <c r="W35" s="6"/>
    </row>
    <row r="36" spans="1:23" ht="12.75">
      <c r="A36" s="22"/>
      <c r="B36" s="6"/>
      <c r="W36" s="6"/>
    </row>
    <row r="37" spans="1:23" ht="12.75">
      <c r="A37" s="22"/>
      <c r="B37" s="6"/>
      <c r="W37" s="6"/>
    </row>
    <row r="38" spans="1:23" ht="12.75">
      <c r="A38" s="22"/>
      <c r="B38" s="6"/>
      <c r="W38" s="6"/>
    </row>
    <row r="39" spans="1:23" ht="12.75">
      <c r="A39" s="22"/>
      <c r="B39" s="6"/>
      <c r="W39" s="6"/>
    </row>
    <row r="40" spans="1:23" ht="12.75">
      <c r="A40" s="22"/>
      <c r="B40" s="6"/>
      <c r="W40" s="6"/>
    </row>
    <row r="41" spans="1:23" ht="12.75">
      <c r="A41" s="22"/>
      <c r="B41" s="6"/>
      <c r="W41" s="6"/>
    </row>
    <row r="42" spans="1:23" ht="12.75">
      <c r="A42" s="22"/>
      <c r="B42" s="6"/>
      <c r="W42" s="6"/>
    </row>
    <row r="43" spans="1:23" ht="12.75">
      <c r="A43" s="22"/>
      <c r="B43" s="6"/>
      <c r="W43" s="6"/>
    </row>
    <row r="44" spans="1:23" ht="12.75">
      <c r="A44" s="22"/>
      <c r="B44" s="6"/>
      <c r="W44" s="6"/>
    </row>
    <row r="45" spans="1:23" ht="12.75">
      <c r="A45" s="22"/>
      <c r="B45" s="6"/>
      <c r="W45" s="6"/>
    </row>
    <row r="46" spans="1:23" ht="12.75">
      <c r="A46" s="22"/>
      <c r="B46" s="6"/>
      <c r="W46" s="6"/>
    </row>
    <row r="47" spans="1:23" ht="12.75">
      <c r="A47" s="22"/>
      <c r="B47" s="6"/>
      <c r="W47" s="6"/>
    </row>
    <row r="48" spans="1:23" ht="12.75">
      <c r="A48" s="22"/>
      <c r="B48" s="6"/>
      <c r="W48" s="6"/>
    </row>
    <row r="49" spans="1:23" ht="12.75">
      <c r="A49" s="22"/>
      <c r="B49" s="6"/>
      <c r="W49" s="6"/>
    </row>
    <row r="50" spans="1:23" ht="12.75">
      <c r="A50" s="22"/>
      <c r="B50" s="6"/>
      <c r="W50" s="6"/>
    </row>
    <row r="51" spans="1:23" ht="12.75">
      <c r="A51" s="22"/>
      <c r="B51" s="6"/>
      <c r="W51" s="6"/>
    </row>
    <row r="52" spans="1:23" ht="12.75">
      <c r="A52" s="22"/>
      <c r="B52" s="6"/>
      <c r="W52" s="6"/>
    </row>
    <row r="53" spans="1:23" ht="12.75">
      <c r="A53" s="22"/>
      <c r="B53" s="6"/>
      <c r="W53" s="6"/>
    </row>
    <row r="54" spans="1:23" ht="12.75">
      <c r="A54" s="22"/>
      <c r="B54" s="6"/>
      <c r="W54" s="6"/>
    </row>
    <row r="55" spans="1:23" ht="12.75">
      <c r="A55" s="22"/>
      <c r="B55" s="6"/>
      <c r="W55" s="6"/>
    </row>
    <row r="56" spans="1:23" ht="12.75">
      <c r="A56" s="22"/>
      <c r="B56" s="6"/>
      <c r="W56" s="6"/>
    </row>
    <row r="57" spans="1:23" ht="12.75">
      <c r="A57" s="22"/>
      <c r="B57" s="6"/>
      <c r="W57" s="6"/>
    </row>
    <row r="58" spans="1:23" ht="12.75">
      <c r="A58" s="22"/>
      <c r="B58" s="6"/>
      <c r="W58" s="6"/>
    </row>
    <row r="59" spans="1:23" ht="12.75">
      <c r="A59" s="22"/>
      <c r="B59" s="6"/>
      <c r="W59" s="6"/>
    </row>
    <row r="60" spans="1:23" ht="12.75">
      <c r="A60" s="22"/>
      <c r="B60" s="6"/>
      <c r="W60" s="6"/>
    </row>
    <row r="61" spans="1:23" ht="12.75">
      <c r="A61" s="22"/>
      <c r="B61" s="6"/>
      <c r="W61" s="6"/>
    </row>
    <row r="62" spans="1:23" ht="12.75">
      <c r="A62" s="22"/>
      <c r="B62" s="6"/>
      <c r="W62" s="6"/>
    </row>
    <row r="63" spans="1:23" ht="12.75">
      <c r="A63" s="22"/>
      <c r="B63" s="6"/>
      <c r="W63" s="6"/>
    </row>
    <row r="64" spans="1:23" ht="12.75">
      <c r="A64" s="22"/>
      <c r="B64" s="6"/>
      <c r="W64" s="6"/>
    </row>
    <row r="65" spans="1:23" ht="12.75">
      <c r="A65" s="22"/>
      <c r="B65" s="6"/>
      <c r="W65" s="6"/>
    </row>
    <row r="66" spans="1:23" ht="12.75">
      <c r="A66" s="22"/>
      <c r="B66" s="6"/>
      <c r="W66" s="6"/>
    </row>
    <row r="67" spans="1:23" ht="12.75">
      <c r="A67" s="22"/>
      <c r="B67" s="6"/>
      <c r="W67" s="6"/>
    </row>
    <row r="68" spans="1:23" ht="12.75">
      <c r="A68" s="22"/>
      <c r="B68" s="6"/>
      <c r="W68" s="6"/>
    </row>
    <row r="69" spans="1:23" ht="12.75">
      <c r="A69" s="22"/>
      <c r="B69" s="6"/>
      <c r="W69" s="6"/>
    </row>
    <row r="70" spans="1:23" ht="12.75">
      <c r="A70" s="22"/>
      <c r="B70" s="6"/>
      <c r="W70" s="6"/>
    </row>
    <row r="71" spans="1:23" ht="12.75">
      <c r="A71" s="22"/>
      <c r="B71" s="6"/>
      <c r="W71" s="6"/>
    </row>
    <row r="72" spans="1:23" ht="12.75">
      <c r="A72" s="22"/>
      <c r="B72" s="6"/>
      <c r="W72" s="6"/>
    </row>
    <row r="73" spans="1:23" ht="12.75">
      <c r="A73" s="22"/>
      <c r="B73" s="6"/>
      <c r="W73" s="6"/>
    </row>
    <row r="74" spans="1:23" ht="12.75">
      <c r="A74" s="22"/>
      <c r="B74" s="6"/>
      <c r="W74" s="6"/>
    </row>
    <row r="75" spans="1:23" ht="12.75">
      <c r="A75" s="22"/>
      <c r="B75" s="6"/>
      <c r="W75" s="6"/>
    </row>
    <row r="76" spans="1:23" ht="12.75">
      <c r="A76" s="22"/>
      <c r="B76" s="6"/>
      <c r="W76" s="6"/>
    </row>
    <row r="77" spans="1:23" ht="12.75">
      <c r="A77" s="22"/>
      <c r="B77" s="6"/>
      <c r="W77" s="6"/>
    </row>
    <row r="78" spans="1:23" ht="12.75">
      <c r="A78" s="22"/>
      <c r="B78" s="6"/>
      <c r="W78" s="6"/>
    </row>
    <row r="79" spans="1:23" ht="12.75">
      <c r="A79" s="22"/>
      <c r="B79" s="6"/>
      <c r="W79" s="6"/>
    </row>
    <row r="80" spans="1:23" ht="12.75">
      <c r="A80" s="22"/>
      <c r="B80" s="6"/>
      <c r="W80" s="6"/>
    </row>
    <row r="81" spans="1:23" ht="12.75">
      <c r="A81" s="22"/>
      <c r="B81" s="6"/>
      <c r="W81" s="6"/>
    </row>
    <row r="82" spans="1:23" ht="12.75">
      <c r="A82" s="22"/>
      <c r="B82" s="6"/>
      <c r="W82" s="6"/>
    </row>
    <row r="83" spans="1:23" ht="12.75">
      <c r="A83" s="22"/>
      <c r="B83" s="6"/>
      <c r="W83" s="6"/>
    </row>
    <row r="84" spans="1:23" ht="12.75">
      <c r="A84" s="22"/>
      <c r="B84" s="6"/>
      <c r="W84" s="6"/>
    </row>
    <row r="85" spans="1:23" ht="12.75">
      <c r="A85" s="22"/>
      <c r="B85" s="6"/>
      <c r="W85" s="6"/>
    </row>
    <row r="86" spans="1:23" ht="12.75">
      <c r="A86" s="22"/>
      <c r="B86" s="6"/>
      <c r="W86" s="6"/>
    </row>
    <row r="87" spans="1:23" ht="12.75">
      <c r="A87" s="22"/>
      <c r="B87" s="6"/>
      <c r="W87" s="6"/>
    </row>
    <row r="88" spans="1:23" ht="12.75">
      <c r="A88" s="22"/>
      <c r="B88" s="6"/>
      <c r="W88" s="6"/>
    </row>
    <row r="89" spans="1:23" ht="12.75">
      <c r="A89" s="22"/>
      <c r="B89" s="6"/>
      <c r="W89" s="6"/>
    </row>
    <row r="90" spans="1:23" ht="12.75">
      <c r="A90" s="22"/>
      <c r="B90" s="6"/>
      <c r="W90" s="6"/>
    </row>
    <row r="91" spans="1:23" ht="12.75">
      <c r="A91" s="22"/>
      <c r="B91" s="6"/>
      <c r="W91" s="6"/>
    </row>
    <row r="92" spans="1:23" ht="12.75">
      <c r="A92" s="22"/>
      <c r="B92" s="6"/>
      <c r="W92" s="6"/>
    </row>
    <row r="93" spans="1:23" ht="12.75">
      <c r="A93" s="22"/>
      <c r="B93" s="6"/>
      <c r="W93" s="6"/>
    </row>
    <row r="94" spans="1:23" ht="12.75">
      <c r="A94" s="22"/>
      <c r="B94" s="6"/>
      <c r="W94" s="6"/>
    </row>
    <row r="95" spans="1:23" ht="12.75">
      <c r="A95" s="22"/>
      <c r="B95" s="6"/>
      <c r="W95" s="6"/>
    </row>
    <row r="96" spans="1:23" ht="12.75">
      <c r="A96" s="22"/>
      <c r="B96" s="6"/>
      <c r="W96" s="6"/>
    </row>
    <row r="97" spans="1:23" ht="12.75">
      <c r="A97" s="22"/>
      <c r="B97" s="6"/>
      <c r="W97" s="6"/>
    </row>
    <row r="98" spans="1:23" ht="12.75">
      <c r="A98" s="22"/>
      <c r="B98" s="6"/>
      <c r="W98" s="6"/>
    </row>
    <row r="99" spans="1:23" ht="12.75">
      <c r="A99" s="22"/>
      <c r="B99" s="6"/>
      <c r="W99" s="6"/>
    </row>
    <row r="100" spans="1:23" ht="12.75">
      <c r="A100" s="22"/>
      <c r="B100" s="6"/>
      <c r="W100" s="6"/>
    </row>
    <row r="101" spans="1:23" ht="12.75">
      <c r="A101" s="22"/>
      <c r="B101" s="6"/>
      <c r="W101" s="6"/>
    </row>
    <row r="102" spans="1:23" ht="12.75">
      <c r="A102" s="22"/>
      <c r="B102" s="6"/>
      <c r="W102" s="6"/>
    </row>
    <row r="103" spans="1:23" ht="12.75">
      <c r="A103" s="22"/>
      <c r="B103" s="6"/>
      <c r="W103" s="6"/>
    </row>
    <row r="104" spans="1:23" ht="12.75">
      <c r="A104" s="22"/>
      <c r="B104" s="6"/>
      <c r="W104" s="6"/>
    </row>
    <row r="105" spans="1:23" ht="12.75">
      <c r="A105" s="22"/>
      <c r="B105" s="6"/>
      <c r="W105" s="6"/>
    </row>
    <row r="106" spans="1:23" ht="12.75">
      <c r="A106" s="22"/>
      <c r="B106" s="6"/>
      <c r="W106" s="6"/>
    </row>
    <row r="107" spans="1:23" ht="12.75">
      <c r="A107" s="22"/>
      <c r="B107" s="6"/>
      <c r="W107" s="6"/>
    </row>
    <row r="108" spans="1:23" ht="12.75">
      <c r="A108" s="22"/>
      <c r="B108" s="6"/>
      <c r="W108" s="6"/>
    </row>
    <row r="109" spans="1:23" ht="12.75">
      <c r="A109" s="22"/>
      <c r="B109" s="6"/>
      <c r="W109" s="6"/>
    </row>
    <row r="110" spans="1:23" ht="12.75">
      <c r="A110" s="22"/>
      <c r="B110" s="6"/>
      <c r="W110" s="6"/>
    </row>
    <row r="111" spans="1:23" ht="12.75">
      <c r="A111" s="22"/>
      <c r="B111" s="6"/>
      <c r="W111" s="6"/>
    </row>
    <row r="112" spans="1:23" ht="12.75">
      <c r="A112" s="22"/>
      <c r="B112" s="6"/>
      <c r="W112" s="6"/>
    </row>
    <row r="113" spans="1:23" ht="12.75">
      <c r="A113" s="22"/>
      <c r="B113" s="6"/>
      <c r="W113" s="6"/>
    </row>
    <row r="114" spans="1:23" ht="12.75">
      <c r="A114" s="22"/>
      <c r="B114" s="6"/>
      <c r="W114" s="6"/>
    </row>
    <row r="115" spans="1:23" ht="12.75">
      <c r="A115" s="22"/>
      <c r="B115" s="6"/>
      <c r="W115" s="6"/>
    </row>
    <row r="116" spans="1:23" ht="12.75">
      <c r="A116" s="22"/>
      <c r="B116" s="6"/>
      <c r="W116" s="6"/>
    </row>
    <row r="117" spans="1:23" ht="12.75">
      <c r="A117" s="22"/>
      <c r="B117" s="6"/>
      <c r="W117" s="6"/>
    </row>
    <row r="118" spans="1:23" ht="12.75">
      <c r="A118" s="22"/>
      <c r="B118" s="6"/>
      <c r="W118" s="6"/>
    </row>
    <row r="119" spans="1:23" ht="12.75">
      <c r="A119" s="22"/>
      <c r="B119" s="6"/>
      <c r="W119" s="6"/>
    </row>
    <row r="120" spans="1:23" ht="12.75">
      <c r="A120" s="22"/>
      <c r="B120" s="6"/>
      <c r="W120" s="6"/>
    </row>
    <row r="121" spans="1:23" ht="12.75">
      <c r="A121" s="22"/>
      <c r="B121" s="6"/>
      <c r="W121" s="6"/>
    </row>
    <row r="122" spans="1:23" ht="12.75">
      <c r="A122" s="22"/>
      <c r="B122" s="6"/>
      <c r="W122" s="6"/>
    </row>
    <row r="123" spans="1:23" ht="12.75">
      <c r="A123" s="22"/>
      <c r="B123" s="6"/>
      <c r="W123" s="6"/>
    </row>
    <row r="124" spans="1:23" ht="12.75">
      <c r="A124" s="22"/>
      <c r="B124" s="6"/>
      <c r="W124" s="6"/>
    </row>
    <row r="125" spans="1:23" ht="12.75">
      <c r="A125" s="22"/>
      <c r="B125" s="6"/>
      <c r="W125" s="6"/>
    </row>
    <row r="126" spans="1:23" ht="12.75">
      <c r="A126" s="22"/>
      <c r="B126" s="6"/>
      <c r="W126" s="6"/>
    </row>
    <row r="127" spans="1:23" ht="12.75">
      <c r="A127" s="22"/>
      <c r="B127" s="6"/>
      <c r="W127" s="6"/>
    </row>
    <row r="128" spans="1:23" ht="12.75">
      <c r="A128" s="22"/>
      <c r="B128" s="6"/>
      <c r="W128" s="6"/>
    </row>
    <row r="129" spans="1:23" ht="12.75">
      <c r="A129" s="22"/>
      <c r="B129" s="6"/>
      <c r="W129" s="6"/>
    </row>
    <row r="130" spans="1:23" ht="12.75">
      <c r="A130" s="22"/>
      <c r="B130" s="6"/>
      <c r="W130" s="6"/>
    </row>
    <row r="131" spans="1:23" ht="12.75">
      <c r="A131" s="22"/>
      <c r="B131" s="6"/>
      <c r="W131" s="6"/>
    </row>
    <row r="132" spans="1:23" ht="12.75">
      <c r="A132" s="22"/>
      <c r="B132" s="6"/>
      <c r="W132" s="6"/>
    </row>
    <row r="133" spans="1:23" ht="12.75">
      <c r="A133" s="22"/>
      <c r="B133" s="6"/>
      <c r="W133" s="6"/>
    </row>
    <row r="134" spans="1:23" ht="12.75">
      <c r="A134" s="22"/>
      <c r="B134" s="6"/>
      <c r="W134" s="6"/>
    </row>
    <row r="135" spans="1:23" ht="12.75">
      <c r="A135" s="22"/>
      <c r="B135" s="6"/>
      <c r="W135" s="6"/>
    </row>
    <row r="136" spans="1:23" ht="12.75">
      <c r="A136" s="22"/>
      <c r="B136" s="6"/>
      <c r="W136" s="6"/>
    </row>
    <row r="137" spans="1:23" ht="12.75">
      <c r="A137" s="22"/>
      <c r="B137" s="6"/>
      <c r="W137" s="6"/>
    </row>
    <row r="138" spans="1:23" ht="12.75">
      <c r="A138" s="22"/>
      <c r="B138" s="6"/>
      <c r="W138" s="6"/>
    </row>
    <row r="139" spans="1:23" ht="12.75">
      <c r="A139" s="22"/>
      <c r="B139" s="6"/>
      <c r="W139" s="6"/>
    </row>
    <row r="140" spans="1:23" ht="12.75">
      <c r="A140" s="22"/>
      <c r="B140" s="6"/>
      <c r="W140" s="6"/>
    </row>
    <row r="141" spans="1:23" ht="12.75">
      <c r="A141" s="22"/>
      <c r="B141" s="6"/>
      <c r="W141" s="6"/>
    </row>
    <row r="142" spans="1:23" ht="12.75">
      <c r="A142" s="22"/>
      <c r="B142" s="6"/>
      <c r="W142" s="6"/>
    </row>
    <row r="143" spans="1:23" ht="12.75">
      <c r="A143" s="22"/>
      <c r="B143" s="6"/>
      <c r="W143" s="6"/>
    </row>
    <row r="144" spans="1:23" ht="12.75">
      <c r="A144" s="22"/>
      <c r="B144" s="6"/>
      <c r="W144" s="6"/>
    </row>
    <row r="145" spans="1:23" ht="12.75">
      <c r="A145" s="22"/>
      <c r="B145" s="6"/>
      <c r="W145" s="6"/>
    </row>
    <row r="146" spans="1:23" ht="12.75">
      <c r="A146" s="22"/>
      <c r="B146" s="6"/>
      <c r="W146" s="6"/>
    </row>
    <row r="147" spans="1:23" ht="12.75">
      <c r="A147" s="22"/>
      <c r="B147" s="6"/>
      <c r="W147" s="6"/>
    </row>
    <row r="148" spans="1:23" ht="12.75">
      <c r="A148" s="22"/>
      <c r="B148" s="6"/>
      <c r="W148" s="6"/>
    </row>
    <row r="149" spans="1:23" ht="12.75">
      <c r="A149" s="22"/>
      <c r="B149" s="6"/>
      <c r="W149" s="6"/>
    </row>
    <row r="150" spans="1:23" ht="12.75">
      <c r="A150" s="22"/>
      <c r="B150" s="6"/>
      <c r="W150" s="6"/>
    </row>
    <row r="151" spans="1:23" ht="12.75">
      <c r="A151" s="22"/>
      <c r="B151" s="6"/>
      <c r="W151" s="6"/>
    </row>
    <row r="152" spans="1:23" ht="12.75">
      <c r="A152" s="22"/>
      <c r="B152" s="6"/>
      <c r="W152" s="6"/>
    </row>
    <row r="153" spans="1:23" ht="12.75">
      <c r="A153" s="22"/>
      <c r="B153" s="6"/>
      <c r="W153" s="6"/>
    </row>
    <row r="154" spans="1:23" ht="12.75">
      <c r="A154" s="22"/>
      <c r="B154" s="6"/>
      <c r="W154" s="6"/>
    </row>
    <row r="155" spans="1:23" ht="12.75">
      <c r="A155" s="22"/>
      <c r="B155" s="6"/>
      <c r="W155" s="6"/>
    </row>
    <row r="156" spans="1:23" ht="12.75">
      <c r="A156" s="22"/>
      <c r="B156" s="6"/>
      <c r="W156" s="6"/>
    </row>
    <row r="157" spans="1:23" ht="12.75">
      <c r="A157" s="22"/>
      <c r="B157" s="6"/>
      <c r="W157" s="6"/>
    </row>
    <row r="158" spans="1:23" ht="12.75">
      <c r="A158" s="22"/>
      <c r="B158" s="6"/>
      <c r="W158" s="6"/>
    </row>
    <row r="159" spans="1:23" ht="12.75">
      <c r="A159" s="22"/>
      <c r="B159" s="6"/>
      <c r="W159" s="6"/>
    </row>
    <row r="160" spans="1:23" ht="12.75">
      <c r="A160" s="22"/>
      <c r="B160" s="6"/>
      <c r="W160" s="6"/>
    </row>
    <row r="161" spans="1:23" ht="12.75">
      <c r="A161" s="22"/>
      <c r="B161" s="6"/>
      <c r="W161" s="6"/>
    </row>
    <row r="162" spans="1:23" ht="12.75">
      <c r="A162" s="22"/>
      <c r="B162" s="6"/>
      <c r="W162" s="6"/>
    </row>
    <row r="163" spans="1:23" ht="12.75">
      <c r="A163" s="22"/>
      <c r="B163" s="6"/>
      <c r="W163" s="6"/>
    </row>
    <row r="164" spans="1:23" ht="12.75">
      <c r="A164" s="22"/>
      <c r="B164" s="6"/>
      <c r="W164" s="6"/>
    </row>
    <row r="165" spans="1:23" ht="12.75">
      <c r="A165" s="22"/>
      <c r="B165" s="6"/>
      <c r="W165" s="6"/>
    </row>
    <row r="166" spans="1:23" ht="12.75">
      <c r="A166" s="22"/>
      <c r="B166" s="6"/>
      <c r="W166" s="6"/>
    </row>
    <row r="167" spans="1:23" ht="12.75">
      <c r="A167" s="22"/>
      <c r="B167" s="6"/>
      <c r="W167" s="6"/>
    </row>
    <row r="168" spans="1:23" ht="12.75">
      <c r="A168" s="22"/>
      <c r="B168" s="6"/>
      <c r="W168" s="6"/>
    </row>
    <row r="169" spans="1:23" ht="12.75">
      <c r="A169" s="22"/>
      <c r="B169" s="6"/>
      <c r="W169" s="6"/>
    </row>
    <row r="170" spans="1:23" ht="12.75">
      <c r="A170" s="22"/>
      <c r="B170" s="6"/>
      <c r="W170" s="6"/>
    </row>
    <row r="171" spans="1:23" ht="12.75">
      <c r="A171" s="22"/>
      <c r="B171" s="6"/>
      <c r="W171" s="6"/>
    </row>
    <row r="172" spans="1:23" ht="12.75">
      <c r="A172" s="22"/>
      <c r="B172" s="6"/>
      <c r="W172" s="6"/>
    </row>
    <row r="173" spans="1:23" ht="12.75">
      <c r="A173" s="22"/>
      <c r="B173" s="6"/>
      <c r="W173" s="6"/>
    </row>
    <row r="174" spans="1:23" ht="12.75">
      <c r="A174" s="22"/>
      <c r="B174" s="6"/>
      <c r="W174" s="6"/>
    </row>
    <row r="175" spans="1:23" ht="12.75">
      <c r="A175" s="22"/>
      <c r="B175" s="6"/>
      <c r="W175" s="6"/>
    </row>
    <row r="176" spans="1:23" ht="12.75">
      <c r="A176" s="22"/>
      <c r="B176" s="6"/>
      <c r="W176" s="6"/>
    </row>
    <row r="177" spans="1:23" ht="12.75">
      <c r="A177" s="22"/>
      <c r="B177" s="6"/>
      <c r="W177" s="6"/>
    </row>
    <row r="178" spans="1:23" ht="12.75">
      <c r="A178" s="22"/>
      <c r="B178" s="6"/>
      <c r="W178" s="6"/>
    </row>
    <row r="179" spans="1:23" ht="12.75">
      <c r="A179" s="22"/>
      <c r="B179" s="6"/>
      <c r="W179" s="6"/>
    </row>
    <row r="180" spans="1:23" ht="12.75">
      <c r="A180" s="22"/>
      <c r="B180" s="6"/>
      <c r="W180" s="6"/>
    </row>
    <row r="181" spans="1:23" ht="12.75">
      <c r="A181" s="22"/>
      <c r="B181" s="6"/>
      <c r="W181" s="6"/>
    </row>
    <row r="182" spans="1:23" ht="12.75">
      <c r="A182" s="22"/>
      <c r="B182" s="6"/>
      <c r="W182" s="6"/>
    </row>
    <row r="183" spans="1:23" ht="12.75">
      <c r="A183" s="22"/>
      <c r="B183" s="6"/>
      <c r="W183" s="6"/>
    </row>
    <row r="184" spans="1:23" ht="12.75">
      <c r="A184" s="22"/>
      <c r="B184" s="6"/>
      <c r="W184" s="6"/>
    </row>
    <row r="185" spans="1:23" ht="12.75">
      <c r="A185" s="22"/>
      <c r="B185" s="6"/>
      <c r="W185" s="6"/>
    </row>
    <row r="186" spans="1:23" ht="12.75">
      <c r="A186" s="22"/>
      <c r="B186" s="6"/>
      <c r="W186" s="6"/>
    </row>
    <row r="187" spans="1:23" ht="12.75">
      <c r="A187" s="22"/>
      <c r="B187" s="6"/>
      <c r="W187" s="6"/>
    </row>
    <row r="188" spans="1:23" ht="12.75">
      <c r="A188" s="22"/>
      <c r="B188" s="6"/>
      <c r="W188" s="6"/>
    </row>
    <row r="189" spans="1:23" ht="12.75">
      <c r="A189" s="22"/>
      <c r="B189" s="6"/>
      <c r="W189" s="6"/>
    </row>
    <row r="190" spans="1:23" ht="12.75">
      <c r="A190" s="22"/>
      <c r="B190" s="6"/>
      <c r="W190" s="6"/>
    </row>
    <row r="191" spans="1:23" ht="12.75">
      <c r="A191" s="22"/>
      <c r="B191" s="6"/>
      <c r="W191" s="6"/>
    </row>
    <row r="192" spans="1:23" ht="12.75">
      <c r="A192" s="22"/>
      <c r="B192" s="6"/>
      <c r="W192" s="6"/>
    </row>
    <row r="193" spans="1:23" ht="12.75">
      <c r="A193" s="22"/>
      <c r="B193" s="6"/>
      <c r="W193" s="6"/>
    </row>
    <row r="194" spans="1:23" ht="12.75">
      <c r="A194" s="22"/>
      <c r="B194" s="6"/>
      <c r="W194" s="6"/>
    </row>
    <row r="195" spans="1:23" ht="12.75">
      <c r="A195" s="22"/>
      <c r="B195" s="6"/>
      <c r="W195" s="6"/>
    </row>
    <row r="196" spans="1:23" ht="12.75">
      <c r="A196" s="22"/>
      <c r="B196" s="6"/>
      <c r="W196" s="6"/>
    </row>
    <row r="197" spans="1:23" ht="12.75">
      <c r="A197" s="22"/>
      <c r="B197" s="6"/>
      <c r="W197" s="6"/>
    </row>
    <row r="198" spans="1:23" ht="12.75">
      <c r="A198" s="22"/>
      <c r="B198" s="6"/>
      <c r="W198" s="6"/>
    </row>
    <row r="199" spans="1:23" ht="12.75">
      <c r="A199" s="22"/>
      <c r="B199" s="6"/>
      <c r="W199" s="6"/>
    </row>
    <row r="200" spans="1:23" ht="12.75">
      <c r="A200" s="22"/>
      <c r="B200" s="6"/>
      <c r="W200" s="6"/>
    </row>
    <row r="201" spans="1:23" ht="12.75">
      <c r="A201" s="22"/>
      <c r="B201" s="6"/>
      <c r="W201" s="6"/>
    </row>
    <row r="202" spans="1:23" ht="12.75">
      <c r="A202" s="22"/>
      <c r="B202" s="6"/>
      <c r="W202" s="6"/>
    </row>
    <row r="203" spans="1:23" ht="12.75">
      <c r="A203" s="22"/>
      <c r="B203" s="6"/>
      <c r="W203" s="6"/>
    </row>
    <row r="204" spans="1:23" ht="12.75">
      <c r="A204" s="22"/>
      <c r="B204" s="6"/>
      <c r="W204" s="6"/>
    </row>
    <row r="205" spans="1:23" ht="12.75">
      <c r="A205" s="22"/>
      <c r="B205" s="6"/>
      <c r="W205" s="6"/>
    </row>
    <row r="206" spans="1:23" ht="12.75">
      <c r="A206" s="22"/>
      <c r="B206" s="6"/>
      <c r="W206" s="6"/>
    </row>
    <row r="207" spans="1:23" ht="12.75">
      <c r="A207" s="22"/>
      <c r="B207" s="6"/>
      <c r="W207" s="6"/>
    </row>
    <row r="208" spans="1:23" ht="12.75">
      <c r="A208" s="22"/>
      <c r="B208" s="6"/>
      <c r="W208" s="6"/>
    </row>
    <row r="209" spans="1:23" ht="12.75">
      <c r="A209" s="22"/>
      <c r="B209" s="6"/>
      <c r="W209" s="6"/>
    </row>
    <row r="210" spans="1:23" ht="12.75">
      <c r="A210" s="22"/>
      <c r="B210" s="6"/>
      <c r="W210" s="6"/>
    </row>
    <row r="211" spans="1:23" ht="12.75">
      <c r="A211" s="22"/>
      <c r="B211" s="6"/>
      <c r="W211" s="6"/>
    </row>
    <row r="212" spans="1:23" ht="12.75">
      <c r="A212" s="22"/>
      <c r="B212" s="6"/>
      <c r="W212" s="6"/>
    </row>
    <row r="213" spans="1:23" ht="12.75">
      <c r="A213" s="22"/>
      <c r="B213" s="6"/>
      <c r="W213" s="6"/>
    </row>
    <row r="214" spans="1:23" ht="12.75">
      <c r="A214" s="22"/>
      <c r="B214" s="6"/>
      <c r="W214" s="6"/>
    </row>
    <row r="215" spans="1:23" ht="12.75">
      <c r="A215" s="22"/>
      <c r="B215" s="6"/>
      <c r="W215" s="6"/>
    </row>
    <row r="216" spans="1:23" ht="12.75">
      <c r="A216" s="22"/>
      <c r="B216" s="6"/>
      <c r="W216" s="6"/>
    </row>
    <row r="217" spans="1:23" ht="12.75">
      <c r="A217" s="22"/>
      <c r="B217" s="6"/>
      <c r="W217" s="6"/>
    </row>
    <row r="218" spans="1:23" ht="12.75">
      <c r="A218" s="22"/>
      <c r="B218" s="6"/>
      <c r="W218" s="6"/>
    </row>
    <row r="219" spans="1:23" ht="12.75">
      <c r="A219" s="22"/>
      <c r="B219" s="6"/>
      <c r="W219" s="6"/>
    </row>
    <row r="220" spans="1:23" ht="12.75">
      <c r="A220" s="22"/>
      <c r="B220" s="6"/>
      <c r="W220" s="6"/>
    </row>
    <row r="221" spans="1:23" ht="12.75">
      <c r="A221" s="22"/>
      <c r="B221" s="6"/>
      <c r="W221" s="6"/>
    </row>
    <row r="222" spans="1:23" ht="12.75">
      <c r="A222" s="22"/>
      <c r="B222" s="6"/>
      <c r="W222" s="6"/>
    </row>
    <row r="223" spans="1:23" ht="12.75">
      <c r="A223" s="22"/>
      <c r="B223" s="6"/>
      <c r="W223" s="6"/>
    </row>
    <row r="224" spans="1:23" ht="12.75">
      <c r="A224" s="22"/>
      <c r="B224" s="6"/>
      <c r="W224" s="6"/>
    </row>
    <row r="225" spans="1:23" ht="12.75">
      <c r="A225" s="22"/>
      <c r="B225" s="6"/>
      <c r="W225" s="6"/>
    </row>
    <row r="226" spans="1:23" ht="12.75">
      <c r="A226" s="22"/>
      <c r="B226" s="6"/>
      <c r="W226" s="6"/>
    </row>
    <row r="227" spans="1:23" ht="12.75">
      <c r="A227" s="22"/>
      <c r="B227" s="6"/>
      <c r="W227" s="6"/>
    </row>
    <row r="228" spans="1:23" ht="12.75">
      <c r="A228" s="22"/>
      <c r="B228" s="6"/>
      <c r="W228" s="6"/>
    </row>
    <row r="229" spans="1:23" ht="12.75">
      <c r="A229" s="22"/>
      <c r="B229" s="6"/>
      <c r="W229" s="6"/>
    </row>
    <row r="230" spans="1:23" ht="12.75">
      <c r="A230" s="22"/>
      <c r="B230" s="6"/>
      <c r="W230" s="6"/>
    </row>
    <row r="231" spans="1:23" ht="12.75">
      <c r="A231" s="22"/>
      <c r="B231" s="6"/>
      <c r="W231" s="6"/>
    </row>
    <row r="232" spans="1:23" ht="12.75">
      <c r="A232" s="22"/>
      <c r="B232" s="6"/>
      <c r="W232" s="6"/>
    </row>
    <row r="233" spans="1:23" ht="12.75">
      <c r="A233" s="22"/>
      <c r="B233" s="6"/>
      <c r="W233" s="6"/>
    </row>
    <row r="234" spans="1:23" ht="12.75">
      <c r="A234" s="22"/>
      <c r="B234" s="6"/>
      <c r="W234" s="6"/>
    </row>
    <row r="235" spans="1:23" ht="12.75">
      <c r="A235" s="22"/>
      <c r="B235" s="6"/>
      <c r="W235" s="6"/>
    </row>
    <row r="236" spans="1:23" ht="12.75">
      <c r="A236" s="22"/>
      <c r="B236" s="6"/>
      <c r="W236" s="6"/>
    </row>
    <row r="237" spans="1:23" ht="12.75">
      <c r="A237" s="22"/>
      <c r="B237" s="6"/>
      <c r="W237" s="6"/>
    </row>
    <row r="238" spans="1:23" ht="12.75">
      <c r="A238" s="22"/>
      <c r="B238" s="6"/>
      <c r="W238" s="6"/>
    </row>
    <row r="239" spans="1:23" ht="12.75">
      <c r="A239" s="22"/>
      <c r="B239" s="6"/>
      <c r="W239" s="6"/>
    </row>
    <row r="240" spans="1:23" ht="12.75">
      <c r="A240" s="22"/>
      <c r="B240" s="6"/>
      <c r="W240" s="6"/>
    </row>
    <row r="241" spans="1:23" ht="12.75">
      <c r="A241" s="22"/>
      <c r="B241" s="6"/>
      <c r="W241" s="6"/>
    </row>
    <row r="242" spans="1:23" ht="12.75">
      <c r="A242" s="22"/>
      <c r="B242" s="6"/>
      <c r="W242" s="6"/>
    </row>
    <row r="243" spans="1:23" ht="12.75">
      <c r="A243" s="22"/>
      <c r="B243" s="6"/>
      <c r="W243" s="6"/>
    </row>
    <row r="244" spans="1:23" ht="12.75">
      <c r="A244" s="22"/>
      <c r="B244" s="6"/>
      <c r="W244" s="6"/>
    </row>
    <row r="245" spans="1:23" ht="12.75">
      <c r="A245" s="22"/>
      <c r="B245" s="6"/>
      <c r="W245" s="6"/>
    </row>
    <row r="246" spans="1:23" ht="12.75">
      <c r="A246" s="22"/>
      <c r="B246" s="6"/>
      <c r="W246" s="6"/>
    </row>
    <row r="247" spans="1:23" ht="12.75">
      <c r="A247" s="22"/>
      <c r="B247" s="6"/>
      <c r="W247" s="6"/>
    </row>
    <row r="248" spans="1:23" ht="12.75">
      <c r="A248" s="22"/>
      <c r="B248" s="6"/>
      <c r="W248" s="6"/>
    </row>
    <row r="249" spans="1:23" ht="12.75">
      <c r="A249" s="22"/>
      <c r="B249" s="6"/>
      <c r="W249" s="6"/>
    </row>
    <row r="250" spans="1:23" ht="12.75">
      <c r="A250" s="22"/>
      <c r="B250" s="6"/>
      <c r="W250" s="6"/>
    </row>
    <row r="251" spans="1:23" ht="12.75">
      <c r="A251" s="22"/>
      <c r="B251" s="6"/>
      <c r="W251" s="6"/>
    </row>
    <row r="252" spans="1:23" ht="12.75">
      <c r="A252" s="22"/>
      <c r="B252" s="6"/>
      <c r="W252" s="6"/>
    </row>
    <row r="253" spans="1:23" ht="12.75">
      <c r="A253" s="22"/>
      <c r="B253" s="6"/>
      <c r="W253" s="6"/>
    </row>
    <row r="254" spans="1:23" ht="12.75">
      <c r="A254" s="22"/>
      <c r="B254" s="6"/>
      <c r="W254" s="6"/>
    </row>
    <row r="255" spans="1:23" ht="12.75">
      <c r="A255" s="22"/>
      <c r="B255" s="6"/>
      <c r="W255" s="6"/>
    </row>
    <row r="256" spans="1:23" ht="12.75">
      <c r="A256" s="22"/>
      <c r="B256" s="6"/>
      <c r="W256" s="6"/>
    </row>
    <row r="257" spans="1:23" ht="12.75">
      <c r="A257" s="22"/>
      <c r="B257" s="6"/>
      <c r="W257" s="6"/>
    </row>
    <row r="258" spans="1:23" ht="12.75">
      <c r="A258" s="22"/>
      <c r="B258" s="6"/>
      <c r="W258" s="6"/>
    </row>
    <row r="259" spans="1:23" ht="12.75">
      <c r="A259" s="22"/>
      <c r="B259" s="6"/>
      <c r="W259" s="6"/>
    </row>
    <row r="260" spans="1:23" ht="12.75">
      <c r="A260" s="22"/>
      <c r="B260" s="6"/>
      <c r="W260" s="6"/>
    </row>
    <row r="261" spans="1:23" ht="12.75">
      <c r="A261" s="22"/>
      <c r="B261" s="6"/>
      <c r="W261" s="6"/>
    </row>
    <row r="262" spans="1:23" ht="12.75">
      <c r="A262" s="22"/>
      <c r="B262" s="6"/>
      <c r="W262" s="6"/>
    </row>
    <row r="263" spans="1:23" ht="12.75">
      <c r="A263" s="22"/>
      <c r="B263" s="6"/>
      <c r="W263" s="6"/>
    </row>
    <row r="264" spans="1:23" ht="12.75">
      <c r="A264" s="22"/>
      <c r="B264" s="6"/>
      <c r="W264" s="6"/>
    </row>
    <row r="265" spans="1:23" ht="12.75">
      <c r="A265" s="22"/>
      <c r="B265" s="6"/>
      <c r="W265" s="6"/>
    </row>
    <row r="266" spans="1:23" ht="12.75">
      <c r="A266" s="22"/>
      <c r="B266" s="6"/>
      <c r="W266" s="6"/>
    </row>
    <row r="267" spans="1:23" ht="12.75">
      <c r="A267" s="22"/>
      <c r="B267" s="6"/>
      <c r="W267" s="6"/>
    </row>
    <row r="268" spans="1:23" ht="12.75">
      <c r="A268" s="22"/>
      <c r="B268" s="6"/>
      <c r="W268" s="6"/>
    </row>
    <row r="269" spans="1:23" ht="12.75">
      <c r="A269" s="22"/>
      <c r="B269" s="6"/>
      <c r="W269" s="6"/>
    </row>
    <row r="270" spans="1:23" ht="12.75">
      <c r="A270" s="22"/>
      <c r="B270" s="6"/>
      <c r="W270" s="6"/>
    </row>
    <row r="271" spans="1:23" ht="12.75">
      <c r="A271" s="22"/>
      <c r="B271" s="6"/>
      <c r="W271" s="6"/>
    </row>
    <row r="272" spans="1:23" ht="12.75">
      <c r="A272" s="22"/>
      <c r="B272" s="6"/>
      <c r="W272" s="6"/>
    </row>
    <row r="273" spans="1:23" ht="12.75">
      <c r="A273" s="22"/>
      <c r="B273" s="6"/>
      <c r="W273" s="6"/>
    </row>
    <row r="274" spans="1:23" ht="12.75">
      <c r="A274" s="22"/>
      <c r="B274" s="6"/>
      <c r="W274" s="6"/>
    </row>
    <row r="275" spans="1:23" ht="12.75">
      <c r="A275" s="22"/>
      <c r="B275" s="6"/>
      <c r="W275" s="6"/>
    </row>
    <row r="276" spans="1:23" ht="12.75">
      <c r="A276" s="22"/>
      <c r="B276" s="6"/>
      <c r="W276" s="6"/>
    </row>
    <row r="277" spans="1:23" ht="12.75">
      <c r="A277" s="22"/>
      <c r="B277" s="6"/>
      <c r="W277" s="6"/>
    </row>
    <row r="278" spans="1:23" ht="12.75">
      <c r="A278" s="22"/>
      <c r="B278" s="6"/>
      <c r="W278" s="6"/>
    </row>
    <row r="279" spans="1:23" ht="12.75">
      <c r="A279" s="22"/>
      <c r="B279" s="6"/>
      <c r="W279" s="6"/>
    </row>
    <row r="280" spans="1:23" ht="12.75">
      <c r="A280" s="22"/>
      <c r="B280" s="6"/>
      <c r="W280" s="6"/>
    </row>
    <row r="281" spans="1:23" ht="12.75">
      <c r="A281" s="22"/>
      <c r="B281" s="6"/>
      <c r="W281" s="6"/>
    </row>
    <row r="282" spans="1:23" ht="12.75">
      <c r="A282" s="22"/>
      <c r="B282" s="6"/>
      <c r="W282" s="6"/>
    </row>
    <row r="283" spans="1:23" ht="12.75">
      <c r="A283" s="22"/>
      <c r="B283" s="6"/>
      <c r="W283" s="6"/>
    </row>
    <row r="284" spans="1:23" ht="12.75">
      <c r="A284" s="22"/>
      <c r="B284" s="6"/>
      <c r="W284" s="6"/>
    </row>
    <row r="285" spans="1:23" ht="12.75">
      <c r="A285" s="22"/>
      <c r="B285" s="6"/>
      <c r="W285" s="6"/>
    </row>
    <row r="286" spans="1:23" ht="12.75">
      <c r="A286" s="22"/>
      <c r="B286" s="6"/>
      <c r="W286" s="6"/>
    </row>
    <row r="287" spans="1:23" ht="12.75">
      <c r="A287" s="22"/>
      <c r="B287" s="6"/>
      <c r="W287" s="6"/>
    </row>
    <row r="288" spans="1:23" ht="12.75">
      <c r="A288" s="22"/>
      <c r="B288" s="6"/>
      <c r="W288" s="6"/>
    </row>
    <row r="289" spans="1:23" ht="12.75">
      <c r="A289" s="22"/>
      <c r="B289" s="6"/>
      <c r="W289" s="6"/>
    </row>
    <row r="290" spans="1:23" ht="12.75">
      <c r="A290" s="22"/>
      <c r="B290" s="6"/>
      <c r="W290" s="6"/>
    </row>
    <row r="291" spans="1:23" ht="12.75">
      <c r="A291" s="22"/>
      <c r="B291" s="6"/>
      <c r="W291" s="6"/>
    </row>
    <row r="292" spans="1:23" ht="12.75">
      <c r="A292" s="22"/>
      <c r="B292" s="6"/>
      <c r="W292" s="6"/>
    </row>
    <row r="293" spans="1:23" ht="12.75">
      <c r="A293" s="22"/>
      <c r="B293" s="6"/>
      <c r="W293" s="6"/>
    </row>
    <row r="294" spans="1:23" ht="12.75">
      <c r="A294" s="22"/>
      <c r="B294" s="6"/>
      <c r="W294" s="6"/>
    </row>
    <row r="295" spans="1:23" ht="12.75">
      <c r="A295" s="22"/>
      <c r="B295" s="6"/>
      <c r="W295" s="6"/>
    </row>
    <row r="296" spans="1:23" ht="12.75">
      <c r="A296" s="22"/>
      <c r="B296" s="6"/>
      <c r="W296" s="6"/>
    </row>
    <row r="297" spans="1:23" ht="12.75">
      <c r="A297" s="22"/>
      <c r="B297" s="6"/>
      <c r="W297" s="6"/>
    </row>
    <row r="298" spans="1:23" ht="12.75">
      <c r="A298" s="22"/>
      <c r="B298" s="6"/>
      <c r="W298" s="6"/>
    </row>
    <row r="299" spans="1:23" ht="12.75">
      <c r="A299" s="22"/>
      <c r="B299" s="6"/>
      <c r="W299" s="6"/>
    </row>
    <row r="300" spans="1:23" ht="12.75">
      <c r="A300" s="22"/>
      <c r="B300" s="6"/>
      <c r="W300" s="6"/>
    </row>
    <row r="301" spans="1:23" ht="12.75">
      <c r="A301" s="22"/>
      <c r="B301" s="6"/>
      <c r="W301" s="6"/>
    </row>
    <row r="302" spans="1:23" ht="12.75">
      <c r="A302" s="22"/>
      <c r="B302" s="6"/>
      <c r="W302" s="6"/>
    </row>
    <row r="303" spans="1:23" ht="12.75">
      <c r="A303" s="22"/>
      <c r="B303" s="6"/>
      <c r="W303" s="6"/>
    </row>
    <row r="304" spans="1:23" ht="12.75">
      <c r="A304" s="22"/>
      <c r="B304" s="6"/>
      <c r="W304" s="6"/>
    </row>
    <row r="305" spans="1:23" ht="12.75">
      <c r="A305" s="22"/>
      <c r="B305" s="6"/>
      <c r="W305" s="6"/>
    </row>
    <row r="306" spans="1:23" ht="12.75">
      <c r="A306" s="22"/>
      <c r="B306" s="6"/>
      <c r="W306" s="6"/>
    </row>
    <row r="307" spans="1:23" ht="12.75">
      <c r="A307" s="22"/>
      <c r="B307" s="6"/>
      <c r="W307" s="6"/>
    </row>
    <row r="308" spans="1:23" ht="12.75">
      <c r="A308" s="22"/>
      <c r="B308" s="6"/>
      <c r="W308" s="6"/>
    </row>
    <row r="309" spans="1:23" ht="12.75">
      <c r="A309" s="22"/>
      <c r="B309" s="6"/>
      <c r="W309" s="6"/>
    </row>
    <row r="310" spans="1:23" ht="12.75">
      <c r="A310" s="22"/>
      <c r="B310" s="6"/>
      <c r="W310" s="6"/>
    </row>
    <row r="311" spans="1:23" ht="12.75">
      <c r="A311" s="22"/>
      <c r="B311" s="6"/>
      <c r="W311" s="6"/>
    </row>
    <row r="312" spans="1:23" ht="12.75">
      <c r="A312" s="22"/>
      <c r="B312" s="6"/>
      <c r="W312" s="6"/>
    </row>
    <row r="313" spans="1:23" ht="12.75">
      <c r="A313" s="22"/>
      <c r="B313" s="6"/>
      <c r="W313" s="6"/>
    </row>
    <row r="314" spans="1:23" ht="12.75">
      <c r="A314" s="22"/>
      <c r="B314" s="6"/>
      <c r="W314" s="6"/>
    </row>
    <row r="315" spans="1:23" ht="12.75">
      <c r="A315" s="22"/>
      <c r="B315" s="6"/>
      <c r="W315" s="6"/>
    </row>
    <row r="316" spans="1:23" ht="12.75">
      <c r="A316" s="22"/>
      <c r="B316" s="6"/>
      <c r="W316" s="6"/>
    </row>
    <row r="317" spans="1:23" ht="12.75">
      <c r="A317" s="22"/>
      <c r="B317" s="6"/>
      <c r="W317" s="6"/>
    </row>
    <row r="318" spans="1:23" ht="12.75">
      <c r="A318" s="22"/>
      <c r="B318" s="6"/>
      <c r="W318" s="6"/>
    </row>
    <row r="319" spans="1:23" ht="12.75">
      <c r="A319" s="22"/>
      <c r="B319" s="6"/>
      <c r="W319" s="6"/>
    </row>
    <row r="320" spans="1:23" ht="12.75">
      <c r="A320" s="22"/>
      <c r="B320" s="6"/>
      <c r="W320" s="6"/>
    </row>
    <row r="321" spans="1:23" ht="12.75">
      <c r="A321" s="22"/>
      <c r="B321" s="6"/>
      <c r="W321" s="6"/>
    </row>
    <row r="322" spans="1:23" ht="12.75">
      <c r="A322" s="22"/>
      <c r="B322" s="6"/>
      <c r="W322" s="6"/>
    </row>
    <row r="323" spans="1:23" ht="12.75">
      <c r="A323" s="22"/>
      <c r="B323" s="6"/>
      <c r="W323" s="6"/>
    </row>
    <row r="324" spans="1:23" ht="12.75">
      <c r="A324" s="22"/>
      <c r="B324" s="6"/>
      <c r="W324" s="6"/>
    </row>
    <row r="325" spans="1:23" ht="12.75">
      <c r="A325" s="22"/>
      <c r="B325" s="6"/>
      <c r="W325" s="6"/>
    </row>
    <row r="326" spans="1:23" ht="12.75">
      <c r="A326" s="22"/>
      <c r="B326" s="6"/>
      <c r="W326" s="6"/>
    </row>
    <row r="327" spans="1:23" ht="12.75">
      <c r="A327" s="22"/>
      <c r="B327" s="6"/>
      <c r="W327" s="6"/>
    </row>
    <row r="328" spans="1:23" ht="12.75">
      <c r="A328" s="22"/>
      <c r="B328" s="6"/>
      <c r="W328" s="6"/>
    </row>
    <row r="329" spans="1:23" ht="12.75">
      <c r="A329" s="22"/>
      <c r="B329" s="6"/>
      <c r="W329" s="6"/>
    </row>
    <row r="330" spans="1:23" ht="12.75">
      <c r="A330" s="22"/>
      <c r="B330" s="6"/>
      <c r="W330" s="6"/>
    </row>
    <row r="331" spans="1:23" ht="12.75">
      <c r="A331" s="22"/>
      <c r="B331" s="6"/>
      <c r="W331" s="6"/>
    </row>
    <row r="332" spans="1:23" ht="12.75">
      <c r="A332" s="22"/>
      <c r="B332" s="6"/>
      <c r="W332" s="6"/>
    </row>
    <row r="333" spans="1:23" ht="12.75">
      <c r="A333" s="22"/>
      <c r="B333" s="6"/>
      <c r="W333" s="6"/>
    </row>
    <row r="334" spans="1:23" ht="12.75">
      <c r="A334" s="22"/>
      <c r="B334" s="6"/>
      <c r="W334" s="6"/>
    </row>
    <row r="335" spans="1:23" ht="12.75">
      <c r="A335" s="22"/>
      <c r="B335" s="6"/>
      <c r="W335" s="6"/>
    </row>
    <row r="336" spans="1:23" ht="12.75">
      <c r="A336" s="22"/>
      <c r="B336" s="6"/>
      <c r="W336" s="6"/>
    </row>
    <row r="337" spans="1:23" ht="12.75">
      <c r="A337" s="22"/>
      <c r="B337" s="6"/>
      <c r="W337" s="6"/>
    </row>
    <row r="338" spans="1:23" ht="12.75">
      <c r="A338" s="22"/>
      <c r="B338" s="6"/>
      <c r="W338" s="6"/>
    </row>
    <row r="339" spans="1:23" ht="12.75">
      <c r="A339" s="22"/>
      <c r="B339" s="6"/>
      <c r="W339" s="6"/>
    </row>
    <row r="340" spans="1:23" ht="12.75">
      <c r="A340" s="22"/>
      <c r="B340" s="6"/>
      <c r="W340" s="6"/>
    </row>
    <row r="341" spans="1:23" ht="12.75">
      <c r="A341" s="22"/>
      <c r="B341" s="6"/>
      <c r="W341" s="6"/>
    </row>
    <row r="342" spans="1:23" ht="12.75">
      <c r="A342" s="22"/>
      <c r="B342" s="6"/>
      <c r="W342" s="6"/>
    </row>
    <row r="343" spans="1:23" ht="12.75">
      <c r="A343" s="22"/>
      <c r="B343" s="6"/>
      <c r="W343" s="6"/>
    </row>
    <row r="344" spans="1:23" ht="12.75">
      <c r="A344" s="22"/>
      <c r="B344" s="6"/>
      <c r="W344" s="6"/>
    </row>
    <row r="345" spans="1:23" ht="12.75">
      <c r="A345" s="22"/>
      <c r="B345" s="6"/>
      <c r="W345" s="6"/>
    </row>
    <row r="346" spans="1:23" ht="12.75">
      <c r="A346" s="22"/>
      <c r="B346" s="6"/>
      <c r="W346" s="6"/>
    </row>
    <row r="347" spans="1:23" ht="12.75">
      <c r="A347" s="22"/>
      <c r="B347" s="6"/>
      <c r="W347" s="6"/>
    </row>
    <row r="348" spans="1:23" ht="12.75">
      <c r="A348" s="22"/>
      <c r="B348" s="6"/>
      <c r="W348" s="6"/>
    </row>
    <row r="349" spans="1:23" ht="12.75">
      <c r="A349" s="22"/>
      <c r="B349" s="6"/>
      <c r="W349" s="6"/>
    </row>
    <row r="350" spans="1:23" ht="12.75">
      <c r="A350" s="22"/>
      <c r="B350" s="6"/>
      <c r="W350" s="6"/>
    </row>
    <row r="351" spans="1:23" ht="12.75">
      <c r="A351" s="22"/>
      <c r="B351" s="6"/>
      <c r="W351" s="6"/>
    </row>
    <row r="352" spans="1:23" ht="12.75">
      <c r="A352" s="22"/>
      <c r="B352" s="6"/>
      <c r="W352" s="6"/>
    </row>
    <row r="353" spans="1:23" ht="12.75">
      <c r="A353" s="22"/>
      <c r="B353" s="6"/>
      <c r="W353" s="6"/>
    </row>
    <row r="354" spans="1:23" ht="12.75">
      <c r="A354" s="22"/>
      <c r="B354" s="6"/>
      <c r="W354" s="6"/>
    </row>
    <row r="355" spans="1:23" ht="12.75">
      <c r="A355" s="22"/>
      <c r="B355" s="6"/>
      <c r="W355" s="6"/>
    </row>
    <row r="356" spans="1:23" ht="12.75">
      <c r="A356" s="22"/>
      <c r="B356" s="6"/>
      <c r="W356" s="6"/>
    </row>
    <row r="357" spans="1:23" ht="12.75">
      <c r="A357" s="22"/>
      <c r="B357" s="6"/>
      <c r="W357" s="6"/>
    </row>
    <row r="358" spans="1:23" ht="12.75">
      <c r="A358" s="22"/>
      <c r="B358" s="6"/>
      <c r="W358" s="6"/>
    </row>
    <row r="359" spans="1:23" ht="12.75">
      <c r="A359" s="22"/>
      <c r="B359" s="6"/>
      <c r="W359" s="6"/>
    </row>
    <row r="360" spans="1:23" ht="12.75">
      <c r="A360" s="22"/>
      <c r="B360" s="6"/>
      <c r="W360" s="6"/>
    </row>
    <row r="361" spans="1:23" ht="12.75">
      <c r="A361" s="22"/>
      <c r="B361" s="6"/>
      <c r="W361" s="6"/>
    </row>
    <row r="362" spans="1:23" ht="12.75">
      <c r="A362" s="22"/>
      <c r="B362" s="6"/>
      <c r="W362" s="6"/>
    </row>
    <row r="363" spans="1:23" ht="12.75">
      <c r="A363" s="22"/>
      <c r="B363" s="6"/>
      <c r="W363" s="6"/>
    </row>
    <row r="364" spans="1:23" ht="12.75">
      <c r="A364" s="22"/>
      <c r="B364" s="6"/>
      <c r="W364" s="6"/>
    </row>
    <row r="365" spans="1:23" ht="12.75">
      <c r="A365" s="22"/>
      <c r="B365" s="6"/>
      <c r="W365" s="6"/>
    </row>
    <row r="366" spans="1:23" ht="12.75">
      <c r="A366" s="22"/>
      <c r="B366" s="6"/>
      <c r="W366" s="6"/>
    </row>
    <row r="367" spans="1:23" ht="12.75">
      <c r="A367" s="22"/>
      <c r="B367" s="6"/>
      <c r="W367" s="6"/>
    </row>
    <row r="368" spans="1:23" ht="12.75">
      <c r="A368" s="22"/>
      <c r="B368" s="6"/>
      <c r="W368" s="6"/>
    </row>
    <row r="369" spans="1:23" ht="12.75">
      <c r="A369" s="22"/>
      <c r="B369" s="6"/>
      <c r="W369" s="6"/>
    </row>
    <row r="370" spans="1:23" ht="12.75">
      <c r="A370" s="22"/>
      <c r="B370" s="6"/>
      <c r="W370" s="6"/>
    </row>
    <row r="371" spans="1:23" ht="12.75">
      <c r="A371" s="22"/>
      <c r="B371" s="6"/>
      <c r="W371" s="6"/>
    </row>
    <row r="372" spans="1:23" ht="12.75">
      <c r="A372" s="22"/>
      <c r="B372" s="6"/>
      <c r="W372" s="6"/>
    </row>
    <row r="373" spans="1:23" ht="12.75">
      <c r="A373" s="22"/>
      <c r="B373" s="6"/>
      <c r="W373" s="6"/>
    </row>
    <row r="374" spans="1:23" ht="12.75">
      <c r="A374" s="22"/>
      <c r="B374" s="6"/>
      <c r="W374" s="6"/>
    </row>
    <row r="375" spans="1:23" ht="12.75">
      <c r="A375" s="22"/>
      <c r="B375" s="6"/>
      <c r="W375" s="6"/>
    </row>
    <row r="376" spans="1:23" ht="12.75">
      <c r="A376" s="22"/>
      <c r="B376" s="6"/>
      <c r="W376" s="6"/>
    </row>
    <row r="377" spans="1:23" ht="12.75">
      <c r="A377" s="22"/>
      <c r="B377" s="6"/>
      <c r="W377" s="6"/>
    </row>
    <row r="378" spans="1:23" ht="12.75">
      <c r="A378" s="22"/>
      <c r="B378" s="6"/>
      <c r="W378" s="6"/>
    </row>
    <row r="379" spans="1:23" ht="12.75">
      <c r="A379" s="22"/>
      <c r="B379" s="6"/>
      <c r="W379" s="6"/>
    </row>
    <row r="380" spans="1:23" ht="12.75">
      <c r="A380" s="22"/>
      <c r="B380" s="6"/>
      <c r="W380" s="6"/>
    </row>
    <row r="381" spans="1:23" ht="12.75">
      <c r="A381" s="22"/>
      <c r="B381" s="6"/>
      <c r="W381" s="6"/>
    </row>
    <row r="382" spans="1:23" ht="12.75">
      <c r="A382" s="22"/>
      <c r="B382" s="6"/>
      <c r="W382" s="6"/>
    </row>
    <row r="383" spans="1:23" ht="12.75">
      <c r="A383" s="22"/>
      <c r="B383" s="6"/>
      <c r="W383" s="6"/>
    </row>
    <row r="384" spans="1:23" ht="12.75">
      <c r="A384" s="22"/>
      <c r="B384" s="6"/>
      <c r="W384" s="6"/>
    </row>
    <row r="385" spans="1:23" ht="12.75">
      <c r="A385" s="22"/>
      <c r="B385" s="6"/>
      <c r="W385" s="6"/>
    </row>
    <row r="386" spans="1:23" ht="12.75">
      <c r="A386" s="22"/>
      <c r="B386" s="6"/>
      <c r="W386" s="6"/>
    </row>
    <row r="387" spans="1:23" ht="12.75">
      <c r="A387" s="22"/>
      <c r="B387" s="6"/>
      <c r="W387" s="6"/>
    </row>
    <row r="388" spans="1:23" ht="12.75">
      <c r="A388" s="22"/>
      <c r="B388" s="6"/>
      <c r="W388" s="6"/>
    </row>
    <row r="389" spans="1:23" ht="12.75">
      <c r="A389" s="22"/>
      <c r="B389" s="6"/>
      <c r="W389" s="6"/>
    </row>
    <row r="390" spans="1:23" ht="12.75">
      <c r="A390" s="22"/>
      <c r="B390" s="6"/>
      <c r="W390" s="6"/>
    </row>
    <row r="391" spans="1:23" ht="12.75">
      <c r="A391" s="22"/>
      <c r="B391" s="6"/>
      <c r="W391" s="6"/>
    </row>
    <row r="392" spans="1:23" ht="12.75">
      <c r="A392" s="22"/>
      <c r="B392" s="6"/>
      <c r="W392" s="6"/>
    </row>
    <row r="393" spans="1:23" ht="12.75">
      <c r="A393" s="22"/>
      <c r="B393" s="6"/>
      <c r="W393" s="6"/>
    </row>
    <row r="394" spans="1:23" ht="12.75">
      <c r="A394" s="22"/>
      <c r="B394" s="6"/>
      <c r="W394" s="6"/>
    </row>
    <row r="395" spans="1:23" ht="12.75">
      <c r="A395" s="22"/>
      <c r="B395" s="6"/>
      <c r="W395" s="6"/>
    </row>
    <row r="396" spans="1:23" ht="12.75">
      <c r="A396" s="22"/>
      <c r="B396" s="6"/>
      <c r="W396" s="6"/>
    </row>
    <row r="397" spans="1:23" ht="12.75">
      <c r="A397" s="22"/>
      <c r="B397" s="6"/>
      <c r="W397" s="6"/>
    </row>
    <row r="398" spans="1:23" ht="12.75">
      <c r="A398" s="22"/>
      <c r="B398" s="6"/>
      <c r="W398" s="6"/>
    </row>
    <row r="399" spans="1:23" ht="12.75">
      <c r="A399" s="22"/>
      <c r="B399" s="6"/>
      <c r="W399" s="6"/>
    </row>
    <row r="400" spans="1:23" ht="12.75">
      <c r="A400" s="22"/>
      <c r="B400" s="6"/>
      <c r="W400" s="6"/>
    </row>
    <row r="401" spans="1:23" ht="12.75">
      <c r="A401" s="22"/>
      <c r="B401" s="6"/>
      <c r="W401" s="6"/>
    </row>
    <row r="402" spans="1:23" ht="12.75">
      <c r="A402" s="22"/>
      <c r="B402" s="6"/>
      <c r="W402" s="6"/>
    </row>
    <row r="403" spans="1:23" ht="12.75">
      <c r="A403" s="22"/>
      <c r="B403" s="6"/>
      <c r="W403" s="6"/>
    </row>
    <row r="404" spans="1:23" ht="12.75">
      <c r="A404" s="22"/>
      <c r="B404" s="6"/>
      <c r="W404" s="6"/>
    </row>
    <row r="405" spans="1:23" ht="12.75">
      <c r="A405" s="22"/>
      <c r="B405" s="6"/>
      <c r="W405" s="6"/>
    </row>
    <row r="406" spans="1:23" ht="12.75">
      <c r="A406" s="22"/>
      <c r="B406" s="6"/>
      <c r="W406" s="6"/>
    </row>
    <row r="407" spans="1:23" ht="12.75">
      <c r="A407" s="22"/>
      <c r="B407" s="6"/>
      <c r="W407" s="6"/>
    </row>
    <row r="408" spans="1:23" ht="12.75">
      <c r="A408" s="22"/>
      <c r="B408" s="6"/>
      <c r="W408" s="6"/>
    </row>
    <row r="409" spans="1:23" ht="12.75">
      <c r="A409" s="22"/>
      <c r="B409" s="6"/>
      <c r="W409" s="6"/>
    </row>
    <row r="410" spans="1:23" ht="12.75">
      <c r="A410" s="22"/>
      <c r="B410" s="6"/>
      <c r="W410" s="6"/>
    </row>
    <row r="411" spans="1:23" ht="12.75">
      <c r="A411" s="22"/>
      <c r="B411" s="6"/>
      <c r="W411" s="6"/>
    </row>
    <row r="412" spans="1:23" ht="12.75">
      <c r="A412" s="22"/>
      <c r="B412" s="6"/>
      <c r="W412" s="6"/>
    </row>
    <row r="413" spans="1:23" ht="12.75">
      <c r="A413" s="22"/>
      <c r="B413" s="6"/>
      <c r="W413" s="6"/>
    </row>
    <row r="414" spans="1:23" ht="12.75">
      <c r="A414" s="22"/>
      <c r="B414" s="6"/>
      <c r="W414" s="6"/>
    </row>
    <row r="415" spans="1:23" ht="12.75">
      <c r="A415" s="22"/>
      <c r="B415" s="6"/>
      <c r="W415" s="6"/>
    </row>
    <row r="416" spans="1:23" ht="12.75">
      <c r="A416" s="22"/>
      <c r="B416" s="6"/>
      <c r="W416" s="6"/>
    </row>
    <row r="417" spans="1:23" ht="12.75">
      <c r="A417" s="22"/>
      <c r="B417" s="6"/>
      <c r="W417" s="6"/>
    </row>
    <row r="418" spans="1:23" ht="12.75">
      <c r="A418" s="22"/>
      <c r="B418" s="6"/>
      <c r="W418" s="6"/>
    </row>
    <row r="419" spans="1:23" ht="12.75">
      <c r="A419" s="22"/>
      <c r="B419" s="6"/>
      <c r="W419" s="6"/>
    </row>
    <row r="420" spans="1:23" ht="12.75">
      <c r="A420" s="22"/>
      <c r="B420" s="6"/>
      <c r="W420" s="6"/>
    </row>
    <row r="421" spans="1:23" ht="12.75">
      <c r="A421" s="22"/>
      <c r="B421" s="6"/>
      <c r="W421" s="6"/>
    </row>
    <row r="422" spans="1:23" ht="12.75">
      <c r="A422" s="22"/>
      <c r="B422" s="6"/>
      <c r="W422" s="6"/>
    </row>
    <row r="423" spans="1:23" ht="12.75">
      <c r="A423" s="22"/>
      <c r="B423" s="6"/>
      <c r="W423" s="6"/>
    </row>
    <row r="424" spans="1:23" ht="12.75">
      <c r="A424" s="22"/>
      <c r="B424" s="6"/>
      <c r="W424" s="6"/>
    </row>
    <row r="425" spans="1:23" ht="12.75">
      <c r="A425" s="22"/>
      <c r="B425" s="6"/>
      <c r="W425" s="6"/>
    </row>
    <row r="426" spans="1:23" ht="12.75">
      <c r="A426" s="22"/>
      <c r="B426" s="6"/>
      <c r="W426" s="6"/>
    </row>
    <row r="427" spans="1:23" ht="12.75">
      <c r="A427" s="22"/>
      <c r="B427" s="6"/>
      <c r="W427" s="6"/>
    </row>
    <row r="428" spans="1:23" ht="12.75">
      <c r="A428" s="22"/>
      <c r="B428" s="6"/>
      <c r="W428" s="6"/>
    </row>
    <row r="429" spans="1:23" ht="12.75">
      <c r="A429" s="22"/>
      <c r="B429" s="6"/>
      <c r="W429" s="6"/>
    </row>
    <row r="430" spans="1:23" ht="12.75">
      <c r="A430" s="22"/>
      <c r="B430" s="6"/>
      <c r="W430" s="6"/>
    </row>
    <row r="431" spans="1:23" ht="12.75">
      <c r="A431" s="22"/>
      <c r="B431" s="6"/>
      <c r="W431" s="6"/>
    </row>
    <row r="432" spans="1:23" ht="12.75">
      <c r="A432" s="22"/>
      <c r="B432" s="6"/>
      <c r="W432" s="6"/>
    </row>
    <row r="433" spans="1:23" ht="12.75">
      <c r="A433" s="22"/>
      <c r="B433" s="6"/>
      <c r="W433" s="6"/>
    </row>
    <row r="434" spans="1:23" ht="12.75">
      <c r="A434" s="22"/>
      <c r="B434" s="6"/>
      <c r="W434" s="6"/>
    </row>
    <row r="435" spans="1:23" ht="12.75">
      <c r="A435" s="22"/>
      <c r="B435" s="6"/>
      <c r="W435" s="6"/>
    </row>
    <row r="436" spans="1:23" ht="12.75">
      <c r="A436" s="22"/>
      <c r="B436" s="6"/>
      <c r="W436" s="6"/>
    </row>
    <row r="437" spans="1:23" ht="12.75">
      <c r="A437" s="22"/>
      <c r="B437" s="6"/>
      <c r="W437" s="6"/>
    </row>
    <row r="438" spans="1:23" ht="12.75">
      <c r="A438" s="22"/>
      <c r="B438" s="6"/>
      <c r="W438" s="6"/>
    </row>
    <row r="439" spans="1:23" ht="12.75">
      <c r="A439" s="22"/>
      <c r="B439" s="6"/>
      <c r="W439" s="6"/>
    </row>
    <row r="440" spans="1:23" ht="12.75">
      <c r="A440" s="22"/>
      <c r="B440" s="6"/>
      <c r="W440" s="6"/>
    </row>
    <row r="441" spans="1:23" ht="12.75">
      <c r="A441" s="22"/>
      <c r="B441" s="6"/>
      <c r="W441" s="6"/>
    </row>
    <row r="442" spans="1:23" ht="12.75">
      <c r="A442" s="22"/>
      <c r="B442" s="6"/>
      <c r="W442" s="6"/>
    </row>
    <row r="443" spans="1:23" ht="12.75">
      <c r="A443" s="22"/>
      <c r="B443" s="6"/>
      <c r="W443" s="6"/>
    </row>
    <row r="444" spans="1:23" ht="12.75">
      <c r="A444" s="22"/>
      <c r="B444" s="6"/>
      <c r="W444" s="6"/>
    </row>
    <row r="445" spans="1:23" ht="12.75">
      <c r="A445" s="22"/>
      <c r="B445" s="6"/>
      <c r="W445" s="6"/>
    </row>
    <row r="446" spans="1:23" ht="12.75">
      <c r="A446" s="22"/>
      <c r="B446" s="6"/>
      <c r="W446" s="6"/>
    </row>
    <row r="447" spans="1:23" ht="12.75">
      <c r="A447" s="22"/>
      <c r="B447" s="6"/>
      <c r="W447" s="6"/>
    </row>
    <row r="448" spans="1:23" ht="12.75">
      <c r="A448" s="22"/>
      <c r="B448" s="6"/>
      <c r="W448" s="6"/>
    </row>
    <row r="449" spans="1:23" ht="12.75">
      <c r="A449" s="22"/>
      <c r="B449" s="6"/>
      <c r="W449" s="6"/>
    </row>
    <row r="450" spans="1:23" ht="12.75">
      <c r="A450" s="22"/>
      <c r="B450" s="6"/>
      <c r="W450" s="6"/>
    </row>
    <row r="451" spans="1:23" ht="12.75">
      <c r="A451" s="22"/>
      <c r="B451" s="6"/>
      <c r="W451" s="6"/>
    </row>
    <row r="452" spans="1:23" ht="12.75">
      <c r="A452" s="22"/>
      <c r="B452" s="6"/>
      <c r="W452" s="6"/>
    </row>
    <row r="453" spans="1:23" ht="12.75">
      <c r="A453" s="22"/>
      <c r="B453" s="6"/>
      <c r="W453" s="6"/>
    </row>
    <row r="454" spans="1:23" ht="12.75">
      <c r="A454" s="22"/>
      <c r="B454" s="6"/>
      <c r="W454" s="6"/>
    </row>
    <row r="455" spans="1:23" ht="12.75">
      <c r="A455" s="22"/>
      <c r="B455" s="6"/>
      <c r="W455" s="6"/>
    </row>
    <row r="456" spans="1:23" ht="12.75">
      <c r="A456" s="22"/>
      <c r="B456" s="6"/>
      <c r="W456" s="6"/>
    </row>
    <row r="457" spans="1:23" ht="12.75">
      <c r="A457" s="22"/>
      <c r="B457" s="6"/>
      <c r="W457" s="6"/>
    </row>
    <row r="458" spans="1:23" ht="12.75">
      <c r="A458" s="22"/>
      <c r="B458" s="6"/>
      <c r="W458" s="6"/>
    </row>
    <row r="459" spans="1:23" ht="12.75">
      <c r="A459" s="22"/>
      <c r="B459" s="6"/>
      <c r="W459" s="6"/>
    </row>
    <row r="460" spans="1:23" ht="12.75">
      <c r="A460" s="22"/>
      <c r="B460" s="6"/>
      <c r="W460" s="6"/>
    </row>
    <row r="461" spans="1:23" ht="12.75">
      <c r="A461" s="22"/>
      <c r="B461" s="6"/>
      <c r="W461" s="6"/>
    </row>
    <row r="462" spans="1:23" ht="12.75">
      <c r="A462" s="22"/>
      <c r="B462" s="6"/>
      <c r="W462" s="6"/>
    </row>
    <row r="463" spans="1:23" ht="12.75">
      <c r="A463" s="22"/>
      <c r="B463" s="6"/>
      <c r="W463" s="6"/>
    </row>
    <row r="464" spans="1:23" ht="12.75">
      <c r="A464" s="22"/>
      <c r="B464" s="6"/>
      <c r="W464" s="6"/>
    </row>
    <row r="465" spans="1:23" ht="12.75">
      <c r="A465" s="22"/>
      <c r="B465" s="6"/>
      <c r="W465" s="6"/>
    </row>
    <row r="466" spans="1:23" ht="12.75">
      <c r="A466" s="22"/>
      <c r="B466" s="6"/>
      <c r="W466" s="6"/>
    </row>
    <row r="467" spans="1:23" ht="12.75">
      <c r="A467" s="22"/>
      <c r="B467" s="6"/>
      <c r="W467" s="6"/>
    </row>
    <row r="468" spans="1:23" ht="12.75">
      <c r="A468" s="22"/>
      <c r="B468" s="6"/>
      <c r="W468" s="6"/>
    </row>
    <row r="469" spans="1:23" ht="12.75">
      <c r="A469" s="22"/>
      <c r="B469" s="6"/>
      <c r="W469" s="6"/>
    </row>
    <row r="470" spans="1:23" ht="12.75">
      <c r="A470" s="22"/>
      <c r="B470" s="6"/>
      <c r="W470" s="6"/>
    </row>
    <row r="471" spans="1:23" ht="12.75">
      <c r="A471" s="22"/>
      <c r="B471" s="6"/>
      <c r="W471" s="6"/>
    </row>
    <row r="472" spans="1:23" ht="12.75">
      <c r="A472" s="22"/>
      <c r="B472" s="6"/>
      <c r="W472" s="6"/>
    </row>
    <row r="473" spans="1:23" ht="12.75">
      <c r="A473" s="22"/>
      <c r="B473" s="6"/>
      <c r="W473" s="6"/>
    </row>
    <row r="474" spans="1:23" ht="12.75">
      <c r="A474" s="22"/>
      <c r="B474" s="6"/>
      <c r="W474" s="6"/>
    </row>
    <row r="475" spans="1:23" ht="12.75">
      <c r="A475" s="22"/>
      <c r="B475" s="6"/>
      <c r="W475" s="6"/>
    </row>
    <row r="476" spans="1:23" ht="12.75">
      <c r="A476" s="22"/>
      <c r="B476" s="6"/>
      <c r="W476" s="6"/>
    </row>
    <row r="477" spans="1:23" ht="12.75">
      <c r="A477" s="22"/>
      <c r="B477" s="6"/>
      <c r="W477" s="6"/>
    </row>
    <row r="478" spans="1:23" ht="12.75">
      <c r="A478" s="22"/>
      <c r="B478" s="6"/>
      <c r="W478" s="6"/>
    </row>
    <row r="479" spans="1:23" ht="12.75">
      <c r="A479" s="22"/>
      <c r="B479" s="6"/>
      <c r="W479" s="6"/>
    </row>
    <row r="480" spans="1:23" ht="12.75">
      <c r="A480" s="22"/>
      <c r="B480" s="6"/>
      <c r="W480" s="6"/>
    </row>
    <row r="481" spans="1:23" ht="12.75">
      <c r="A481" s="22"/>
      <c r="B481" s="6"/>
      <c r="W481" s="6"/>
    </row>
    <row r="482" spans="1:23" ht="12.75">
      <c r="A482" s="22"/>
      <c r="B482" s="6"/>
      <c r="W482" s="6"/>
    </row>
    <row r="483" spans="1:23" ht="12.75">
      <c r="A483" s="22"/>
      <c r="B483" s="6"/>
      <c r="W483" s="6"/>
    </row>
    <row r="484" spans="1:23" ht="12.75">
      <c r="A484" s="22"/>
      <c r="B484" s="6"/>
      <c r="W484" s="6"/>
    </row>
    <row r="485" spans="1:23" ht="12.75">
      <c r="A485" s="22"/>
      <c r="B485" s="6"/>
      <c r="W485" s="6"/>
    </row>
    <row r="486" spans="1:23" ht="12.75">
      <c r="A486" s="22"/>
      <c r="B486" s="6"/>
      <c r="W486" s="6"/>
    </row>
    <row r="487" spans="1:23" ht="12.75">
      <c r="A487" s="22"/>
      <c r="B487" s="6"/>
      <c r="W487" s="6"/>
    </row>
    <row r="488" spans="1:23" ht="12.75">
      <c r="A488" s="22"/>
      <c r="B488" s="6"/>
      <c r="W488" s="6"/>
    </row>
    <row r="489" spans="1:23" ht="12.75">
      <c r="A489" s="22"/>
      <c r="B489" s="6"/>
      <c r="W489" s="6"/>
    </row>
    <row r="490" spans="1:23" ht="12.75">
      <c r="A490" s="22"/>
      <c r="B490" s="6"/>
      <c r="W490" s="6"/>
    </row>
    <row r="491" spans="1:23" ht="12.75">
      <c r="A491" s="22"/>
      <c r="B491" s="6"/>
      <c r="W491" s="6"/>
    </row>
    <row r="492" spans="1:23" ht="12.75">
      <c r="A492" s="22"/>
      <c r="B492" s="6"/>
      <c r="W492" s="6"/>
    </row>
    <row r="493" spans="1:23" ht="12.75">
      <c r="A493" s="22"/>
      <c r="B493" s="6"/>
      <c r="W493" s="6"/>
    </row>
    <row r="494" spans="1:23" ht="12.75">
      <c r="A494" s="22"/>
      <c r="B494" s="6"/>
      <c r="W494" s="6"/>
    </row>
    <row r="495" spans="1:23" ht="12.75">
      <c r="A495" s="22"/>
      <c r="B495" s="6"/>
      <c r="W495" s="6"/>
    </row>
    <row r="496" spans="1:23" ht="12.75">
      <c r="A496" s="22"/>
      <c r="B496" s="6"/>
      <c r="W496" s="6"/>
    </row>
    <row r="497" spans="1:23" ht="12.75">
      <c r="A497" s="22"/>
      <c r="B497" s="6"/>
      <c r="W497" s="6"/>
    </row>
    <row r="498" spans="1:23" ht="12.75">
      <c r="A498" s="22"/>
      <c r="B498" s="6"/>
      <c r="W498" s="6"/>
    </row>
    <row r="499" spans="1:23" ht="12.75">
      <c r="A499" s="22"/>
      <c r="B499" s="6"/>
      <c r="W499" s="6"/>
    </row>
    <row r="500" spans="1:23" ht="12.75">
      <c r="A500" s="22"/>
      <c r="B500" s="6"/>
      <c r="W500" s="6"/>
    </row>
    <row r="501" spans="1:23" ht="12.75">
      <c r="A501" s="22"/>
      <c r="B501" s="6"/>
      <c r="W501" s="6"/>
    </row>
    <row r="502" spans="1:23" ht="12.75">
      <c r="A502" s="22"/>
      <c r="B502" s="6"/>
      <c r="W502" s="6"/>
    </row>
    <row r="503" spans="1:23" ht="12.75">
      <c r="A503" s="22"/>
      <c r="B503" s="6"/>
      <c r="W503" s="6"/>
    </row>
    <row r="504" spans="1:23" ht="12.75">
      <c r="A504" s="22"/>
      <c r="B504" s="6"/>
      <c r="W504" s="6"/>
    </row>
    <row r="505" spans="1:23" ht="12.75">
      <c r="A505" s="22"/>
      <c r="B505" s="6"/>
      <c r="W505" s="6"/>
    </row>
    <row r="506" spans="1:23" ht="12.75">
      <c r="A506" s="22"/>
      <c r="B506" s="6"/>
      <c r="W506" s="6"/>
    </row>
    <row r="507" spans="1:23" ht="12.75">
      <c r="A507" s="22"/>
      <c r="B507" s="6"/>
      <c r="W507" s="6"/>
    </row>
    <row r="508" spans="1:23" ht="12.75">
      <c r="A508" s="22"/>
      <c r="B508" s="6"/>
      <c r="W508" s="6"/>
    </row>
    <row r="509" spans="1:23" ht="12.75">
      <c r="A509" s="22"/>
      <c r="B509" s="6"/>
      <c r="W509" s="6"/>
    </row>
    <row r="510" spans="1:23" ht="12.75">
      <c r="A510" s="22"/>
      <c r="B510" s="6"/>
      <c r="W510" s="6"/>
    </row>
    <row r="511" spans="1:23" ht="12.75">
      <c r="A511" s="22"/>
      <c r="B511" s="6"/>
      <c r="W511" s="6"/>
    </row>
    <row r="512" spans="1:23" ht="12.75">
      <c r="A512" s="22"/>
      <c r="B512" s="6"/>
      <c r="W512" s="6"/>
    </row>
    <row r="513" spans="1:23" ht="12.75">
      <c r="A513" s="22"/>
      <c r="B513" s="6"/>
      <c r="W513" s="6"/>
    </row>
    <row r="514" spans="1:23" ht="12.75">
      <c r="A514" s="22"/>
      <c r="B514" s="6"/>
      <c r="W514" s="6"/>
    </row>
    <row r="515" spans="1:23" ht="12.75">
      <c r="A515" s="22"/>
      <c r="B515" s="6"/>
      <c r="W515" s="6"/>
    </row>
    <row r="516" spans="1:23" ht="12.75">
      <c r="A516" s="22"/>
      <c r="B516" s="6"/>
      <c r="W516" s="6"/>
    </row>
    <row r="517" spans="1:23" ht="12.75">
      <c r="A517" s="22"/>
      <c r="B517" s="6"/>
      <c r="W517" s="6"/>
    </row>
    <row r="518" spans="1:23" ht="12.75">
      <c r="A518" s="22"/>
      <c r="B518" s="6"/>
      <c r="W518" s="6"/>
    </row>
    <row r="519" spans="1:23" ht="12.75">
      <c r="A519" s="22"/>
      <c r="B519" s="6"/>
      <c r="W519" s="6"/>
    </row>
    <row r="520" spans="1:23" ht="12.75">
      <c r="A520" s="22"/>
      <c r="B520" s="6"/>
      <c r="W520" s="6"/>
    </row>
    <row r="521" spans="1:23" ht="12.75">
      <c r="A521" s="22"/>
      <c r="B521" s="6"/>
      <c r="W521" s="6"/>
    </row>
    <row r="522" spans="1:23" ht="12.75">
      <c r="A522" s="22"/>
      <c r="B522" s="6"/>
      <c r="W522" s="6"/>
    </row>
    <row r="523" spans="1:23" ht="12.75">
      <c r="A523" s="22"/>
      <c r="B523" s="6"/>
      <c r="W523" s="6"/>
    </row>
    <row r="524" spans="1:23" ht="12.75">
      <c r="A524" s="22"/>
      <c r="B524" s="6"/>
      <c r="W524" s="6"/>
    </row>
    <row r="525" spans="1:23" ht="12.75">
      <c r="A525" s="22"/>
      <c r="B525" s="6"/>
      <c r="W525" s="6"/>
    </row>
    <row r="526" spans="1:23" ht="12.75">
      <c r="A526" s="22"/>
      <c r="B526" s="6"/>
      <c r="W526" s="6"/>
    </row>
    <row r="527" spans="1:23" ht="12.75">
      <c r="A527" s="22"/>
      <c r="B527" s="6"/>
      <c r="W527" s="6"/>
    </row>
    <row r="528" spans="1:23" ht="12.75">
      <c r="A528" s="22"/>
      <c r="B528" s="6"/>
      <c r="W528" s="6"/>
    </row>
    <row r="529" spans="1:23" ht="12.75">
      <c r="A529" s="22"/>
      <c r="B529" s="6"/>
      <c r="W529" s="6"/>
    </row>
    <row r="530" spans="1:23" ht="12.75">
      <c r="A530" s="22"/>
      <c r="B530" s="6"/>
      <c r="W530" s="6"/>
    </row>
    <row r="531" spans="1:23" ht="12.75">
      <c r="A531" s="22"/>
      <c r="B531" s="6"/>
      <c r="W531" s="6"/>
    </row>
    <row r="532" spans="1:23" ht="12.75">
      <c r="A532" s="22"/>
      <c r="B532" s="6"/>
      <c r="W532" s="6"/>
    </row>
    <row r="533" spans="1:23" ht="12.75">
      <c r="A533" s="22"/>
      <c r="B533" s="6"/>
      <c r="W533" s="6"/>
    </row>
    <row r="534" spans="1:23" ht="12.75">
      <c r="A534" s="22"/>
      <c r="B534" s="6"/>
      <c r="W534" s="6"/>
    </row>
    <row r="535" spans="1:23" ht="12.75">
      <c r="A535" s="22"/>
      <c r="B535" s="6"/>
      <c r="W535" s="6"/>
    </row>
    <row r="536" spans="1:23" ht="12.75">
      <c r="A536" s="22"/>
      <c r="B536" s="6"/>
      <c r="W536" s="6"/>
    </row>
    <row r="537" spans="1:23" ht="12.75">
      <c r="A537" s="22"/>
      <c r="B537" s="6"/>
      <c r="W537" s="6"/>
    </row>
    <row r="538" spans="1:23" ht="12.75">
      <c r="A538" s="22"/>
      <c r="B538" s="6"/>
      <c r="W538" s="6"/>
    </row>
    <row r="539" spans="1:23" ht="12.75">
      <c r="A539" s="22"/>
      <c r="B539" s="6"/>
      <c r="W539" s="6"/>
    </row>
    <row r="540" spans="1:23" ht="12.75">
      <c r="A540" s="22"/>
      <c r="B540" s="6"/>
      <c r="W540" s="6"/>
    </row>
    <row r="541" spans="1:23" ht="12.75">
      <c r="A541" s="22"/>
      <c r="B541" s="6"/>
      <c r="W541" s="6"/>
    </row>
    <row r="542" spans="1:23" ht="12.75">
      <c r="A542" s="22"/>
      <c r="B542" s="6"/>
      <c r="W542" s="6"/>
    </row>
    <row r="543" spans="1:23" ht="12.75">
      <c r="A543" s="22"/>
      <c r="B543" s="6"/>
      <c r="W543" s="6"/>
    </row>
    <row r="544" spans="1:23" ht="12.75">
      <c r="A544" s="22"/>
      <c r="B544" s="6"/>
      <c r="W544" s="6"/>
    </row>
    <row r="545" spans="1:23" ht="12.75">
      <c r="A545" s="22"/>
      <c r="B545" s="6"/>
      <c r="W545" s="6"/>
    </row>
    <row r="546" spans="1:23" ht="12.75">
      <c r="A546" s="22"/>
      <c r="B546" s="6"/>
      <c r="W546" s="6"/>
    </row>
    <row r="547" spans="1:23" ht="12.75">
      <c r="A547" s="22"/>
      <c r="B547" s="6"/>
      <c r="W547" s="6"/>
    </row>
    <row r="548" spans="1:23" ht="12.75">
      <c r="A548" s="22"/>
      <c r="B548" s="6"/>
      <c r="W548" s="6"/>
    </row>
    <row r="549" spans="1:23" ht="12.75">
      <c r="A549" s="22"/>
      <c r="B549" s="6"/>
      <c r="W549" s="6"/>
    </row>
    <row r="550" spans="1:23" ht="12.75">
      <c r="A550" s="22"/>
      <c r="B550" s="6"/>
      <c r="W550" s="6"/>
    </row>
    <row r="551" spans="1:23" ht="12.75">
      <c r="A551" s="22"/>
      <c r="B551" s="6"/>
      <c r="W551" s="6"/>
    </row>
    <row r="552" spans="1:23" ht="12.75">
      <c r="A552" s="22"/>
      <c r="B552" s="6"/>
      <c r="W552" s="6"/>
    </row>
    <row r="553" spans="1:23" ht="12.75">
      <c r="A553" s="22"/>
      <c r="B553" s="6"/>
      <c r="W553" s="6"/>
    </row>
    <row r="554" spans="1:23" ht="12.75">
      <c r="A554" s="22"/>
      <c r="B554" s="6"/>
      <c r="W554" s="6"/>
    </row>
    <row r="555" spans="1:23" ht="12.75">
      <c r="A555" s="22"/>
      <c r="B555" s="6"/>
      <c r="W555" s="6"/>
    </row>
    <row r="556" spans="1:23" ht="12.75">
      <c r="A556" s="22"/>
      <c r="B556" s="6"/>
      <c r="W556" s="6"/>
    </row>
    <row r="557" spans="1:23" ht="12.75">
      <c r="A557" s="22"/>
      <c r="B557" s="6"/>
      <c r="W557" s="6"/>
    </row>
    <row r="558" spans="1:23" ht="12.75">
      <c r="A558" s="22"/>
      <c r="B558" s="6"/>
      <c r="W558" s="6"/>
    </row>
    <row r="559" spans="1:23" ht="12.75">
      <c r="A559" s="22"/>
      <c r="B559" s="6"/>
      <c r="W559" s="6"/>
    </row>
    <row r="560" spans="1:23" ht="12.75">
      <c r="A560" s="22"/>
      <c r="B560" s="6"/>
      <c r="W560" s="6"/>
    </row>
    <row r="561" spans="1:23" ht="12.75">
      <c r="A561" s="22"/>
      <c r="B561" s="6"/>
      <c r="W561" s="6"/>
    </row>
    <row r="562" spans="1:23" ht="12.75">
      <c r="A562" s="22"/>
      <c r="B562" s="6"/>
      <c r="W562" s="6"/>
    </row>
    <row r="563" spans="1:23" ht="12.75">
      <c r="A563" s="22"/>
      <c r="B563" s="6"/>
      <c r="W563" s="6"/>
    </row>
    <row r="564" spans="1:23" ht="12.75">
      <c r="A564" s="22"/>
      <c r="B564" s="6"/>
      <c r="W564" s="6"/>
    </row>
    <row r="565" spans="1:23" ht="12.75">
      <c r="A565" s="22"/>
      <c r="B565" s="6"/>
      <c r="W565" s="6"/>
    </row>
    <row r="566" spans="1:23" ht="12.75">
      <c r="A566" s="22"/>
      <c r="B566" s="6"/>
      <c r="W566" s="6"/>
    </row>
    <row r="567" spans="1:23" ht="12.75">
      <c r="A567" s="22"/>
      <c r="B567" s="6"/>
      <c r="W567" s="6"/>
    </row>
    <row r="568" spans="1:23" ht="12.75">
      <c r="A568" s="22"/>
      <c r="B568" s="6"/>
      <c r="W568" s="6"/>
    </row>
    <row r="569" spans="1:23" ht="12.75">
      <c r="A569" s="22"/>
      <c r="B569" s="6"/>
      <c r="W569" s="6"/>
    </row>
    <row r="570" spans="1:23" ht="12.75">
      <c r="A570" s="22"/>
      <c r="B570" s="6"/>
      <c r="W570" s="6"/>
    </row>
    <row r="571" spans="1:23" ht="12.75">
      <c r="A571" s="22"/>
      <c r="B571" s="6"/>
      <c r="W571" s="6"/>
    </row>
    <row r="572" spans="1:23" ht="12.75">
      <c r="A572" s="22"/>
      <c r="B572" s="6"/>
      <c r="W572" s="6"/>
    </row>
    <row r="573" spans="1:23" ht="12.75">
      <c r="A573" s="22"/>
      <c r="B573" s="6"/>
      <c r="W573" s="6"/>
    </row>
    <row r="574" spans="1:23" ht="12.75">
      <c r="A574" s="22"/>
      <c r="B574" s="6"/>
      <c r="W574" s="6"/>
    </row>
    <row r="575" spans="1:23" ht="12.75">
      <c r="A575" s="22"/>
      <c r="B575" s="6"/>
      <c r="W575" s="6"/>
    </row>
    <row r="576" spans="1:23" ht="12.75">
      <c r="A576" s="22"/>
      <c r="B576" s="6"/>
      <c r="W576" s="6"/>
    </row>
    <row r="577" spans="1:23" ht="12.75">
      <c r="A577" s="22"/>
      <c r="B577" s="6"/>
      <c r="W577" s="6"/>
    </row>
    <row r="578" spans="1:23" ht="12.75">
      <c r="A578" s="22"/>
      <c r="B578" s="6"/>
      <c r="W578" s="6"/>
    </row>
    <row r="579" spans="1:23" ht="12.75">
      <c r="A579" s="22"/>
      <c r="B579" s="6"/>
      <c r="W579" s="6"/>
    </row>
    <row r="580" spans="1:23" ht="12.75">
      <c r="A580" s="22"/>
      <c r="B580" s="6"/>
      <c r="W580" s="6"/>
    </row>
    <row r="581" spans="1:23" ht="12.75">
      <c r="A581" s="22"/>
      <c r="B581" s="6"/>
      <c r="W581" s="6"/>
    </row>
    <row r="582" spans="1:23" ht="12.75">
      <c r="A582" s="22"/>
      <c r="B582" s="6"/>
      <c r="W582" s="6"/>
    </row>
    <row r="583" spans="1:23" ht="12.75">
      <c r="A583" s="22"/>
      <c r="B583" s="6"/>
      <c r="W583" s="6"/>
    </row>
    <row r="584" spans="1:23" ht="12.75">
      <c r="A584" s="22"/>
      <c r="B584" s="6"/>
      <c r="W584" s="6"/>
    </row>
    <row r="585" spans="1:23" ht="12.75">
      <c r="A585" s="22"/>
      <c r="B585" s="6"/>
      <c r="W585" s="6"/>
    </row>
    <row r="586" spans="1:23" ht="12.75">
      <c r="A586" s="22"/>
      <c r="B586" s="6"/>
      <c r="W586" s="6"/>
    </row>
    <row r="587" spans="1:23" ht="12.75">
      <c r="A587" s="22"/>
      <c r="B587" s="6"/>
      <c r="W587" s="6"/>
    </row>
    <row r="588" spans="1:23" ht="12.75">
      <c r="A588" s="22"/>
      <c r="B588" s="6"/>
      <c r="W588" s="6"/>
    </row>
    <row r="589" spans="1:23" ht="12.75">
      <c r="A589" s="22"/>
      <c r="B589" s="6"/>
      <c r="W589" s="6"/>
    </row>
    <row r="590" spans="1:23" ht="12.75">
      <c r="A590" s="22"/>
      <c r="B590" s="6"/>
      <c r="W590" s="6"/>
    </row>
    <row r="591" spans="1:23" ht="12.75">
      <c r="A591" s="22"/>
      <c r="B591" s="6"/>
      <c r="W591" s="6"/>
    </row>
    <row r="592" spans="1:23" ht="12.75">
      <c r="A592" s="22"/>
      <c r="B592" s="6"/>
      <c r="W592" s="6"/>
    </row>
    <row r="593" spans="1:23" ht="12.75">
      <c r="A593" s="22"/>
      <c r="B593" s="6"/>
      <c r="W593" s="6"/>
    </row>
    <row r="594" spans="1:23" ht="12.75">
      <c r="A594" s="22"/>
      <c r="B594" s="6"/>
      <c r="W594" s="6"/>
    </row>
    <row r="595" spans="1:23" ht="12.75">
      <c r="A595" s="22"/>
      <c r="B595" s="6"/>
      <c r="W595" s="6"/>
    </row>
    <row r="596" spans="1:23" ht="12.75">
      <c r="A596" s="22"/>
      <c r="B596" s="6"/>
      <c r="W596" s="6"/>
    </row>
    <row r="597" spans="1:23" ht="12.75">
      <c r="A597" s="22"/>
      <c r="B597" s="6"/>
      <c r="W597" s="6"/>
    </row>
    <row r="598" spans="1:23" ht="12.75">
      <c r="A598" s="22"/>
      <c r="B598" s="6"/>
      <c r="W598" s="6"/>
    </row>
    <row r="599" spans="1:23" ht="12.75">
      <c r="A599" s="22"/>
      <c r="B599" s="6"/>
      <c r="W599" s="6"/>
    </row>
    <row r="600" spans="1:23" ht="12.75">
      <c r="A600" s="22"/>
      <c r="B600" s="6"/>
      <c r="W600" s="6"/>
    </row>
    <row r="601" spans="1:23" ht="12.75">
      <c r="A601" s="22"/>
      <c r="B601" s="6"/>
      <c r="W601" s="6"/>
    </row>
    <row r="602" spans="1:23" ht="12.75">
      <c r="A602" s="22"/>
      <c r="B602" s="6"/>
      <c r="W602" s="6"/>
    </row>
    <row r="603" spans="1:23" ht="12.75">
      <c r="A603" s="22"/>
      <c r="B603" s="6"/>
      <c r="W603" s="6"/>
    </row>
    <row r="604" spans="1:23" ht="12.75">
      <c r="A604" s="22"/>
      <c r="B604" s="6"/>
      <c r="W604" s="6"/>
    </row>
    <row r="605" spans="1:23" ht="12.75">
      <c r="A605" s="22"/>
      <c r="B605" s="6"/>
      <c r="W605" s="6"/>
    </row>
    <row r="606" spans="1:23" ht="12.75">
      <c r="A606" s="22"/>
      <c r="B606" s="6"/>
      <c r="W606" s="6"/>
    </row>
    <row r="607" spans="1:23" ht="12.75">
      <c r="A607" s="22"/>
      <c r="B607" s="6"/>
      <c r="W607" s="6"/>
    </row>
    <row r="608" spans="1:23" ht="12.75">
      <c r="A608" s="22"/>
      <c r="B608" s="6"/>
      <c r="W608" s="6"/>
    </row>
    <row r="609" spans="1:23" ht="12.75">
      <c r="A609" s="22"/>
      <c r="B609" s="6"/>
      <c r="W609" s="6"/>
    </row>
    <row r="610" spans="1:23" ht="12.75">
      <c r="A610" s="22"/>
      <c r="B610" s="6"/>
      <c r="W610" s="6"/>
    </row>
    <row r="611" spans="1:23" ht="12.75">
      <c r="A611" s="22"/>
      <c r="B611" s="6"/>
      <c r="W611" s="6"/>
    </row>
    <row r="612" spans="1:23" ht="12.75">
      <c r="A612" s="22"/>
      <c r="B612" s="6"/>
      <c r="W612" s="6"/>
    </row>
    <row r="613" spans="1:23" ht="12.75">
      <c r="A613" s="22"/>
      <c r="B613" s="6"/>
      <c r="W613" s="6"/>
    </row>
    <row r="614" spans="1:23" ht="12.75">
      <c r="A614" s="22"/>
      <c r="B614" s="6"/>
      <c r="W614" s="6"/>
    </row>
    <row r="615" spans="1:23" ht="12.75">
      <c r="A615" s="22"/>
      <c r="B615" s="6"/>
      <c r="W615" s="6"/>
    </row>
    <row r="616" spans="1:23" ht="12.75">
      <c r="A616" s="22"/>
      <c r="B616" s="6"/>
      <c r="W616" s="6"/>
    </row>
    <row r="617" spans="1:23" ht="12.75">
      <c r="A617" s="22"/>
      <c r="B617" s="6"/>
      <c r="W617" s="6"/>
    </row>
    <row r="618" spans="1:23" ht="12.75">
      <c r="A618" s="22"/>
      <c r="B618" s="6"/>
      <c r="W618" s="6"/>
    </row>
    <row r="619" spans="1:23" ht="12.75">
      <c r="A619" s="22"/>
      <c r="B619" s="6"/>
      <c r="W619" s="6"/>
    </row>
    <row r="620" spans="1:23" ht="12.75">
      <c r="A620" s="22"/>
      <c r="B620" s="6"/>
      <c r="W620" s="6"/>
    </row>
    <row r="621" spans="1:23" ht="12.75">
      <c r="A621" s="22"/>
      <c r="B621" s="6"/>
      <c r="W621" s="6"/>
    </row>
    <row r="622" spans="1:23" ht="12.75">
      <c r="A622" s="22"/>
      <c r="B622" s="6"/>
      <c r="W622" s="6"/>
    </row>
    <row r="623" spans="1:23" ht="12.75">
      <c r="A623" s="22"/>
      <c r="B623" s="6"/>
      <c r="W623" s="6"/>
    </row>
    <row r="624" spans="1:23" ht="12.75">
      <c r="A624" s="22"/>
      <c r="B624" s="6"/>
      <c r="W624" s="6"/>
    </row>
    <row r="625" spans="1:23" ht="12.75">
      <c r="A625" s="22"/>
      <c r="B625" s="6"/>
      <c r="W625" s="6"/>
    </row>
    <row r="626" spans="1:23" ht="12.75">
      <c r="A626" s="22"/>
      <c r="B626" s="6"/>
      <c r="W626" s="6"/>
    </row>
    <row r="627" spans="1:23" ht="12.75">
      <c r="A627" s="22"/>
      <c r="B627" s="6"/>
      <c r="W627" s="6"/>
    </row>
    <row r="628" spans="1:23" ht="12.75">
      <c r="A628" s="22"/>
      <c r="B628" s="6"/>
      <c r="W628" s="6"/>
    </row>
    <row r="629" spans="1:23" ht="12.75">
      <c r="A629" s="22"/>
      <c r="B629" s="6"/>
      <c r="W629" s="6"/>
    </row>
    <row r="630" spans="1:23" ht="12.75">
      <c r="A630" s="22"/>
      <c r="B630" s="6"/>
      <c r="W630" s="6"/>
    </row>
    <row r="631" spans="1:23" ht="12.75">
      <c r="A631" s="22"/>
      <c r="B631" s="6"/>
      <c r="W631" s="6"/>
    </row>
    <row r="632" spans="1:23" ht="12.75">
      <c r="A632" s="22"/>
      <c r="B632" s="6"/>
      <c r="W632" s="6"/>
    </row>
    <row r="633" spans="1:23" ht="12.75">
      <c r="A633" s="22"/>
      <c r="B633" s="6"/>
      <c r="W633" s="6"/>
    </row>
    <row r="634" spans="1:23" ht="12.75">
      <c r="A634" s="22"/>
      <c r="B634" s="6"/>
      <c r="W634" s="6"/>
    </row>
    <row r="635" spans="1:23" ht="12.75">
      <c r="A635" s="22"/>
      <c r="B635" s="6"/>
      <c r="W635" s="6"/>
    </row>
    <row r="636" spans="1:23" ht="12.75">
      <c r="A636" s="22"/>
      <c r="B636" s="6"/>
      <c r="W636" s="6"/>
    </row>
    <row r="637" spans="1:23" ht="12.75">
      <c r="A637" s="22"/>
      <c r="B637" s="6"/>
      <c r="W637" s="6"/>
    </row>
    <row r="638" spans="1:23" ht="12.75">
      <c r="A638" s="22"/>
      <c r="B638" s="6"/>
      <c r="W638" s="6"/>
    </row>
    <row r="639" spans="1:23" ht="12.75">
      <c r="A639" s="22"/>
      <c r="B639" s="6"/>
      <c r="W639" s="6"/>
    </row>
    <row r="640" spans="1:23" ht="12.75">
      <c r="A640" s="22"/>
      <c r="B640" s="6"/>
      <c r="W640" s="6"/>
    </row>
    <row r="641" spans="1:23" ht="12.75">
      <c r="A641" s="22"/>
      <c r="B641" s="6"/>
      <c r="W641" s="6"/>
    </row>
    <row r="642" spans="1:23" ht="12.75">
      <c r="A642" s="22"/>
      <c r="B642" s="6"/>
      <c r="W642" s="6"/>
    </row>
    <row r="643" spans="1:23" ht="12.75">
      <c r="A643" s="22"/>
      <c r="B643" s="6"/>
      <c r="W643" s="6"/>
    </row>
    <row r="644" spans="1:23" ht="12.75">
      <c r="A644" s="22"/>
      <c r="B644" s="6"/>
      <c r="W644" s="6"/>
    </row>
    <row r="645" spans="1:23" ht="12.75">
      <c r="A645" s="22"/>
      <c r="B645" s="6"/>
      <c r="W645" s="6"/>
    </row>
    <row r="646" spans="1:23" ht="12.75">
      <c r="A646" s="22"/>
      <c r="B646" s="6"/>
      <c r="W646" s="6"/>
    </row>
    <row r="647" spans="1:23" ht="12.75">
      <c r="A647" s="22"/>
      <c r="B647" s="6"/>
      <c r="W647" s="6"/>
    </row>
    <row r="648" spans="1:23" ht="12.75">
      <c r="A648" s="22"/>
      <c r="B648" s="6"/>
      <c r="W648" s="6"/>
    </row>
    <row r="649" spans="1:23" ht="12.75">
      <c r="A649" s="22"/>
      <c r="B649" s="6"/>
      <c r="W649" s="6"/>
    </row>
    <row r="650" spans="1:23" ht="12.75">
      <c r="A650" s="22"/>
      <c r="B650" s="6"/>
      <c r="W650" s="6"/>
    </row>
    <row r="651" spans="1:23" ht="12.75">
      <c r="A651" s="22"/>
      <c r="B651" s="6"/>
      <c r="W651" s="6"/>
    </row>
    <row r="652" spans="1:23" ht="12.75">
      <c r="A652" s="22"/>
      <c r="B652" s="6"/>
      <c r="W652" s="6"/>
    </row>
    <row r="653" spans="1:23" ht="12.75">
      <c r="A653" s="22"/>
      <c r="B653" s="6"/>
      <c r="W653" s="6"/>
    </row>
    <row r="654" spans="1:23" ht="12.75">
      <c r="A654" s="22"/>
      <c r="B654" s="6"/>
      <c r="W654" s="6"/>
    </row>
    <row r="655" spans="1:23" ht="12.75">
      <c r="A655" s="22"/>
      <c r="B655" s="6"/>
      <c r="W655" s="6"/>
    </row>
    <row r="656" spans="1:23" ht="12.75">
      <c r="A656" s="22"/>
      <c r="B656" s="6"/>
      <c r="W656" s="6"/>
    </row>
    <row r="657" spans="1:23" ht="12.75">
      <c r="A657" s="22"/>
      <c r="B657" s="6"/>
      <c r="W657" s="6"/>
    </row>
    <row r="658" spans="1:23" ht="12.75">
      <c r="A658" s="22"/>
      <c r="B658" s="6"/>
      <c r="W658" s="6"/>
    </row>
    <row r="659" spans="1:23" ht="12.75">
      <c r="A659" s="22"/>
      <c r="B659" s="6"/>
      <c r="W659" s="6"/>
    </row>
    <row r="660" spans="1:23" ht="12.75">
      <c r="A660" s="22"/>
      <c r="B660" s="6"/>
      <c r="W660" s="6"/>
    </row>
    <row r="661" spans="1:23" ht="12.75">
      <c r="A661" s="22"/>
      <c r="B661" s="6"/>
      <c r="W661" s="6"/>
    </row>
    <row r="662" spans="1:23" ht="12.75">
      <c r="A662" s="22"/>
      <c r="B662" s="6"/>
      <c r="W662" s="6"/>
    </row>
    <row r="663" spans="1:23" ht="12.75">
      <c r="A663" s="22"/>
      <c r="B663" s="6"/>
      <c r="W663" s="6"/>
    </row>
    <row r="664" spans="1:23" ht="12.75">
      <c r="A664" s="22"/>
      <c r="B664" s="6"/>
      <c r="W664" s="6"/>
    </row>
    <row r="665" spans="1:23" ht="12.75">
      <c r="A665" s="22"/>
      <c r="B665" s="6"/>
      <c r="W665" s="6"/>
    </row>
    <row r="666" spans="1:23" ht="12.75">
      <c r="A666" s="22"/>
      <c r="B666" s="6"/>
      <c r="W666" s="6"/>
    </row>
    <row r="667" spans="1:23" ht="12.75">
      <c r="A667" s="22"/>
      <c r="B667" s="6"/>
      <c r="W667" s="6"/>
    </row>
    <row r="668" spans="1:23" ht="12.75">
      <c r="A668" s="22"/>
      <c r="B668" s="6"/>
      <c r="W668" s="6"/>
    </row>
    <row r="669" spans="1:23" ht="12.75">
      <c r="A669" s="22"/>
      <c r="B669" s="6"/>
      <c r="W669" s="6"/>
    </row>
    <row r="670" spans="1:23" ht="12.75">
      <c r="A670" s="22"/>
      <c r="B670" s="6"/>
      <c r="W670" s="6"/>
    </row>
    <row r="671" spans="1:23" ht="12.75">
      <c r="A671" s="22"/>
      <c r="B671" s="6"/>
      <c r="W671" s="6"/>
    </row>
    <row r="672" spans="1:23" ht="12.75">
      <c r="A672" s="22"/>
      <c r="B672" s="6"/>
      <c r="W672" s="6"/>
    </row>
    <row r="673" spans="1:23" ht="12.75">
      <c r="A673" s="22"/>
      <c r="B673" s="6"/>
      <c r="W673" s="6"/>
    </row>
    <row r="674" spans="1:23" ht="12.75">
      <c r="A674" s="22"/>
      <c r="B674" s="6"/>
      <c r="W674" s="6"/>
    </row>
    <row r="675" spans="1:23" ht="12.75">
      <c r="A675" s="22"/>
      <c r="B675" s="6"/>
      <c r="W675" s="6"/>
    </row>
    <row r="676" spans="1:23" ht="12.75">
      <c r="A676" s="22"/>
      <c r="B676" s="6"/>
      <c r="W676" s="6"/>
    </row>
    <row r="677" spans="1:23" ht="12.75">
      <c r="A677" s="22"/>
      <c r="B677" s="6"/>
      <c r="W677" s="6"/>
    </row>
    <row r="678" spans="1:23" ht="12.75">
      <c r="A678" s="22"/>
      <c r="B678" s="6"/>
      <c r="W678" s="6"/>
    </row>
    <row r="679" spans="1:23" ht="12.75">
      <c r="A679" s="22"/>
      <c r="B679" s="6"/>
      <c r="W679" s="6"/>
    </row>
    <row r="680" spans="1:23" ht="12.75">
      <c r="A680" s="22"/>
      <c r="B680" s="6"/>
      <c r="W680" s="6"/>
    </row>
    <row r="681" spans="1:23" ht="12.75">
      <c r="A681" s="22"/>
      <c r="B681" s="6"/>
      <c r="W681" s="6"/>
    </row>
    <row r="682" spans="1:23" ht="12.75">
      <c r="A682" s="22"/>
      <c r="B682" s="6"/>
      <c r="W682" s="6"/>
    </row>
    <row r="683" spans="1:23" ht="12.75">
      <c r="A683" s="22"/>
      <c r="B683" s="6"/>
      <c r="W683" s="6"/>
    </row>
    <row r="684" spans="1:23" ht="12.75">
      <c r="A684" s="22"/>
      <c r="B684" s="6"/>
      <c r="W684" s="6"/>
    </row>
    <row r="685" spans="1:23" ht="12.75">
      <c r="A685" s="22"/>
      <c r="B685" s="6"/>
      <c r="W685" s="6"/>
    </row>
    <row r="686" spans="1:23" ht="12.75">
      <c r="A686" s="22"/>
      <c r="B686" s="6"/>
      <c r="W686" s="6"/>
    </row>
    <row r="687" spans="1:23" ht="12.75">
      <c r="A687" s="22"/>
      <c r="B687" s="6"/>
      <c r="W687" s="6"/>
    </row>
    <row r="688" spans="1:23" ht="12.75">
      <c r="A688" s="22"/>
      <c r="B688" s="6"/>
      <c r="W688" s="6"/>
    </row>
    <row r="689" spans="1:23" ht="12.75">
      <c r="A689" s="22"/>
      <c r="B689" s="6"/>
      <c r="W689" s="6"/>
    </row>
    <row r="690" spans="1:23" ht="12.75">
      <c r="A690" s="22"/>
      <c r="B690" s="6"/>
      <c r="W690" s="6"/>
    </row>
    <row r="691" spans="1:23" ht="12.75">
      <c r="A691" s="22"/>
      <c r="B691" s="6"/>
      <c r="W691" s="6"/>
    </row>
    <row r="692" spans="1:23" ht="12.75">
      <c r="A692" s="22"/>
      <c r="B692" s="6"/>
      <c r="W692" s="6"/>
    </row>
    <row r="693" spans="1:23" ht="12.75">
      <c r="A693" s="22"/>
      <c r="B693" s="6"/>
      <c r="W693" s="6"/>
    </row>
    <row r="694" spans="1:23" ht="12.75">
      <c r="A694" s="22"/>
      <c r="B694" s="6"/>
      <c r="W694" s="6"/>
    </row>
    <row r="695" spans="1:23" ht="12.75">
      <c r="A695" s="22"/>
      <c r="B695" s="6"/>
      <c r="W695" s="6"/>
    </row>
    <row r="696" spans="1:23" ht="12.75">
      <c r="A696" s="22"/>
      <c r="B696" s="6"/>
      <c r="W696" s="6"/>
    </row>
    <row r="697" spans="1:23" ht="12.75">
      <c r="A697" s="22"/>
      <c r="B697" s="6"/>
      <c r="W697" s="6"/>
    </row>
    <row r="698" spans="1:23" ht="12.75">
      <c r="A698" s="22"/>
      <c r="B698" s="6"/>
      <c r="W698" s="6"/>
    </row>
    <row r="699" spans="1:23" ht="12.75">
      <c r="A699" s="22"/>
      <c r="B699" s="6"/>
      <c r="W699" s="6"/>
    </row>
    <row r="700" spans="1:23" ht="12.75">
      <c r="A700" s="22"/>
      <c r="B700" s="6"/>
      <c r="W700" s="6"/>
    </row>
    <row r="701" spans="1:23" ht="12.75">
      <c r="A701" s="22"/>
      <c r="B701" s="6"/>
      <c r="W701" s="6"/>
    </row>
    <row r="702" spans="1:23" ht="12.75">
      <c r="A702" s="22"/>
      <c r="B702" s="6"/>
      <c r="W702" s="6"/>
    </row>
    <row r="703" spans="1:23" ht="12.75">
      <c r="A703" s="22"/>
      <c r="B703" s="6"/>
      <c r="W703" s="6"/>
    </row>
    <row r="704" spans="1:23" ht="12.75">
      <c r="A704" s="22"/>
      <c r="B704" s="6"/>
      <c r="W704" s="6"/>
    </row>
    <row r="705" spans="1:23" ht="12.75">
      <c r="A705" s="22"/>
      <c r="B705" s="6"/>
      <c r="W705" s="6"/>
    </row>
    <row r="706" spans="1:23" ht="12.75">
      <c r="A706" s="22"/>
      <c r="B706" s="6"/>
      <c r="W706" s="6"/>
    </row>
    <row r="707" spans="1:23" ht="12.75">
      <c r="A707" s="22"/>
      <c r="B707" s="6"/>
      <c r="W707" s="6"/>
    </row>
    <row r="708" spans="1:23" ht="12.75">
      <c r="A708" s="22"/>
      <c r="B708" s="6"/>
      <c r="W708" s="6"/>
    </row>
    <row r="709" spans="1:23" ht="12.75">
      <c r="A709" s="22"/>
      <c r="B709" s="6"/>
      <c r="W709" s="6"/>
    </row>
    <row r="710" spans="1:23" ht="12.75">
      <c r="A710" s="22"/>
      <c r="B710" s="6"/>
      <c r="W710" s="6"/>
    </row>
    <row r="711" spans="1:23" ht="12.75">
      <c r="A711" s="22"/>
      <c r="B711" s="6"/>
      <c r="W711" s="6"/>
    </row>
    <row r="712" spans="1:23" ht="12.75">
      <c r="A712" s="22"/>
      <c r="B712" s="6"/>
      <c r="W712" s="6"/>
    </row>
    <row r="713" spans="1:23" ht="12.75">
      <c r="A713" s="22"/>
      <c r="B713" s="6"/>
      <c r="W713" s="6"/>
    </row>
    <row r="714" spans="1:23" ht="12.75">
      <c r="A714" s="22"/>
      <c r="B714" s="6"/>
      <c r="W714" s="6"/>
    </row>
    <row r="715" spans="1:23" ht="12.75">
      <c r="A715" s="22"/>
      <c r="B715" s="6"/>
      <c r="W715" s="6"/>
    </row>
    <row r="716" spans="1:23" ht="12.75">
      <c r="A716" s="22"/>
      <c r="B716" s="6"/>
      <c r="W716" s="6"/>
    </row>
    <row r="717" spans="1:23" ht="12.75">
      <c r="A717" s="22"/>
      <c r="B717" s="6"/>
      <c r="W717" s="6"/>
    </row>
    <row r="718" spans="1:23" ht="12.75">
      <c r="A718" s="22"/>
      <c r="B718" s="6"/>
      <c r="W718" s="6"/>
    </row>
    <row r="719" spans="1:23" ht="12.75">
      <c r="A719" s="22"/>
      <c r="B719" s="6"/>
      <c r="W719" s="6"/>
    </row>
    <row r="720" spans="1:23" ht="12.75">
      <c r="A720" s="22"/>
      <c r="B720" s="6"/>
      <c r="W720" s="6"/>
    </row>
    <row r="721" spans="1:23" ht="12.75">
      <c r="A721" s="22"/>
      <c r="B721" s="6"/>
      <c r="W721" s="6"/>
    </row>
    <row r="722" spans="1:23" ht="12.75">
      <c r="A722" s="22"/>
      <c r="B722" s="6"/>
      <c r="W722" s="6"/>
    </row>
    <row r="723" spans="1:23" ht="12.75">
      <c r="A723" s="22"/>
      <c r="B723" s="6"/>
      <c r="W723" s="6"/>
    </row>
    <row r="724" spans="1:23" ht="12.75">
      <c r="A724" s="22"/>
      <c r="B724" s="6"/>
      <c r="W724" s="6"/>
    </row>
    <row r="725" spans="1:23" ht="12.75">
      <c r="A725" s="22"/>
      <c r="B725" s="6"/>
      <c r="W725" s="6"/>
    </row>
    <row r="726" spans="1:23" ht="12.75">
      <c r="A726" s="22"/>
      <c r="B726" s="6"/>
      <c r="W726" s="6"/>
    </row>
    <row r="727" spans="1:23" ht="12.75">
      <c r="A727" s="22"/>
      <c r="B727" s="6"/>
      <c r="W727" s="6"/>
    </row>
    <row r="728" spans="1:23" ht="12.75">
      <c r="A728" s="22"/>
      <c r="B728" s="6"/>
      <c r="W728" s="6"/>
    </row>
    <row r="729" spans="1:23" ht="12.75">
      <c r="A729" s="22"/>
      <c r="B729" s="6"/>
      <c r="W729" s="6"/>
    </row>
    <row r="730" spans="1:23" ht="12.75">
      <c r="A730" s="22"/>
      <c r="B730" s="6"/>
      <c r="W730" s="6"/>
    </row>
    <row r="731" spans="1:23" ht="12.75">
      <c r="A731" s="22"/>
      <c r="B731" s="6"/>
      <c r="W731" s="6"/>
    </row>
    <row r="732" spans="1:23" ht="12.75">
      <c r="A732" s="22"/>
      <c r="B732" s="6"/>
      <c r="W732" s="6"/>
    </row>
    <row r="733" spans="1:23" ht="12.75">
      <c r="A733" s="22"/>
      <c r="B733" s="6"/>
      <c r="W733" s="6"/>
    </row>
    <row r="734" spans="1:23" ht="12.75">
      <c r="A734" s="22"/>
      <c r="B734" s="6"/>
      <c r="W734" s="6"/>
    </row>
    <row r="735" spans="1:23" ht="12.75">
      <c r="A735" s="22"/>
      <c r="B735" s="6"/>
      <c r="W735" s="6"/>
    </row>
    <row r="736" spans="1:23" ht="12.75">
      <c r="A736" s="22"/>
      <c r="B736" s="6"/>
      <c r="W736" s="6"/>
    </row>
    <row r="737" spans="1:23" ht="12.75">
      <c r="A737" s="22"/>
      <c r="B737" s="6"/>
      <c r="W737" s="6"/>
    </row>
    <row r="738" spans="1:23" ht="12.75">
      <c r="A738" s="22"/>
      <c r="B738" s="6"/>
      <c r="W738" s="6"/>
    </row>
    <row r="739" spans="1:23" ht="12.75">
      <c r="A739" s="22"/>
      <c r="B739" s="6"/>
      <c r="W739" s="6"/>
    </row>
    <row r="740" spans="1:23" ht="12.75">
      <c r="A740" s="22"/>
      <c r="B740" s="6"/>
      <c r="W740" s="6"/>
    </row>
    <row r="741" spans="1:23" ht="12.75">
      <c r="A741" s="22"/>
      <c r="B741" s="6"/>
      <c r="W741" s="6"/>
    </row>
    <row r="742" spans="1:23" ht="12.75">
      <c r="A742" s="22"/>
      <c r="B742" s="6"/>
      <c r="W742" s="6"/>
    </row>
    <row r="743" spans="1:23" ht="12.75">
      <c r="A743" s="22"/>
      <c r="B743" s="6"/>
      <c r="W743" s="6"/>
    </row>
    <row r="744" spans="1:23" ht="12.75">
      <c r="A744" s="22"/>
      <c r="B744" s="6"/>
      <c r="W744" s="6"/>
    </row>
    <row r="745" spans="1:23" ht="12.75">
      <c r="A745" s="22"/>
      <c r="B745" s="6"/>
      <c r="W745" s="6"/>
    </row>
    <row r="746" spans="1:23" ht="12.75">
      <c r="A746" s="22"/>
      <c r="B746" s="6"/>
      <c r="W746" s="6"/>
    </row>
    <row r="747" spans="1:23" ht="12.75">
      <c r="A747" s="22"/>
      <c r="B747" s="6"/>
      <c r="W747" s="6"/>
    </row>
    <row r="748" spans="1:23" ht="12.75">
      <c r="A748" s="22"/>
      <c r="B748" s="6"/>
      <c r="W748" s="6"/>
    </row>
    <row r="749" spans="1:23" ht="12.75">
      <c r="A749" s="22"/>
      <c r="B749" s="6"/>
      <c r="W749" s="6"/>
    </row>
    <row r="750" spans="1:23" ht="12.75">
      <c r="A750" s="22"/>
      <c r="B750" s="6"/>
      <c r="W750" s="6"/>
    </row>
    <row r="751" spans="1:23" ht="12.75">
      <c r="A751" s="22"/>
      <c r="B751" s="6"/>
      <c r="W751" s="6"/>
    </row>
    <row r="752" spans="1:23" ht="12.75">
      <c r="A752" s="22"/>
      <c r="B752" s="6"/>
      <c r="W752" s="6"/>
    </row>
    <row r="753" spans="1:23" ht="12.75">
      <c r="A753" s="22"/>
      <c r="B753" s="6"/>
      <c r="W753" s="6"/>
    </row>
    <row r="754" spans="1:23" ht="12.75">
      <c r="A754" s="22"/>
      <c r="B754" s="6"/>
      <c r="W754" s="6"/>
    </row>
    <row r="755" spans="1:23" ht="12.75">
      <c r="A755" s="22"/>
      <c r="B755" s="6"/>
      <c r="W755" s="6"/>
    </row>
    <row r="756" spans="1:23" ht="12.75">
      <c r="A756" s="22"/>
      <c r="B756" s="6"/>
      <c r="W756" s="6"/>
    </row>
    <row r="757" spans="1:23" ht="12.75">
      <c r="A757" s="22"/>
      <c r="B757" s="6"/>
      <c r="W757" s="6"/>
    </row>
    <row r="758" spans="1:23" ht="12.75">
      <c r="A758" s="22"/>
      <c r="B758" s="6"/>
      <c r="W758" s="6"/>
    </row>
    <row r="759" spans="1:23" ht="12.75">
      <c r="A759" s="22"/>
      <c r="B759" s="6"/>
      <c r="W759" s="6"/>
    </row>
    <row r="760" spans="1:23" ht="12.75">
      <c r="A760" s="22"/>
      <c r="B760" s="6"/>
      <c r="W760" s="6"/>
    </row>
    <row r="761" spans="1:23" ht="12.75">
      <c r="A761" s="22"/>
      <c r="B761" s="6"/>
      <c r="W761" s="6"/>
    </row>
    <row r="762" spans="1:23" ht="12.75">
      <c r="A762" s="22"/>
      <c r="B762" s="6"/>
      <c r="W762" s="6"/>
    </row>
    <row r="763" spans="1:23" ht="12.75">
      <c r="A763" s="22"/>
      <c r="B763" s="6"/>
      <c r="W763" s="6"/>
    </row>
    <row r="764" spans="1:23" ht="12.75">
      <c r="A764" s="22"/>
      <c r="B764" s="6"/>
      <c r="W764" s="6"/>
    </row>
    <row r="765" spans="1:23" ht="12.75">
      <c r="A765" s="22"/>
      <c r="B765" s="6"/>
      <c r="W765" s="6"/>
    </row>
    <row r="766" spans="1:23" ht="12.75">
      <c r="A766" s="22"/>
      <c r="B766" s="6"/>
      <c r="W766" s="6"/>
    </row>
    <row r="767" spans="1:23" ht="12.75">
      <c r="A767" s="22"/>
      <c r="B767" s="6"/>
      <c r="W767" s="6"/>
    </row>
    <row r="768" spans="1:23" ht="12.75">
      <c r="A768" s="22"/>
      <c r="B768" s="6"/>
      <c r="W768" s="6"/>
    </row>
    <row r="769" spans="1:23" ht="12.75">
      <c r="A769" s="22"/>
      <c r="B769" s="6"/>
      <c r="W769" s="6"/>
    </row>
    <row r="770" spans="1:23" ht="12.75">
      <c r="A770" s="22"/>
      <c r="B770" s="6"/>
      <c r="W770" s="6"/>
    </row>
    <row r="771" spans="1:23" ht="12.75">
      <c r="A771" s="22"/>
      <c r="B771" s="6"/>
      <c r="W771" s="6"/>
    </row>
    <row r="772" spans="1:23" ht="12.75">
      <c r="A772" s="22"/>
      <c r="B772" s="6"/>
      <c r="W772" s="6"/>
    </row>
    <row r="773" spans="1:23" ht="12.75">
      <c r="A773" s="22"/>
      <c r="B773" s="6"/>
      <c r="W773" s="6"/>
    </row>
    <row r="774" spans="1:23" ht="12.75">
      <c r="A774" s="22"/>
      <c r="B774" s="6"/>
      <c r="W774" s="6"/>
    </row>
    <row r="775" spans="1:23" ht="12.75">
      <c r="A775" s="22"/>
      <c r="B775" s="6"/>
      <c r="W775" s="6"/>
    </row>
    <row r="776" spans="1:23" ht="12.75">
      <c r="A776" s="22"/>
      <c r="B776" s="6"/>
      <c r="W776" s="6"/>
    </row>
    <row r="777" spans="1:23" ht="12.75">
      <c r="A777" s="22"/>
      <c r="B777" s="6"/>
      <c r="W777" s="6"/>
    </row>
    <row r="778" spans="1:23" ht="12.75">
      <c r="A778" s="22"/>
      <c r="B778" s="6"/>
      <c r="W778" s="6"/>
    </row>
    <row r="779" spans="1:23" ht="12.75">
      <c r="A779" s="22"/>
      <c r="B779" s="6"/>
      <c r="W779" s="6"/>
    </row>
    <row r="780" spans="1:23" ht="12.75">
      <c r="A780" s="22"/>
      <c r="B780" s="6"/>
      <c r="W780" s="6"/>
    </row>
    <row r="781" spans="1:23" ht="12.75">
      <c r="A781" s="22"/>
      <c r="B781" s="6"/>
      <c r="W781" s="6"/>
    </row>
    <row r="782" spans="1:23" ht="12.75">
      <c r="A782" s="22"/>
      <c r="B782" s="6"/>
      <c r="W782" s="6"/>
    </row>
    <row r="783" spans="1:23" ht="12.75">
      <c r="A783" s="22"/>
      <c r="B783" s="6"/>
      <c r="W783" s="6"/>
    </row>
    <row r="784" spans="1:23" ht="12.75">
      <c r="A784" s="22"/>
      <c r="B784" s="6"/>
      <c r="W784" s="6"/>
    </row>
    <row r="785" spans="1:23" ht="12.75">
      <c r="A785" s="22"/>
      <c r="B785" s="6"/>
      <c r="W785" s="6"/>
    </row>
  </sheetData>
  <sheetProtection/>
  <mergeCells count="2">
    <mergeCell ref="A1:B1"/>
    <mergeCell ref="A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2009-01-12T07:59:36Z</cp:lastPrinted>
  <dcterms:created xsi:type="dcterms:W3CDTF">2004-10-05T13:09:46Z</dcterms:created>
  <dcterms:modified xsi:type="dcterms:W3CDTF">2009-01-21T08:11:58Z</dcterms:modified>
  <cp:category/>
  <cp:version/>
  <cp:contentType/>
  <cp:contentStatus/>
</cp:coreProperties>
</file>