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955" activeTab="0"/>
  </bookViews>
  <sheets>
    <sheet name="Premiums" sheetId="1" r:id="rId1"/>
    <sheet name="Claims_Paid" sheetId="2" r:id="rId2"/>
    <sheet name="Fin. Indicators" sheetId="3" r:id="rId3"/>
  </sheets>
  <definedNames>
    <definedName name="_xlnm.Print_Area" localSheetId="1">'Claims_Paid'!$A$1:$V$29</definedName>
    <definedName name="_xlnm.Print_Area" localSheetId="2">'Fin. Indicators'!$A$1:$W$13</definedName>
    <definedName name="_xlnm.Print_Area" localSheetId="0">'Premiums'!$A$1:$V$31</definedName>
  </definedNames>
  <calcPr fullCalcOnLoad="1"/>
</workbook>
</file>

<file path=xl/sharedStrings.xml><?xml version="1.0" encoding="utf-8"?>
<sst xmlns="http://schemas.openxmlformats.org/spreadsheetml/2006/main" count="159" uniqueCount="81">
  <si>
    <t>І.</t>
  </si>
  <si>
    <t>ІІ.</t>
  </si>
  <si>
    <t>ІІІ.</t>
  </si>
  <si>
    <t>ІV.</t>
  </si>
  <si>
    <t>V.</t>
  </si>
  <si>
    <t>ВЗЕМАНИЯ</t>
  </si>
  <si>
    <t>ДРУГИ АКТИВИ</t>
  </si>
  <si>
    <t>РАЗХОДИ ЗА БЪДЕЩИ ПЕРИОДИ И НАТРУПАН ДОХОД</t>
  </si>
  <si>
    <t>VІ.</t>
  </si>
  <si>
    <t>VІІ.</t>
  </si>
  <si>
    <t>ЗАДЪЛЖЕНИЯ</t>
  </si>
  <si>
    <t>1. ЗАСТРАХОВКА "ЗЛОПОЛУКА"</t>
  </si>
  <si>
    <t>2. ЗАСТРАХОВКА "ЗАБОЛЯВАНЕ"</t>
  </si>
  <si>
    <t>3. ЗАСТРАХОВКА НА СУХОПЪТНИ ПРЕВОЗНИ СРЕДСТВА, БЕЗ РЕЛСОВИ ПРЕВОЗНИ СРЕДСТВА</t>
  </si>
  <si>
    <t>4. ЗАСТРАХОВКА НА РЕЛСОВИ ПРЕВОЗНИ СРЕДСТВА</t>
  </si>
  <si>
    <t>5. ЗАСТРАХОВКА НА ЛЕТАТЕЛНИ АПАРАТИ</t>
  </si>
  <si>
    <t>6. ЗАСТРАХОВКА НА ПЛАВАТЕЛНИ СЪДОВЕ</t>
  </si>
  <si>
    <t>7. ЗАСТРАХОВКА НА ТОВАРИ ПО ВРЕМЕ НА ПРЕВОЗ</t>
  </si>
  <si>
    <t>9. ЗАСТРАХОВКА НА "ЩЕТИ НА ИМУЩЕСТВО"</t>
  </si>
  <si>
    <t>10. ЗАСТРАХОВКА ГО, СВЪРЗАНА С ПРИТЕЖАВАНЕТО И ИЗПОЛЗВАНЕТО НА МПС</t>
  </si>
  <si>
    <t>11. ЗАСТРАХОВКА ГО, СВЪРЗАНА С ПРИТЕЖАВАНЕТО И ИЗПОЛЗВАНЕТО НА ЛЕТАТЕЛНИ АПАРАТИ</t>
  </si>
  <si>
    <t>12. ЗАСТРАХОВКА ГО, СВЪРЗАНА С ПРИТЕЖАВАНЕТО И ИЗПОЛЗВАНЕТО НА ПЛАВАТЕЛНИ СЪДОВЕ</t>
  </si>
  <si>
    <t>13. ЗАСТРАХОВКА "ОБЩА ГРАЖДАНСКА ОТГОВОРНОСТ"</t>
  </si>
  <si>
    <t>14. ЗАСТРАХОВКА НА КРЕДИТИ</t>
  </si>
  <si>
    <t>15. ЗАСТРАХОВКА НА ГАРАНЦИИ</t>
  </si>
  <si>
    <t>16. ЗАСТРАХОВКА НА РАЗНИ ФИНАНСОВИ ЗАГУБИ</t>
  </si>
  <si>
    <t>17. ЗАСТРАХОВКА НА ПРАВНИ РАЗНОСКИ</t>
  </si>
  <si>
    <t>18. ПОМОЩ ПРИ ПЪТУВАНЕ</t>
  </si>
  <si>
    <t>ОБЩО:</t>
  </si>
  <si>
    <t>ДЕПОЗИТИ, ПОЛУЧЕНИ ОТ ПРЕЗАСТРАХОВАТЕЛИ</t>
  </si>
  <si>
    <t>№</t>
  </si>
  <si>
    <t>Показатели</t>
  </si>
  <si>
    <t>ЗД “Бул инс” АД</t>
  </si>
  <si>
    <t>ЗАД "Виктория"</t>
  </si>
  <si>
    <t>“Общинска застрахователна компания” АД</t>
  </si>
  <si>
    <t>“ХДИ” ЗАД</t>
  </si>
  <si>
    <t>"Застрахователно дружество Евро инс” АД</t>
  </si>
  <si>
    <t>“Ей Ай Джи България застрахователно и презастрахователно дружество” ЕАД</t>
  </si>
  <si>
    <t>"Застрахователна компания Български имоти” АД</t>
  </si>
  <si>
    <t>ЗК ДСК Гаранция АД</t>
  </si>
  <si>
    <t>ОБЩО</t>
  </si>
  <si>
    <t>"Дженерали застраховане" АД</t>
  </si>
  <si>
    <t>ОББ-Ей Ай Джи ЗПД" АД</t>
  </si>
  <si>
    <t>Видове застраховки</t>
  </si>
  <si>
    <t>В т.ч. ПО ЗАДЪЛЖИТЕЛНА ЗАСТРАХОВКА "ЗЛОПОЛУКА" НА ПЪТНИЦИТЕ В СРЕДСТВАТА ЗА ОБЩАСТВЕН ТРАНСПОРТ</t>
  </si>
  <si>
    <t>ПАЗАРЕН ДЯЛ:</t>
  </si>
  <si>
    <t>"Граве България общо застраховане" ЕАД</t>
  </si>
  <si>
    <t>Граве България общо застраховане ЕАД</t>
  </si>
  <si>
    <t xml:space="preserve">ЗПАД '“ДЗИ - Общо застраховане” </t>
  </si>
  <si>
    <t>ЗПК “Лев Инс” АД</t>
  </si>
  <si>
    <t>ЗД "Уника" АД</t>
  </si>
  <si>
    <t>ЗПАД “Армеец” АД</t>
  </si>
  <si>
    <t>“Интерамерикан България ЗЕАД”</t>
  </si>
  <si>
    <t>ЗПАД “Енергия”</t>
  </si>
  <si>
    <t>"Българска агенция за експортно застраховане" ЕАД</t>
  </si>
  <si>
    <t xml:space="preserve">  В т.ч. ПО ГО НА АВТОМОБИЛИСТИТЕ</t>
  </si>
  <si>
    <t xml:space="preserve">  В т.ч. ПО ЗАСТРАХОВКА "ЗЕЛЕНА КАРТА"</t>
  </si>
  <si>
    <t xml:space="preserve">  В т.ч. ПО ГРАНИЧНА ЗАСТРАХОВКА "ГРАЖДАНСКА ОТГОВОРНОСТ"</t>
  </si>
  <si>
    <t xml:space="preserve">  В т.ч. ПО ЗАСТРАХОВКА "ГО НА ПРЕВОЗВАЧА"</t>
  </si>
  <si>
    <t>(в лв.)</t>
  </si>
  <si>
    <r>
      <t>1</t>
    </r>
    <r>
      <rPr>
        <b/>
        <sz val="9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 и на здравноосигурителните дружества. </t>
    </r>
  </si>
  <si>
    <t>Злополука и заболяване</t>
  </si>
  <si>
    <t>МПС</t>
  </si>
  <si>
    <t>Застраховка на релсови превозни средства</t>
  </si>
  <si>
    <t>Застраховка на летателни апарати</t>
  </si>
  <si>
    <t>Застраховка на плавателни съдове</t>
  </si>
  <si>
    <t>Товари по време на превоз</t>
  </si>
  <si>
    <t>Пожар и природни бедствия и щети на имущество</t>
  </si>
  <si>
    <t>Обща гражданска отговорност</t>
  </si>
  <si>
    <t>Финансови загуби, кредити, гаранции и правни разноски</t>
  </si>
  <si>
    <t>Помощ при пътуване</t>
  </si>
  <si>
    <r>
      <t>БРУТНИ НАЧИСЛЕНИ (ЗАПИСАНИ) ПРЕМИИ КЪМ 30.04.2008 ГОДИНА - ОБЩО ЗАСТРАХОВАНЕ</t>
    </r>
    <r>
      <rPr>
        <b/>
        <vertAlign val="superscript"/>
        <sz val="14"/>
        <rFont val="Times New Roman"/>
        <family val="1"/>
      </rPr>
      <t>1</t>
    </r>
  </si>
  <si>
    <r>
      <t>ИЗПЛАТЕНИ ПРЕТЕНЦИИ КЪМ 30.04.2008 ГОДИНА - ОБЩО ЗАСТРАХОВАНЕ</t>
    </r>
    <r>
      <rPr>
        <b/>
        <vertAlign val="superscript"/>
        <sz val="14"/>
        <rFont val="Times New Roman"/>
        <family val="1"/>
      </rPr>
      <t>1</t>
    </r>
  </si>
  <si>
    <t>(хил. лв.)</t>
  </si>
  <si>
    <t xml:space="preserve">ЗПАД “Булстрад” </t>
  </si>
  <si>
    <t xml:space="preserve">ЗПАД “Алианц България” </t>
  </si>
  <si>
    <t>'ОББ-Ей Ай Джи ЗПД" АД</t>
  </si>
  <si>
    <t>НЕМАТЕРИАЛНИ АКТИВИ</t>
  </si>
  <si>
    <t>ИНВЕСТИЦИИ</t>
  </si>
  <si>
    <r>
      <t>ФИНАНСОВИ ПАРАМЕТРИ КЪМ 30.04.2008 Г. - ОБЩО ЗАСТРАХОВАНЕ</t>
    </r>
    <r>
      <rPr>
        <b/>
        <vertAlign val="superscript"/>
        <sz val="12"/>
        <rFont val="Times New Roman"/>
        <family val="1"/>
      </rPr>
      <t>1</t>
    </r>
  </si>
  <si>
    <t>8. ЗАСТРАХОВКА "ПОЖАР И ПРИРОДНИ БЕДСТВИЯ"</t>
  </si>
</sst>
</file>

<file path=xl/styles.xml><?xml version="1.0" encoding="utf-8"?>
<styleSheet xmlns="http://schemas.openxmlformats.org/spreadsheetml/2006/main">
  <numFmts count="6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_ ;\-#,##0\ "/>
    <numFmt numFmtId="165" formatCode="_-* #,##0\ _L_e_i_-;\-* #,##0\ _L_e_i_-;_-* &quot;-&quot;\ _L_e_i_-;_-@_-"/>
    <numFmt numFmtId="166" formatCode="_-* #,##0.00\ _L_e_i_-;\-* #,##0.00\ _L_e_i_-;_-* &quot;-&quot;??\ _L_e_i_-;_-@_-"/>
    <numFmt numFmtId="167" formatCode="_-* #,##0\ &quot;Lei&quot;_-;\-* #,##0\ &quot;Lei&quot;_-;_-* &quot;-&quot;\ &quot;Lei&quot;_-;_-@_-"/>
    <numFmt numFmtId="168" formatCode="_-* #,##0.00\ &quot;Lei&quot;_-;\-* #,##0.00\ &quot;Lei&quot;_-;_-* &quot;-&quot;??\ &quot;Lei&quot;_-;_-@_-"/>
    <numFmt numFmtId="169" formatCode="0.0%"/>
    <numFmt numFmtId="170" formatCode="#,##0.0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_-* #,##0.00\ _л_в_._-;\-* #,##0.00\ _л_в_._-;_-* &quot;-&quot;??\ _л_в_._-;_-@_-"/>
    <numFmt numFmtId="180" formatCode="_-* #,##0\ _л_в_._-;\-* #,##0\ _л_в_._-;_-* &quot;-&quot;??\ _л_в_._-;_-@_-"/>
    <numFmt numFmtId="181" formatCode="0."/>
    <numFmt numFmtId="182" formatCode="_-* #,##0\ &quot;лв.&quot;_-;\-* #,##0\ &quot;лв.&quot;_-;_-* &quot;-&quot;\ &quot;лв.&quot;_-;_-@_-"/>
    <numFmt numFmtId="183" formatCode="_-* #,##0\ _л_в_._-;\-* #,##0\ _л_в_._-;_-* &quot;-&quot;\ _л_в_._-;_-@_-"/>
    <numFmt numFmtId="184" formatCode="_-* #,##0.00\ &quot;лв.&quot;_-;\-* #,##0.00\ &quot;лв.&quot;_-;_-* &quot;-&quot;??\ &quot;лв.&quot;_-;_-@_-"/>
    <numFmt numFmtId="185" formatCode="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"/>
    <numFmt numFmtId="192" formatCode="[$-402]dd\ mmmm\ yyyy\ &quot;г.&quot;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,##0;\(#,##0\)"/>
    <numFmt numFmtId="202" formatCode="_-* #,##0\ _л_в_-;\-* #,##0\ _л_в_-;_-* &quot;-&quot;??\ _л_в_-;_-@_-"/>
    <numFmt numFmtId="203" formatCode="0.0000000000"/>
    <numFmt numFmtId="204" formatCode="0.0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#,##0.000"/>
    <numFmt numFmtId="212" formatCode="0.000%"/>
    <numFmt numFmtId="213" formatCode="_-* #,##0\ &quot;Лв.&quot;_-;\-* #,##0\ &quot;Лв.&quot;_-;_-* &quot;-&quot;\ &quot;Лв.&quot;_-;_-@_-"/>
    <numFmt numFmtId="214" formatCode="_-* #,##0.00\ &quot;Лв.&quot;_-;\-* #,##0.00\ &quot;Лв.&quot;_-;_-* &quot;-&quot;??\ &quot;Лв.&quot;_-;_-@_-"/>
    <numFmt numFmtId="215" formatCode="#,##0.000000"/>
    <numFmt numFmtId="216" formatCode="#,##0.00000"/>
    <numFmt numFmtId="217" formatCode="#,##0.0000"/>
    <numFmt numFmtId="218" formatCode="0.0000%"/>
    <numFmt numFmtId="219" formatCode="0.00000%"/>
  </numFmts>
  <fonts count="22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perscript"/>
      <sz val="9"/>
      <name val="Times New Roman"/>
      <family val="1"/>
    </font>
    <font>
      <b/>
      <sz val="9"/>
      <name val="Times New Roman"/>
      <family val="1"/>
    </font>
    <font>
      <sz val="15.5"/>
      <name val="Arial"/>
      <family val="0"/>
    </font>
    <font>
      <sz val="9.75"/>
      <name val="Times New Roman"/>
      <family val="1"/>
    </font>
    <font>
      <b/>
      <sz val="11.75"/>
      <name val="Times New Roman"/>
      <family val="1"/>
    </font>
    <font>
      <b/>
      <vertAlign val="superscript"/>
      <sz val="14"/>
      <name val="Times New Roman"/>
      <family val="1"/>
    </font>
    <font>
      <sz val="17"/>
      <name val="Arial"/>
      <family val="0"/>
    </font>
    <font>
      <sz val="11.25"/>
      <name val="Times New Roman"/>
      <family val="1"/>
    </font>
    <font>
      <b/>
      <vertAlign val="superscript"/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2" fillId="0" borderId="1">
      <alignment horizontal="right"/>
      <protection/>
    </xf>
  </cellStyleXfs>
  <cellXfs count="68">
    <xf numFmtId="0" fontId="0" fillId="0" borderId="0" xfId="0" applyAlignment="1">
      <alignment/>
    </xf>
    <xf numFmtId="0" fontId="6" fillId="0" borderId="0" xfId="0" applyFont="1" applyAlignment="1">
      <alignment/>
    </xf>
    <xf numFmtId="3" fontId="11" fillId="0" borderId="0" xfId="25" applyNumberFormat="1" applyFont="1" applyFill="1" applyProtection="1">
      <alignment horizontal="center" vertical="center" wrapText="1"/>
      <protection/>
    </xf>
    <xf numFmtId="3" fontId="11" fillId="0" borderId="0" xfId="25" applyNumberFormat="1" applyFont="1" applyProtection="1">
      <alignment horizontal="center" vertical="center" wrapText="1"/>
      <protection/>
    </xf>
    <xf numFmtId="3" fontId="5" fillId="0" borderId="0" xfId="25" applyNumberFormat="1" applyFont="1" applyProtection="1">
      <alignment horizontal="center" vertical="center" wrapText="1"/>
      <protection/>
    </xf>
    <xf numFmtId="3" fontId="11" fillId="0" borderId="0" xfId="25" applyNumberFormat="1" applyFont="1" applyBorder="1" applyProtection="1">
      <alignment horizontal="center" vertical="center" wrapText="1"/>
      <protection/>
    </xf>
    <xf numFmtId="0" fontId="11" fillId="0" borderId="0" xfId="25" applyNumberFormat="1" applyFont="1" applyFill="1" applyProtection="1">
      <alignment horizontal="center" vertical="center" wrapText="1"/>
      <protection/>
    </xf>
    <xf numFmtId="3" fontId="5" fillId="0" borderId="0" xfId="25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3" fontId="11" fillId="0" borderId="2" xfId="0" applyNumberFormat="1" applyFont="1" applyBorder="1" applyAlignment="1">
      <alignment/>
    </xf>
    <xf numFmtId="3" fontId="4" fillId="0" borderId="3" xfId="25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Alignment="1">
      <alignment/>
    </xf>
    <xf numFmtId="10" fontId="4" fillId="0" borderId="0" xfId="27" applyNumberFormat="1" applyFont="1" applyAlignment="1">
      <alignment/>
    </xf>
    <xf numFmtId="1" fontId="4" fillId="0" borderId="0" xfId="27" applyNumberFormat="1" applyFont="1" applyAlignment="1">
      <alignment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right" wrapText="1"/>
    </xf>
    <xf numFmtId="0" fontId="5" fillId="0" borderId="2" xfId="0" applyFont="1" applyBorder="1" applyAlignment="1" quotePrefix="1">
      <alignment horizontal="center" vertical="center" wrapText="1"/>
    </xf>
    <xf numFmtId="3" fontId="11" fillId="0" borderId="2" xfId="0" applyNumberFormat="1" applyFont="1" applyBorder="1" applyAlignment="1" quotePrefix="1">
      <alignment horizontal="right" vertical="center" wrapText="1"/>
    </xf>
    <xf numFmtId="0" fontId="11" fillId="0" borderId="0" xfId="25" applyNumberFormat="1" applyFont="1" applyFill="1" applyBorder="1" applyAlignment="1" applyProtection="1">
      <alignment horizontal="left" wrapText="1"/>
      <protection locked="0"/>
    </xf>
    <xf numFmtId="3" fontId="11" fillId="0" borderId="0" xfId="25" applyNumberFormat="1" applyFont="1" applyFill="1" applyBorder="1" applyAlignment="1" applyProtection="1">
      <alignment horizontal="center" vertical="center" wrapText="1"/>
      <protection/>
    </xf>
    <xf numFmtId="0" fontId="11" fillId="0" borderId="0" xfId="25" applyNumberFormat="1" applyFont="1" applyFill="1" applyBorder="1" applyAlignment="1" applyProtection="1">
      <alignment horizontal="center" vertical="center" wrapText="1"/>
      <protection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1" fillId="0" borderId="2" xfId="26" applyFont="1" applyFill="1" applyBorder="1" applyAlignment="1" applyProtection="1">
      <alignment vertical="center" wrapText="1"/>
      <protection/>
    </xf>
    <xf numFmtId="0" fontId="11" fillId="0" borderId="2" xfId="26" applyFont="1" applyFill="1" applyBorder="1" applyAlignment="1" applyProtection="1">
      <alignment horizontal="left" wrapText="1"/>
      <protection/>
    </xf>
    <xf numFmtId="0" fontId="11" fillId="0" borderId="2" xfId="0" applyFont="1" applyBorder="1" applyAlignment="1">
      <alignment wrapText="1"/>
    </xf>
    <xf numFmtId="0" fontId="12" fillId="0" borderId="4" xfId="0" applyFont="1" applyBorder="1" applyAlignment="1">
      <alignment horizontal="center"/>
    </xf>
    <xf numFmtId="3" fontId="11" fillId="0" borderId="2" xfId="0" applyNumberFormat="1" applyFont="1" applyFill="1" applyBorder="1" applyAlignment="1" quotePrefix="1">
      <alignment horizontal="right" vertical="center" wrapText="1"/>
    </xf>
    <xf numFmtId="3" fontId="4" fillId="0" borderId="0" xfId="0" applyNumberFormat="1" applyFont="1" applyFill="1" applyAlignment="1">
      <alignment/>
    </xf>
    <xf numFmtId="3" fontId="4" fillId="0" borderId="0" xfId="27" applyNumberFormat="1" applyFont="1" applyFill="1" applyAlignment="1">
      <alignment/>
    </xf>
    <xf numFmtId="2" fontId="4" fillId="0" borderId="0" xfId="27" applyNumberFormat="1" applyFont="1" applyFill="1" applyAlignment="1">
      <alignment/>
    </xf>
    <xf numFmtId="10" fontId="4" fillId="0" borderId="0" xfId="27" applyNumberFormat="1" applyFont="1" applyFill="1" applyAlignment="1">
      <alignment/>
    </xf>
    <xf numFmtId="0" fontId="13" fillId="0" borderId="0" xfId="0" applyFont="1" applyBorder="1" applyAlignment="1">
      <alignment/>
    </xf>
    <xf numFmtId="10" fontId="5" fillId="0" borderId="2" xfId="27" applyNumberFormat="1" applyFont="1" applyBorder="1" applyAlignment="1">
      <alignment wrapText="1"/>
    </xf>
    <xf numFmtId="3" fontId="5" fillId="0" borderId="2" xfId="0" applyNumberFormat="1" applyFont="1" applyBorder="1" applyAlignment="1" quotePrefix="1">
      <alignment horizontal="right" vertical="center" wrapText="1"/>
    </xf>
    <xf numFmtId="3" fontId="5" fillId="0" borderId="2" xfId="0" applyNumberFormat="1" applyFont="1" applyFill="1" applyBorder="1" applyAlignment="1" quotePrefix="1">
      <alignment horizontal="right" vertic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2" xfId="26" applyFont="1" applyFill="1" applyBorder="1" applyAlignment="1">
      <alignment wrapText="1"/>
      <protection/>
    </xf>
    <xf numFmtId="3" fontId="11" fillId="0" borderId="0" xfId="0" applyNumberFormat="1" applyFont="1" applyAlignment="1">
      <alignment/>
    </xf>
    <xf numFmtId="3" fontId="11" fillId="0" borderId="2" xfId="0" applyNumberFormat="1" applyFont="1" applyBorder="1" applyAlignment="1">
      <alignment vertical="center"/>
    </xf>
    <xf numFmtId="3" fontId="11" fillId="0" borderId="2" xfId="0" applyNumberFormat="1" applyFont="1" applyFill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0" fontId="13" fillId="0" borderId="5" xfId="0" applyFont="1" applyBorder="1" applyAlignment="1">
      <alignment/>
    </xf>
    <xf numFmtId="0" fontId="7" fillId="0" borderId="4" xfId="0" applyFont="1" applyBorder="1" applyAlignment="1">
      <alignment horizontal="center" wrapText="1"/>
    </xf>
    <xf numFmtId="3" fontId="3" fillId="0" borderId="4" xfId="25" applyNumberFormat="1" applyFont="1" applyFill="1" applyBorder="1" applyAlignment="1" applyProtection="1">
      <alignment horizontal="center" vertical="center" wrapText="1"/>
      <protection/>
    </xf>
    <xf numFmtId="3" fontId="3" fillId="0" borderId="4" xfId="25" applyNumberFormat="1" applyFont="1" applyFill="1" applyBorder="1" applyAlignment="1" applyProtection="1">
      <alignment horizontal="left" vertical="center" wrapText="1"/>
      <protection/>
    </xf>
    <xf numFmtId="0" fontId="3" fillId="0" borderId="2" xfId="25" applyNumberFormat="1" applyFont="1" applyFill="1" applyBorder="1" applyAlignment="1" applyProtection="1">
      <alignment horizontal="center" vertical="center" wrapText="1"/>
      <protection/>
    </xf>
    <xf numFmtId="0" fontId="3" fillId="0" borderId="2" xfId="25" applyNumberFormat="1" applyFont="1" applyFill="1" applyBorder="1" applyAlignment="1" applyProtection="1">
      <alignment horizontal="left" vertical="center" wrapText="1"/>
      <protection/>
    </xf>
    <xf numFmtId="3" fontId="7" fillId="0" borderId="6" xfId="25" applyNumberFormat="1" applyFont="1" applyFill="1" applyBorder="1" applyAlignment="1" applyProtection="1">
      <alignment horizontal="center" vertical="center" wrapText="1"/>
      <protection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 quotePrefix="1">
      <alignment horizontal="center" vertical="center" wrapText="1"/>
    </xf>
    <xf numFmtId="3" fontId="11" fillId="0" borderId="4" xfId="25" applyNumberFormat="1" applyFont="1" applyFill="1" applyBorder="1" applyAlignment="1" applyProtection="1">
      <alignment horizontal="center" vertical="center" wrapText="1"/>
      <protection/>
    </xf>
    <xf numFmtId="3" fontId="11" fillId="0" borderId="4" xfId="25" applyNumberFormat="1" applyFont="1" applyBorder="1" applyProtection="1">
      <alignment horizontal="center" vertical="center" wrapText="1"/>
      <protection/>
    </xf>
    <xf numFmtId="0" fontId="7" fillId="0" borderId="0" xfId="0" applyFont="1" applyBorder="1" applyAlignment="1">
      <alignment horizontal="center" wrapText="1"/>
    </xf>
    <xf numFmtId="3" fontId="5" fillId="0" borderId="0" xfId="25" applyNumberFormat="1" applyFont="1" applyBorder="1" applyProtection="1">
      <alignment horizontal="center" vertical="center" wrapText="1"/>
      <protection/>
    </xf>
    <xf numFmtId="0" fontId="5" fillId="0" borderId="5" xfId="0" applyFont="1" applyBorder="1" applyAlignment="1">
      <alignment horizontal="right" wrapText="1"/>
    </xf>
    <xf numFmtId="3" fontId="5" fillId="0" borderId="0" xfId="0" applyNumberFormat="1" applyFont="1" applyBorder="1" applyAlignment="1">
      <alignment vertical="center"/>
    </xf>
    <xf numFmtId="10" fontId="5" fillId="0" borderId="0" xfId="27" applyNumberFormat="1" applyFont="1" applyBorder="1" applyAlignment="1">
      <alignment wrapText="1"/>
    </xf>
    <xf numFmtId="0" fontId="5" fillId="0" borderId="7" xfId="0" applyFont="1" applyBorder="1" applyAlignment="1">
      <alignment horizontal="right" wrapText="1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IBNR" xfId="21"/>
    <cellStyle name="Milliers_IBNR" xfId="22"/>
    <cellStyle name="Monetaire [0]_IBNR" xfId="23"/>
    <cellStyle name="Monetaire_IBNR" xfId="24"/>
    <cellStyle name="Normal_Spravki_NonLIfe_New" xfId="25"/>
    <cellStyle name="Normal_Spravki_NonLIfe1999" xfId="26"/>
    <cellStyle name="Percent" xfId="27"/>
    <cellStyle name="spravki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СТРУКТУРА НА ПРЕМИЙНИЯ ПРИХОД ПО ВИДОВЕ ЗАСТРАХОВКИ КЪМ 30.04.2008 г. -
 ОБЩО 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7825"/>
          <c:y val="0.559"/>
          <c:w val="0.4285"/>
          <c:h val="0.296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Premiums!$B$34:$K$34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</c:v>
                </c:pt>
                <c:pt idx="3">
                  <c:v>Застраховка на летателни апарати</c:v>
                </c:pt>
                <c:pt idx="4">
                  <c:v>Застраховка на 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Premiums!$B$35:$K$35</c:f>
              <c:numCache>
                <c:ptCount val="10"/>
                <c:pt idx="0">
                  <c:v>0.02087967106979801</c:v>
                </c:pt>
                <c:pt idx="1">
                  <c:v>0.7058112036411127</c:v>
                </c:pt>
                <c:pt idx="2">
                  <c:v>0.011460467794757132</c:v>
                </c:pt>
                <c:pt idx="3">
                  <c:v>0.008345359802339386</c:v>
                </c:pt>
                <c:pt idx="4">
                  <c:v>0.03634708558226182</c:v>
                </c:pt>
                <c:pt idx="5">
                  <c:v>0.013687648571764756</c:v>
                </c:pt>
                <c:pt idx="6">
                  <c:v>0.1546836011109398</c:v>
                </c:pt>
                <c:pt idx="7">
                  <c:v>0.024374020397943803</c:v>
                </c:pt>
                <c:pt idx="8">
                  <c:v>0.017539033223088356</c:v>
                </c:pt>
                <c:pt idx="9">
                  <c:v>0.006871908805994235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СТРУКТУРА НА ИЗПЛАТЕНИТЕ ПРЕТЕНЦИИ ПО ВИДОВЕ ЗАСТРАХОВКИ КЪМ 30.04.2008 г. - ОБЩО 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8925"/>
          <c:y val="0.6065"/>
          <c:w val="0.42575"/>
          <c:h val="0.306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2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Claims_Paid!$B$33:$K$33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</c:v>
                </c:pt>
                <c:pt idx="3">
                  <c:v>Застраховка на летателни апарати</c:v>
                </c:pt>
                <c:pt idx="4">
                  <c:v>Застраховка на 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Claims_Paid!$B$34:$K$34</c:f>
              <c:numCache>
                <c:ptCount val="10"/>
                <c:pt idx="0">
                  <c:v>0.008240631356797057</c:v>
                </c:pt>
                <c:pt idx="1">
                  <c:v>0.862975202738278</c:v>
                </c:pt>
                <c:pt idx="2">
                  <c:v>5.569847677349073E-07</c:v>
                </c:pt>
                <c:pt idx="3">
                  <c:v>0.0010202902673844805</c:v>
                </c:pt>
                <c:pt idx="4">
                  <c:v>0.02505194686839871</c:v>
                </c:pt>
                <c:pt idx="5">
                  <c:v>0.0035427208868508415</c:v>
                </c:pt>
                <c:pt idx="6">
                  <c:v>0.05804769487742497</c:v>
                </c:pt>
                <c:pt idx="7">
                  <c:v>0.022156978323796296</c:v>
                </c:pt>
                <c:pt idx="8">
                  <c:v>0.016549747666886588</c:v>
                </c:pt>
                <c:pt idx="9">
                  <c:v>0.0024142300294153966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1162050</xdr:colOff>
      <xdr:row>31</xdr:row>
      <xdr:rowOff>133350</xdr:rowOff>
    </xdr:from>
    <xdr:to>
      <xdr:col>14</xdr:col>
      <xdr:colOff>161925</xdr:colOff>
      <xdr:row>61</xdr:row>
      <xdr:rowOff>142875</xdr:rowOff>
    </xdr:to>
    <xdr:graphicFrame>
      <xdr:nvGraphicFramePr>
        <xdr:cNvPr id="1" name="Chart 1"/>
        <xdr:cNvGraphicFramePr/>
      </xdr:nvGraphicFramePr>
      <xdr:xfrm>
        <a:off x="1162050" y="9591675"/>
        <a:ext cx="95059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1228725</xdr:colOff>
      <xdr:row>30</xdr:row>
      <xdr:rowOff>104775</xdr:rowOff>
    </xdr:from>
    <xdr:to>
      <xdr:col>13</xdr:col>
      <xdr:colOff>438150</xdr:colOff>
      <xdr:row>58</xdr:row>
      <xdr:rowOff>66675</xdr:rowOff>
    </xdr:to>
    <xdr:graphicFrame>
      <xdr:nvGraphicFramePr>
        <xdr:cNvPr id="1" name="Chart 1"/>
        <xdr:cNvGraphicFramePr/>
      </xdr:nvGraphicFramePr>
      <xdr:xfrm>
        <a:off x="1228725" y="9344025"/>
        <a:ext cx="92678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J52"/>
  <sheetViews>
    <sheetView tabSelected="1" view="pageBreakPreview" zoomScale="85" zoomScaleSheetLayoutView="85" workbookViewId="0" topLeftCell="A2">
      <selection activeCell="A1" sqref="A1"/>
    </sheetView>
  </sheetViews>
  <sheetFormatPr defaultColWidth="9.140625" defaultRowHeight="12.75"/>
  <cols>
    <col min="1" max="1" width="29.421875" style="0" bestFit="1" customWidth="1"/>
    <col min="2" max="2" width="9.7109375" style="0" customWidth="1"/>
    <col min="3" max="3" width="11.57421875" style="0" customWidth="1"/>
    <col min="4" max="21" width="9.7109375" style="0" customWidth="1"/>
    <col min="22" max="22" width="10.8515625" style="0" bestFit="1" customWidth="1"/>
    <col min="23" max="23" width="15.8515625" style="0" customWidth="1"/>
    <col min="24" max="24" width="16.57421875" style="0" customWidth="1"/>
    <col min="25" max="57" width="10.7109375" style="0" customWidth="1"/>
  </cols>
  <sheetData>
    <row r="2" spans="1:62" ht="26.25" customHeight="1">
      <c r="A2" s="65" t="s">
        <v>71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30" t="s">
        <v>59</v>
      </c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</row>
    <row r="3" spans="1:62" ht="88.5" customHeight="1">
      <c r="A3" s="26" t="s">
        <v>43</v>
      </c>
      <c r="B3" s="25" t="s">
        <v>74</v>
      </c>
      <c r="C3" s="25" t="s">
        <v>48</v>
      </c>
      <c r="D3" s="25" t="s">
        <v>75</v>
      </c>
      <c r="E3" s="25" t="s">
        <v>32</v>
      </c>
      <c r="F3" s="25" t="s">
        <v>51</v>
      </c>
      <c r="G3" s="20" t="s">
        <v>50</v>
      </c>
      <c r="H3" s="25" t="s">
        <v>49</v>
      </c>
      <c r="I3" s="25" t="s">
        <v>36</v>
      </c>
      <c r="J3" s="25" t="s">
        <v>41</v>
      </c>
      <c r="K3" s="25" t="s">
        <v>33</v>
      </c>
      <c r="L3" s="25" t="s">
        <v>38</v>
      </c>
      <c r="M3" s="20" t="s">
        <v>37</v>
      </c>
      <c r="N3" s="20" t="s">
        <v>53</v>
      </c>
      <c r="O3" s="20" t="s">
        <v>52</v>
      </c>
      <c r="P3" s="20" t="s">
        <v>35</v>
      </c>
      <c r="Q3" s="20" t="s">
        <v>34</v>
      </c>
      <c r="R3" s="20" t="s">
        <v>76</v>
      </c>
      <c r="S3" s="20" t="s">
        <v>39</v>
      </c>
      <c r="T3" s="20" t="s">
        <v>54</v>
      </c>
      <c r="U3" s="20" t="s">
        <v>46</v>
      </c>
      <c r="V3" s="20" t="s">
        <v>40</v>
      </c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</row>
    <row r="4" spans="1:62" ht="12.75">
      <c r="A4" s="27" t="s">
        <v>11</v>
      </c>
      <c r="B4" s="21">
        <v>1989047.35</v>
      </c>
      <c r="C4" s="21">
        <v>1200784.58</v>
      </c>
      <c r="D4" s="21">
        <v>1358509.62</v>
      </c>
      <c r="E4" s="21">
        <v>204130.99</v>
      </c>
      <c r="F4" s="21">
        <v>948050.64</v>
      </c>
      <c r="G4" s="21">
        <v>140030.97</v>
      </c>
      <c r="H4" s="21">
        <v>255051</v>
      </c>
      <c r="I4" s="21">
        <v>421843</v>
      </c>
      <c r="J4" s="21">
        <v>213743.5</v>
      </c>
      <c r="K4" s="21">
        <v>1063188.94</v>
      </c>
      <c r="L4" s="21">
        <v>27346</v>
      </c>
      <c r="M4" s="21">
        <v>1005319.82</v>
      </c>
      <c r="N4" s="21">
        <v>347475.56</v>
      </c>
      <c r="O4" s="21">
        <v>157666.55</v>
      </c>
      <c r="P4" s="21">
        <v>76458.58</v>
      </c>
      <c r="Q4" s="21">
        <v>408813</v>
      </c>
      <c r="R4" s="21">
        <v>135922</v>
      </c>
      <c r="S4" s="21">
        <v>1042</v>
      </c>
      <c r="T4" s="21">
        <v>0</v>
      </c>
      <c r="U4" s="21">
        <v>0</v>
      </c>
      <c r="V4" s="38">
        <v>9954424.100000001</v>
      </c>
      <c r="W4" s="15"/>
      <c r="X4" s="16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</row>
    <row r="5" spans="1:62" ht="45">
      <c r="A5" s="27" t="s">
        <v>44</v>
      </c>
      <c r="B5" s="21">
        <v>816544.55</v>
      </c>
      <c r="C5" s="21">
        <v>211200.72</v>
      </c>
      <c r="D5" s="21">
        <v>409555.18</v>
      </c>
      <c r="E5" s="21">
        <v>28555.39</v>
      </c>
      <c r="F5" s="21">
        <v>106416.32</v>
      </c>
      <c r="G5" s="21">
        <v>60580.59</v>
      </c>
      <c r="H5" s="21">
        <v>178833</v>
      </c>
      <c r="I5" s="21">
        <v>142325.49</v>
      </c>
      <c r="J5" s="21">
        <v>105440.45</v>
      </c>
      <c r="K5" s="21">
        <v>979.29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1">
        <v>11097</v>
      </c>
      <c r="R5" s="21">
        <v>0</v>
      </c>
      <c r="S5" s="21">
        <v>0</v>
      </c>
      <c r="T5" s="21">
        <v>0</v>
      </c>
      <c r="U5" s="21">
        <v>0</v>
      </c>
      <c r="V5" s="38">
        <v>2071527.98</v>
      </c>
      <c r="W5" s="15"/>
      <c r="X5" s="16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</row>
    <row r="6" spans="1:62" ht="12.75">
      <c r="A6" s="27" t="s">
        <v>12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21">
        <v>0</v>
      </c>
      <c r="U6" s="21">
        <v>0</v>
      </c>
      <c r="V6" s="38">
        <v>0</v>
      </c>
      <c r="W6" s="15"/>
      <c r="X6" s="16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</row>
    <row r="7" spans="1:62" ht="36.75" customHeight="1">
      <c r="A7" s="27" t="s">
        <v>13</v>
      </c>
      <c r="B7" s="21">
        <v>31350110.549999993</v>
      </c>
      <c r="C7" s="21">
        <v>32354504.27</v>
      </c>
      <c r="D7" s="21">
        <v>22999889.95</v>
      </c>
      <c r="E7" s="21">
        <v>36521651.589999996</v>
      </c>
      <c r="F7" s="21">
        <v>24791038.519999996</v>
      </c>
      <c r="G7" s="21">
        <v>17427979.59</v>
      </c>
      <c r="H7" s="21">
        <v>12593876</v>
      </c>
      <c r="I7" s="21">
        <v>11146838.34</v>
      </c>
      <c r="J7" s="21">
        <v>8424533.030000001</v>
      </c>
      <c r="K7" s="21">
        <v>5223799.43</v>
      </c>
      <c r="L7" s="21">
        <v>3435678.45</v>
      </c>
      <c r="M7" s="21">
        <v>0</v>
      </c>
      <c r="N7" s="21">
        <v>560950.12</v>
      </c>
      <c r="O7" s="21">
        <v>1226082.43</v>
      </c>
      <c r="P7" s="21">
        <v>2478674.17</v>
      </c>
      <c r="Q7" s="21">
        <v>721871</v>
      </c>
      <c r="R7" s="21">
        <v>0</v>
      </c>
      <c r="S7" s="21">
        <v>0</v>
      </c>
      <c r="T7" s="21">
        <v>0</v>
      </c>
      <c r="U7" s="21">
        <v>0</v>
      </c>
      <c r="V7" s="38">
        <v>211257477.44</v>
      </c>
      <c r="W7" s="15"/>
      <c r="X7" s="16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</row>
    <row r="8" spans="1:62" ht="22.5">
      <c r="A8" s="27" t="s">
        <v>14</v>
      </c>
      <c r="B8" s="21">
        <v>0</v>
      </c>
      <c r="C8" s="21">
        <v>81155.05</v>
      </c>
      <c r="D8" s="21">
        <v>5382645.42999999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38">
        <v>5463800.47999999</v>
      </c>
      <c r="W8" s="15"/>
      <c r="X8" s="16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</row>
    <row r="9" spans="1:62" ht="22.5">
      <c r="A9" s="27" t="s">
        <v>15</v>
      </c>
      <c r="B9" s="21">
        <v>704705.09</v>
      </c>
      <c r="C9" s="21">
        <v>268397.52</v>
      </c>
      <c r="D9" s="21">
        <v>15564.6399999999</v>
      </c>
      <c r="E9" s="21">
        <v>0</v>
      </c>
      <c r="F9" s="21">
        <v>232586.67</v>
      </c>
      <c r="G9" s="21">
        <v>33293.86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38">
        <v>1254547.78</v>
      </c>
      <c r="W9" s="15"/>
      <c r="X9" s="16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</row>
    <row r="10" spans="1:62" ht="22.5">
      <c r="A10" s="27" t="s">
        <v>16</v>
      </c>
      <c r="B10" s="21">
        <v>8947783.489999998</v>
      </c>
      <c r="C10" s="21">
        <v>198627.12</v>
      </c>
      <c r="D10" s="21">
        <v>6293226.460000001</v>
      </c>
      <c r="E10" s="21">
        <v>0</v>
      </c>
      <c r="F10" s="21">
        <v>200785.63</v>
      </c>
      <c r="G10" s="21">
        <v>12796.2</v>
      </c>
      <c r="H10" s="21">
        <v>0</v>
      </c>
      <c r="I10" s="21">
        <v>350482.57</v>
      </c>
      <c r="J10" s="21">
        <v>0</v>
      </c>
      <c r="K10" s="21">
        <v>398687.57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38">
        <v>16402389.04</v>
      </c>
      <c r="W10" s="15"/>
      <c r="X10" s="16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</row>
    <row r="11" spans="1:62" ht="22.5">
      <c r="A11" s="27" t="s">
        <v>17</v>
      </c>
      <c r="B11" s="21">
        <v>2364998</v>
      </c>
      <c r="C11" s="21">
        <v>1145059.49</v>
      </c>
      <c r="D11" s="21">
        <v>762256.99</v>
      </c>
      <c r="E11" s="21">
        <v>70405.42</v>
      </c>
      <c r="F11" s="21">
        <v>174973.01</v>
      </c>
      <c r="G11" s="21">
        <v>391133.85</v>
      </c>
      <c r="H11" s="21">
        <v>28913</v>
      </c>
      <c r="I11" s="21">
        <v>314861.58</v>
      </c>
      <c r="J11" s="21">
        <v>128557</v>
      </c>
      <c r="K11" s="21">
        <v>71420.09</v>
      </c>
      <c r="L11" s="21">
        <v>21745.25</v>
      </c>
      <c r="M11" s="21">
        <v>783537.43</v>
      </c>
      <c r="N11" s="21">
        <v>5089.79</v>
      </c>
      <c r="O11" s="21">
        <v>252516.71</v>
      </c>
      <c r="P11" s="21">
        <v>3020.67</v>
      </c>
      <c r="Q11" s="21">
        <v>7125</v>
      </c>
      <c r="R11" s="21">
        <v>0</v>
      </c>
      <c r="S11" s="21">
        <v>0</v>
      </c>
      <c r="T11" s="21">
        <v>0</v>
      </c>
      <c r="U11" s="21">
        <v>0</v>
      </c>
      <c r="V11" s="38">
        <v>6525613.279999999</v>
      </c>
      <c r="W11" s="15"/>
      <c r="X11" s="16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</row>
    <row r="12" spans="1:62" ht="22.5">
      <c r="A12" s="27" t="s">
        <v>80</v>
      </c>
      <c r="B12" s="21">
        <v>12140071.540000003</v>
      </c>
      <c r="C12" s="21">
        <v>7047302.24</v>
      </c>
      <c r="D12" s="21">
        <v>11850194.859999977</v>
      </c>
      <c r="E12" s="21">
        <v>791.1399999999994</v>
      </c>
      <c r="F12" s="21">
        <v>2904605.3</v>
      </c>
      <c r="G12" s="21">
        <v>673507.28</v>
      </c>
      <c r="H12" s="21">
        <v>767216</v>
      </c>
      <c r="I12" s="21">
        <v>1260111.8872166504</v>
      </c>
      <c r="J12" s="21">
        <v>2138214.92</v>
      </c>
      <c r="K12" s="21">
        <v>1840577.06</v>
      </c>
      <c r="L12" s="21">
        <v>574697.9524</v>
      </c>
      <c r="M12" s="21">
        <v>3265215.72</v>
      </c>
      <c r="N12" s="21">
        <v>4684623.05</v>
      </c>
      <c r="O12" s="21">
        <v>903944.6300000007</v>
      </c>
      <c r="P12" s="21">
        <v>479830.27</v>
      </c>
      <c r="Q12" s="21">
        <v>523895</v>
      </c>
      <c r="R12" s="21">
        <v>1605915</v>
      </c>
      <c r="S12" s="21">
        <v>1670094</v>
      </c>
      <c r="T12" s="21">
        <v>0</v>
      </c>
      <c r="U12" s="21">
        <v>2979.36</v>
      </c>
      <c r="V12" s="38">
        <v>54333787.20961663</v>
      </c>
      <c r="W12" s="15"/>
      <c r="X12" s="16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</row>
    <row r="13" spans="1:62" ht="22.5">
      <c r="A13" s="27" t="s">
        <v>18</v>
      </c>
      <c r="B13" s="21">
        <v>4215149.63</v>
      </c>
      <c r="C13" s="21">
        <v>727874.07</v>
      </c>
      <c r="D13" s="21">
        <v>3885057.879999985</v>
      </c>
      <c r="E13" s="21">
        <v>441706.68</v>
      </c>
      <c r="F13" s="21">
        <v>237722.18</v>
      </c>
      <c r="G13" s="21">
        <v>5354727.05</v>
      </c>
      <c r="H13" s="21">
        <v>179628</v>
      </c>
      <c r="I13" s="21">
        <v>396528.06278334954</v>
      </c>
      <c r="J13" s="21">
        <v>1918455.92</v>
      </c>
      <c r="K13" s="21">
        <v>130893.17</v>
      </c>
      <c r="L13" s="21">
        <v>164205.1376</v>
      </c>
      <c r="M13" s="21">
        <v>45303.08</v>
      </c>
      <c r="N13" s="21">
        <v>266085.46</v>
      </c>
      <c r="O13" s="21">
        <v>783018.76</v>
      </c>
      <c r="P13" s="21">
        <v>319378.59</v>
      </c>
      <c r="Q13" s="21">
        <v>343152</v>
      </c>
      <c r="R13" s="21">
        <v>0</v>
      </c>
      <c r="S13" s="21">
        <v>0</v>
      </c>
      <c r="T13" s="21">
        <v>0</v>
      </c>
      <c r="U13" s="21">
        <v>3037.08</v>
      </c>
      <c r="V13" s="38">
        <v>19411922.750383336</v>
      </c>
      <c r="W13" s="15"/>
      <c r="X13" s="16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</row>
    <row r="14" spans="1:62" ht="33.75">
      <c r="A14" s="27" t="s">
        <v>19</v>
      </c>
      <c r="B14" s="21">
        <v>24940070.730000008</v>
      </c>
      <c r="C14" s="21">
        <v>19128916.779999997</v>
      </c>
      <c r="D14" s="21">
        <v>5065507.489999991</v>
      </c>
      <c r="E14" s="21">
        <v>5395458.9399999995</v>
      </c>
      <c r="F14" s="21">
        <v>7476868.43</v>
      </c>
      <c r="G14" s="21">
        <v>11009235.64</v>
      </c>
      <c r="H14" s="21">
        <v>20134016</v>
      </c>
      <c r="I14" s="21">
        <v>8614659.059999999</v>
      </c>
      <c r="J14" s="21">
        <v>4377859.11</v>
      </c>
      <c r="K14" s="21">
        <v>5788630.86</v>
      </c>
      <c r="L14" s="21">
        <v>9360698.14</v>
      </c>
      <c r="M14" s="21">
        <v>0</v>
      </c>
      <c r="N14" s="21">
        <v>116136.88</v>
      </c>
      <c r="O14" s="21">
        <v>1621487.45</v>
      </c>
      <c r="P14" s="21">
        <v>1309265.55</v>
      </c>
      <c r="Q14" s="21">
        <v>637933</v>
      </c>
      <c r="R14" s="21">
        <v>0</v>
      </c>
      <c r="S14" s="21">
        <v>262653</v>
      </c>
      <c r="T14" s="21">
        <v>0</v>
      </c>
      <c r="U14" s="21">
        <v>0</v>
      </c>
      <c r="V14" s="38">
        <v>125239397.05999999</v>
      </c>
      <c r="W14" s="15"/>
      <c r="X14" s="17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</row>
    <row r="15" spans="1:62" s="14" customFormat="1" ht="17.25" customHeight="1">
      <c r="A15" s="27" t="s">
        <v>55</v>
      </c>
      <c r="B15" s="31">
        <v>21314935.470000006</v>
      </c>
      <c r="C15" s="31">
        <v>19117382.7</v>
      </c>
      <c r="D15" s="31">
        <v>4962327.09999999</v>
      </c>
      <c r="E15" s="31">
        <v>5395458.9399999995</v>
      </c>
      <c r="F15" s="31">
        <v>7238164.66</v>
      </c>
      <c r="G15" s="31">
        <v>10539876.68</v>
      </c>
      <c r="H15" s="31">
        <v>20131713</v>
      </c>
      <c r="I15" s="31">
        <v>8580113.13</v>
      </c>
      <c r="J15" s="31">
        <v>4104093.54</v>
      </c>
      <c r="K15" s="31">
        <v>5788630.86</v>
      </c>
      <c r="L15" s="31">
        <v>9298868.08</v>
      </c>
      <c r="M15" s="31">
        <v>0</v>
      </c>
      <c r="N15" s="31">
        <v>116136.88</v>
      </c>
      <c r="O15" s="31">
        <v>1616096.45</v>
      </c>
      <c r="P15" s="31">
        <v>1043408.55</v>
      </c>
      <c r="Q15" s="31">
        <v>637933</v>
      </c>
      <c r="R15" s="31">
        <v>0</v>
      </c>
      <c r="S15" s="31">
        <v>262653</v>
      </c>
      <c r="T15" s="31">
        <v>0</v>
      </c>
      <c r="U15" s="31">
        <v>0</v>
      </c>
      <c r="V15" s="39">
        <v>120147792.03999998</v>
      </c>
      <c r="W15" s="32"/>
      <c r="X15" s="3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</row>
    <row r="16" spans="1:62" s="14" customFormat="1" ht="25.5" customHeight="1">
      <c r="A16" s="27" t="s">
        <v>56</v>
      </c>
      <c r="B16" s="31">
        <v>3625135.26</v>
      </c>
      <c r="C16" s="31">
        <v>11534.08</v>
      </c>
      <c r="D16" s="31">
        <v>11912.99</v>
      </c>
      <c r="E16" s="31">
        <v>0</v>
      </c>
      <c r="F16" s="31">
        <v>71058.38</v>
      </c>
      <c r="G16" s="31">
        <v>0</v>
      </c>
      <c r="H16" s="31">
        <v>0</v>
      </c>
      <c r="I16" s="31">
        <v>7041.93</v>
      </c>
      <c r="J16" s="31">
        <v>30720</v>
      </c>
      <c r="K16" s="31">
        <v>0</v>
      </c>
      <c r="L16" s="31">
        <v>1928.34</v>
      </c>
      <c r="M16" s="31">
        <v>0</v>
      </c>
      <c r="N16" s="31">
        <v>0</v>
      </c>
      <c r="O16" s="31">
        <v>5391</v>
      </c>
      <c r="P16" s="31">
        <v>33922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9">
        <v>3798643.98</v>
      </c>
      <c r="W16" s="32"/>
      <c r="X16" s="34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</row>
    <row r="17" spans="1:62" s="14" customFormat="1" ht="24" customHeight="1">
      <c r="A17" s="27" t="s">
        <v>57</v>
      </c>
      <c r="B17" s="31">
        <v>0</v>
      </c>
      <c r="C17" s="31">
        <v>0</v>
      </c>
      <c r="D17" s="31">
        <v>5440</v>
      </c>
      <c r="E17" s="31">
        <v>0</v>
      </c>
      <c r="F17" s="31">
        <v>68245</v>
      </c>
      <c r="G17" s="31">
        <v>16517</v>
      </c>
      <c r="H17" s="31">
        <v>0</v>
      </c>
      <c r="I17" s="31">
        <v>27504</v>
      </c>
      <c r="J17" s="31">
        <v>132901.04</v>
      </c>
      <c r="K17" s="31">
        <v>0</v>
      </c>
      <c r="L17" s="31">
        <v>1412</v>
      </c>
      <c r="M17" s="31">
        <v>0</v>
      </c>
      <c r="N17" s="31">
        <v>0</v>
      </c>
      <c r="O17" s="31">
        <v>0</v>
      </c>
      <c r="P17" s="31">
        <v>231935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9">
        <v>483954.04</v>
      </c>
      <c r="W17" s="32"/>
      <c r="X17" s="35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</row>
    <row r="18" spans="1:62" s="14" customFormat="1" ht="27" customHeight="1">
      <c r="A18" s="27" t="s">
        <v>58</v>
      </c>
      <c r="B18" s="31">
        <v>0</v>
      </c>
      <c r="C18" s="31">
        <v>0</v>
      </c>
      <c r="D18" s="31">
        <v>85827.3999999999</v>
      </c>
      <c r="E18" s="31">
        <v>0</v>
      </c>
      <c r="F18" s="31">
        <v>99400.39</v>
      </c>
      <c r="G18" s="31">
        <v>452841.96</v>
      </c>
      <c r="H18" s="31">
        <v>2303</v>
      </c>
      <c r="I18" s="31">
        <v>0</v>
      </c>
      <c r="J18" s="31">
        <v>110144.53</v>
      </c>
      <c r="K18" s="31">
        <v>0</v>
      </c>
      <c r="L18" s="31">
        <v>58489.72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9">
        <v>809007</v>
      </c>
      <c r="W18" s="32"/>
      <c r="X18" s="35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</row>
    <row r="19" spans="1:62" ht="38.25" customHeight="1">
      <c r="A19" s="27" t="s">
        <v>20</v>
      </c>
      <c r="B19" s="21">
        <v>2249626.7</v>
      </c>
      <c r="C19" s="21">
        <v>36378.44</v>
      </c>
      <c r="D19" s="21">
        <v>290725.58</v>
      </c>
      <c r="E19" s="21">
        <v>0</v>
      </c>
      <c r="F19" s="21">
        <v>139850.4</v>
      </c>
      <c r="G19" s="21">
        <v>7537.74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38">
        <v>2724118.86</v>
      </c>
      <c r="W19" s="15"/>
      <c r="X19" s="16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</row>
    <row r="20" spans="1:62" ht="38.25" customHeight="1">
      <c r="A20" s="27" t="s">
        <v>21</v>
      </c>
      <c r="B20" s="21">
        <v>266306.81</v>
      </c>
      <c r="C20" s="21">
        <v>1533.21</v>
      </c>
      <c r="D20" s="21">
        <v>655829.849999999</v>
      </c>
      <c r="E20" s="21">
        <v>0</v>
      </c>
      <c r="F20" s="21">
        <v>2485.37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38">
        <v>926155.2399999991</v>
      </c>
      <c r="W20" s="15"/>
      <c r="X20" s="16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</row>
    <row r="21" spans="1:62" ht="22.5">
      <c r="A21" s="27" t="s">
        <v>22</v>
      </c>
      <c r="B21" s="21">
        <v>4928302.25</v>
      </c>
      <c r="C21" s="21">
        <v>978014.75</v>
      </c>
      <c r="D21" s="21">
        <v>2488972.15</v>
      </c>
      <c r="E21" s="21">
        <v>8508.83</v>
      </c>
      <c r="F21" s="21">
        <v>614199.73</v>
      </c>
      <c r="G21" s="21">
        <v>546931.73</v>
      </c>
      <c r="H21" s="21">
        <v>117631</v>
      </c>
      <c r="I21" s="21">
        <v>384138.49</v>
      </c>
      <c r="J21" s="21">
        <v>309637.68</v>
      </c>
      <c r="K21" s="21">
        <v>164449.04</v>
      </c>
      <c r="L21" s="21">
        <v>55931.42</v>
      </c>
      <c r="M21" s="21">
        <v>541304.96</v>
      </c>
      <c r="N21" s="21">
        <v>43972</v>
      </c>
      <c r="O21" s="21">
        <v>345075.02</v>
      </c>
      <c r="P21" s="21">
        <v>24657.85</v>
      </c>
      <c r="Q21" s="21">
        <v>68101</v>
      </c>
      <c r="R21" s="21">
        <v>0</v>
      </c>
      <c r="S21" s="21">
        <v>0</v>
      </c>
      <c r="T21" s="21">
        <v>0</v>
      </c>
      <c r="U21" s="21">
        <v>534.09</v>
      </c>
      <c r="V21" s="38">
        <v>11620361.99</v>
      </c>
      <c r="W21" s="15"/>
      <c r="X21" s="16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</row>
    <row r="22" spans="1:62" ht="12.75">
      <c r="A22" s="27" t="s">
        <v>23</v>
      </c>
      <c r="B22" s="21">
        <v>0</v>
      </c>
      <c r="C22" s="21">
        <v>352493.6</v>
      </c>
      <c r="D22" s="21">
        <v>0</v>
      </c>
      <c r="E22" s="21">
        <v>0</v>
      </c>
      <c r="F22" s="21">
        <v>147388.42</v>
      </c>
      <c r="G22" s="21">
        <v>80813.53</v>
      </c>
      <c r="H22" s="21">
        <v>806585</v>
      </c>
      <c r="I22" s="21">
        <v>76983.51</v>
      </c>
      <c r="J22" s="21">
        <v>0</v>
      </c>
      <c r="K22" s="21">
        <v>0</v>
      </c>
      <c r="L22" s="21">
        <v>0</v>
      </c>
      <c r="M22" s="21">
        <v>255881.24</v>
      </c>
      <c r="N22" s="21">
        <v>0</v>
      </c>
      <c r="O22" s="21">
        <v>9486.26</v>
      </c>
      <c r="P22" s="21">
        <v>0</v>
      </c>
      <c r="Q22" s="21">
        <v>0</v>
      </c>
      <c r="R22" s="21">
        <v>0</v>
      </c>
      <c r="S22" s="21">
        <v>0</v>
      </c>
      <c r="T22" s="21">
        <v>1010188.98</v>
      </c>
      <c r="U22" s="21">
        <v>0</v>
      </c>
      <c r="V22" s="38">
        <v>2739820.54</v>
      </c>
      <c r="W22" s="15"/>
      <c r="X22" s="16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</row>
    <row r="23" spans="1:62" ht="12.75">
      <c r="A23" s="27" t="s">
        <v>24</v>
      </c>
      <c r="B23" s="21">
        <v>0</v>
      </c>
      <c r="C23" s="21">
        <v>182610.32</v>
      </c>
      <c r="D23" s="21">
        <v>406096.63999999897</v>
      </c>
      <c r="E23" s="21">
        <v>0</v>
      </c>
      <c r="F23" s="21">
        <v>206224.58</v>
      </c>
      <c r="G23" s="21">
        <v>3174</v>
      </c>
      <c r="H23" s="21">
        <v>23549</v>
      </c>
      <c r="I23" s="21">
        <v>127800.05</v>
      </c>
      <c r="J23" s="21">
        <v>6800</v>
      </c>
      <c r="K23" s="21">
        <v>18453.28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38">
        <v>974707.8699999991</v>
      </c>
      <c r="W23" s="15"/>
      <c r="X23" s="16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</row>
    <row r="24" spans="1:62" ht="22.5">
      <c r="A24" s="27" t="s">
        <v>25</v>
      </c>
      <c r="B24" s="21">
        <v>197275.94</v>
      </c>
      <c r="C24" s="21">
        <v>840159.8</v>
      </c>
      <c r="D24" s="21">
        <v>1151408.95</v>
      </c>
      <c r="E24" s="21">
        <v>640761.54</v>
      </c>
      <c r="F24" s="21">
        <v>13260.18</v>
      </c>
      <c r="G24" s="21">
        <v>0</v>
      </c>
      <c r="H24" s="21">
        <v>200517</v>
      </c>
      <c r="I24" s="21">
        <v>321379.98</v>
      </c>
      <c r="J24" s="21">
        <v>526959.28</v>
      </c>
      <c r="K24" s="21">
        <v>141317.35</v>
      </c>
      <c r="L24" s="21">
        <v>0</v>
      </c>
      <c r="M24" s="21">
        <v>265422.63</v>
      </c>
      <c r="N24" s="21">
        <v>0</v>
      </c>
      <c r="O24" s="21">
        <v>0</v>
      </c>
      <c r="P24" s="21">
        <v>13789.4</v>
      </c>
      <c r="Q24" s="21">
        <v>15047</v>
      </c>
      <c r="R24" s="21">
        <v>319941</v>
      </c>
      <c r="S24" s="21">
        <v>0</v>
      </c>
      <c r="T24" s="21">
        <v>0</v>
      </c>
      <c r="U24" s="21">
        <v>0</v>
      </c>
      <c r="V24" s="38">
        <v>4647240.05</v>
      </c>
      <c r="W24" s="15"/>
      <c r="X24" s="1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</row>
    <row r="25" spans="1:62" ht="22.5">
      <c r="A25" s="28" t="s">
        <v>26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38">
        <v>0</v>
      </c>
      <c r="W25" s="15"/>
      <c r="X25" s="16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</row>
    <row r="26" spans="1:62" ht="12.75">
      <c r="A26" s="29" t="s">
        <v>27</v>
      </c>
      <c r="B26" s="21">
        <v>189365.8</v>
      </c>
      <c r="C26" s="21">
        <v>543349</v>
      </c>
      <c r="D26" s="21">
        <v>920979.81</v>
      </c>
      <c r="E26" s="21">
        <v>105279.31</v>
      </c>
      <c r="F26" s="21">
        <v>695639.23</v>
      </c>
      <c r="G26" s="21">
        <v>48310.57</v>
      </c>
      <c r="H26" s="21">
        <v>69142</v>
      </c>
      <c r="I26" s="21">
        <v>207398.91</v>
      </c>
      <c r="J26" s="21">
        <v>131547.53</v>
      </c>
      <c r="K26" s="21">
        <v>74947.05</v>
      </c>
      <c r="L26" s="21">
        <v>60654.66</v>
      </c>
      <c r="M26" s="21">
        <v>0</v>
      </c>
      <c r="N26" s="21">
        <v>0</v>
      </c>
      <c r="O26" s="21">
        <v>73597.75</v>
      </c>
      <c r="P26" s="21">
        <v>39103.37</v>
      </c>
      <c r="Q26" s="21">
        <v>10828</v>
      </c>
      <c r="R26" s="21">
        <v>0</v>
      </c>
      <c r="S26" s="21">
        <v>106053</v>
      </c>
      <c r="T26" s="21">
        <v>0</v>
      </c>
      <c r="U26" s="21">
        <v>0</v>
      </c>
      <c r="V26" s="38">
        <v>3276195.99</v>
      </c>
      <c r="W26" s="15"/>
      <c r="X26" s="16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</row>
    <row r="27" spans="1:62" ht="12.75">
      <c r="A27" s="19" t="s">
        <v>28</v>
      </c>
      <c r="B27" s="38">
        <v>94482813.88000004</v>
      </c>
      <c r="C27" s="38">
        <v>65087160.24</v>
      </c>
      <c r="D27" s="38">
        <v>63526866.29999995</v>
      </c>
      <c r="E27" s="38">
        <v>43388694.44</v>
      </c>
      <c r="F27" s="38">
        <v>38785678.289999984</v>
      </c>
      <c r="G27" s="38">
        <v>35729472.01</v>
      </c>
      <c r="H27" s="38">
        <v>35176124</v>
      </c>
      <c r="I27" s="38">
        <v>23623025.44</v>
      </c>
      <c r="J27" s="38">
        <v>18176307.970000003</v>
      </c>
      <c r="K27" s="38">
        <v>14916363.840000004</v>
      </c>
      <c r="L27" s="38">
        <v>13700957.009999998</v>
      </c>
      <c r="M27" s="38">
        <v>6161984.880000001</v>
      </c>
      <c r="N27" s="38">
        <v>6024332.86</v>
      </c>
      <c r="O27" s="38">
        <v>5372875.560000001</v>
      </c>
      <c r="P27" s="38">
        <v>4744178.45</v>
      </c>
      <c r="Q27" s="38">
        <v>2736765</v>
      </c>
      <c r="R27" s="38">
        <v>2061778</v>
      </c>
      <c r="S27" s="38">
        <v>2039842</v>
      </c>
      <c r="T27" s="38">
        <v>1010188.98</v>
      </c>
      <c r="U27" s="38">
        <v>6550.53</v>
      </c>
      <c r="V27" s="38">
        <v>476751959.67999995</v>
      </c>
      <c r="W27" s="15"/>
      <c r="X27" s="16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</row>
    <row r="28" spans="1:62" ht="12.75">
      <c r="A28" s="19" t="s">
        <v>45</v>
      </c>
      <c r="B28" s="37">
        <v>0.19818023179897934</v>
      </c>
      <c r="C28" s="37">
        <v>0.1365220612489712</v>
      </c>
      <c r="D28" s="37">
        <v>0.13324930293446458</v>
      </c>
      <c r="E28" s="37">
        <v>0.09100894827810013</v>
      </c>
      <c r="F28" s="37">
        <v>0.0813539986621833</v>
      </c>
      <c r="G28" s="37">
        <v>0.07494352416292516</v>
      </c>
      <c r="H28" s="37">
        <v>0.07378286189659403</v>
      </c>
      <c r="I28" s="37">
        <v>0.04954992834398831</v>
      </c>
      <c r="J28" s="37">
        <v>0.03812529262008718</v>
      </c>
      <c r="K28" s="37">
        <v>0.03128747252557073</v>
      </c>
      <c r="L28" s="37">
        <v>0.028738124158306972</v>
      </c>
      <c r="M28" s="37">
        <v>0.012924928266967122</v>
      </c>
      <c r="N28" s="37">
        <v>0.012636199469517828</v>
      </c>
      <c r="O28" s="37">
        <v>0.011269750340630633</v>
      </c>
      <c r="P28" s="37">
        <v>0.00995104131965044</v>
      </c>
      <c r="Q28" s="37">
        <v>0.005740437861727806</v>
      </c>
      <c r="R28" s="37">
        <v>0.004324634557105718</v>
      </c>
      <c r="S28" s="37">
        <v>0.0042786232097905995</v>
      </c>
      <c r="T28" s="37">
        <v>0.002118898432379906</v>
      </c>
      <c r="U28" s="37">
        <v>1.3739912059085762E-05</v>
      </c>
      <c r="V28" s="37">
        <v>1</v>
      </c>
      <c r="W28" s="15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</row>
    <row r="29" spans="1:62" ht="12.75">
      <c r="A29" s="64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15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</row>
    <row r="30" spans="1:62" ht="14.25">
      <c r="A30" s="36" t="s">
        <v>60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</row>
    <row r="31" spans="1:62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</row>
    <row r="32" spans="1:62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</row>
    <row r="33" spans="1:62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</row>
    <row r="34" spans="1:62" ht="11.25" customHeight="1">
      <c r="A34" s="8"/>
      <c r="B34" s="40" t="s">
        <v>61</v>
      </c>
      <c r="C34" s="41" t="s">
        <v>62</v>
      </c>
      <c r="D34" s="40" t="s">
        <v>63</v>
      </c>
      <c r="E34" s="40" t="s">
        <v>64</v>
      </c>
      <c r="F34" s="40" t="s">
        <v>65</v>
      </c>
      <c r="G34" s="40" t="s">
        <v>66</v>
      </c>
      <c r="H34" s="40" t="s">
        <v>67</v>
      </c>
      <c r="I34" s="40" t="s">
        <v>68</v>
      </c>
      <c r="J34" s="40" t="s">
        <v>69</v>
      </c>
      <c r="K34" s="42" t="s">
        <v>70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</row>
    <row r="35" spans="1:62" ht="12.75">
      <c r="A35" s="8"/>
      <c r="B35" s="16">
        <f>(V4+V6)/V27</f>
        <v>0.02087967106979801</v>
      </c>
      <c r="C35" s="16">
        <f>(V7+V14)/V27</f>
        <v>0.7058112036411127</v>
      </c>
      <c r="D35" s="16">
        <f>V8/V27</f>
        <v>0.011460467794757132</v>
      </c>
      <c r="E35" s="16">
        <f>(V9+V19)/V27</f>
        <v>0.008345359802339386</v>
      </c>
      <c r="F35" s="16">
        <f>(V10+V20)/V27</f>
        <v>0.03634708558226182</v>
      </c>
      <c r="G35" s="16">
        <f>V11/V27</f>
        <v>0.013687648571764756</v>
      </c>
      <c r="H35" s="16">
        <f>(V12+V13)/V27</f>
        <v>0.1546836011109398</v>
      </c>
      <c r="I35" s="16">
        <f>V21/V27</f>
        <v>0.024374020397943803</v>
      </c>
      <c r="J35" s="16">
        <f>(V25+V24+V23+V22)/V27</f>
        <v>0.017539033223088356</v>
      </c>
      <c r="K35" s="16">
        <f>V26/V27</f>
        <v>0.006871908805994235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</row>
    <row r="36" spans="1:62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</row>
    <row r="37" spans="1:62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</row>
    <row r="38" spans="1:62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</row>
    <row r="39" spans="1:62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</row>
    <row r="40" spans="1:62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</row>
    <row r="41" spans="1:62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</row>
    <row r="42" spans="1:62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</row>
    <row r="43" spans="1:62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</row>
    <row r="44" spans="1:62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</row>
    <row r="45" spans="1:62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</row>
    <row r="46" spans="1:62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</row>
    <row r="47" spans="1:62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</row>
    <row r="48" spans="1:62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</row>
    <row r="49" spans="1:62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</row>
    <row r="50" spans="1:62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</row>
    <row r="51" spans="1:62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</row>
    <row r="52" spans="1:62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</row>
  </sheetData>
  <mergeCells count="1">
    <mergeCell ref="A2:U2"/>
  </mergeCells>
  <printOptions/>
  <pageMargins left="0.27" right="0.1968503937007874" top="0.7874015748031497" bottom="0.5905511811023623" header="0.35433070866141736" footer="0.5118110236220472"/>
  <pageSetup errors="dash" horizontalDpi="600" verticalDpi="600" orientation="landscape" paperSize="9" scale="60" r:id="rId2"/>
  <headerFooter alignWithMargins="0">
    <oddHeader>&amp;CОБЩО 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I48"/>
  <sheetViews>
    <sheetView view="pageBreakPreview" zoomScale="85" zoomScaleSheetLayoutView="85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421875" style="0" bestFit="1" customWidth="1"/>
    <col min="2" max="2" width="9.7109375" style="0" customWidth="1"/>
    <col min="3" max="3" width="11.421875" style="0" customWidth="1"/>
    <col min="4" max="9" width="9.7109375" style="0" customWidth="1"/>
    <col min="10" max="10" width="11.7109375" style="0" customWidth="1"/>
    <col min="11" max="12" width="9.7109375" style="0" customWidth="1"/>
    <col min="13" max="13" width="10.8515625" style="0" customWidth="1"/>
    <col min="14" max="21" width="9.7109375" style="0" customWidth="1"/>
    <col min="22" max="22" width="11.28125" style="0" bestFit="1" customWidth="1"/>
    <col min="23" max="23" width="11.8515625" style="0" customWidth="1"/>
    <col min="24" max="56" width="10.7109375" style="0" customWidth="1"/>
  </cols>
  <sheetData>
    <row r="2" spans="1:61" ht="21.75">
      <c r="A2" s="65" t="s">
        <v>72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30" t="s">
        <v>59</v>
      </c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</row>
    <row r="3" spans="1:61" ht="84">
      <c r="A3" s="26" t="s">
        <v>43</v>
      </c>
      <c r="B3" s="25" t="s">
        <v>74</v>
      </c>
      <c r="C3" s="25" t="s">
        <v>48</v>
      </c>
      <c r="D3" s="25" t="s">
        <v>75</v>
      </c>
      <c r="E3" s="18" t="s">
        <v>32</v>
      </c>
      <c r="F3" s="25" t="s">
        <v>51</v>
      </c>
      <c r="G3" s="20" t="s">
        <v>50</v>
      </c>
      <c r="H3" s="25" t="s">
        <v>49</v>
      </c>
      <c r="I3" s="25" t="s">
        <v>36</v>
      </c>
      <c r="J3" s="25" t="s">
        <v>41</v>
      </c>
      <c r="K3" s="25" t="s">
        <v>33</v>
      </c>
      <c r="L3" s="25" t="s">
        <v>38</v>
      </c>
      <c r="M3" s="25" t="s">
        <v>37</v>
      </c>
      <c r="N3" s="20" t="s">
        <v>53</v>
      </c>
      <c r="O3" s="20" t="s">
        <v>52</v>
      </c>
      <c r="P3" s="25" t="s">
        <v>35</v>
      </c>
      <c r="Q3" s="25" t="s">
        <v>34</v>
      </c>
      <c r="R3" s="25" t="s">
        <v>42</v>
      </c>
      <c r="S3" s="25" t="s">
        <v>39</v>
      </c>
      <c r="T3" s="20" t="s">
        <v>54</v>
      </c>
      <c r="U3" s="25" t="s">
        <v>46</v>
      </c>
      <c r="V3" s="18" t="s">
        <v>40</v>
      </c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</row>
    <row r="4" spans="1:61" ht="12.75">
      <c r="A4" s="27" t="s">
        <v>11</v>
      </c>
      <c r="B4" s="44">
        <v>340616.09</v>
      </c>
      <c r="C4" s="44">
        <v>71780.79</v>
      </c>
      <c r="D4" s="44">
        <v>310087.29</v>
      </c>
      <c r="E4" s="44">
        <v>5996.86</v>
      </c>
      <c r="F4" s="44">
        <v>112150.95</v>
      </c>
      <c r="G4" s="44">
        <v>6805</v>
      </c>
      <c r="H4" s="44">
        <v>40980</v>
      </c>
      <c r="I4" s="44">
        <v>138175.29</v>
      </c>
      <c r="J4" s="44">
        <v>3491</v>
      </c>
      <c r="K4" s="44">
        <v>83017.92</v>
      </c>
      <c r="L4" s="44">
        <v>60</v>
      </c>
      <c r="M4" s="44">
        <v>159015.45</v>
      </c>
      <c r="N4" s="44">
        <v>72031.74</v>
      </c>
      <c r="O4" s="44">
        <v>39982.68</v>
      </c>
      <c r="P4" s="44">
        <v>5083.68</v>
      </c>
      <c r="Q4" s="44">
        <v>80412</v>
      </c>
      <c r="R4" s="44">
        <v>2000</v>
      </c>
      <c r="S4" s="44">
        <v>0</v>
      </c>
      <c r="T4" s="44">
        <v>0</v>
      </c>
      <c r="U4" s="44">
        <v>0</v>
      </c>
      <c r="V4" s="46">
        <v>1471686.74</v>
      </c>
      <c r="W4" s="15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</row>
    <row r="5" spans="1:61" ht="51.75" customHeight="1">
      <c r="A5" s="27" t="s">
        <v>44</v>
      </c>
      <c r="B5" s="44">
        <v>81800</v>
      </c>
      <c r="C5" s="44">
        <v>4656</v>
      </c>
      <c r="D5" s="44">
        <v>166000</v>
      </c>
      <c r="E5" s="44">
        <v>0</v>
      </c>
      <c r="F5" s="44">
        <v>400</v>
      </c>
      <c r="G5" s="44">
        <v>2400</v>
      </c>
      <c r="H5" s="44">
        <v>20000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4">
        <v>0</v>
      </c>
      <c r="O5" s="44">
        <v>0</v>
      </c>
      <c r="P5" s="44">
        <v>0</v>
      </c>
      <c r="Q5" s="44">
        <v>0</v>
      </c>
      <c r="R5" s="44">
        <v>0</v>
      </c>
      <c r="S5" s="44">
        <v>0</v>
      </c>
      <c r="T5" s="44">
        <v>0</v>
      </c>
      <c r="U5" s="44">
        <v>0</v>
      </c>
      <c r="V5" s="46">
        <v>275256</v>
      </c>
      <c r="W5" s="15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</row>
    <row r="6" spans="1:61" ht="12.75">
      <c r="A6" s="27" t="s">
        <v>12</v>
      </c>
      <c r="B6" s="44">
        <v>0</v>
      </c>
      <c r="C6" s="44">
        <v>56.3</v>
      </c>
      <c r="D6" s="44">
        <v>0</v>
      </c>
      <c r="E6" s="44">
        <v>0</v>
      </c>
      <c r="F6" s="44">
        <v>0</v>
      </c>
      <c r="G6" s="44">
        <v>0</v>
      </c>
      <c r="H6" s="44">
        <v>0</v>
      </c>
      <c r="I6" s="44">
        <v>1920</v>
      </c>
      <c r="J6" s="44">
        <v>0</v>
      </c>
      <c r="K6" s="44">
        <v>0</v>
      </c>
      <c r="L6" s="44">
        <v>0</v>
      </c>
      <c r="M6" s="44">
        <v>0</v>
      </c>
      <c r="N6" s="44">
        <v>0</v>
      </c>
      <c r="O6" s="44">
        <v>0</v>
      </c>
      <c r="P6" s="44">
        <v>5844.45</v>
      </c>
      <c r="Q6" s="44">
        <v>0</v>
      </c>
      <c r="R6" s="44">
        <v>0</v>
      </c>
      <c r="S6" s="44">
        <v>0</v>
      </c>
      <c r="T6" s="44">
        <v>0</v>
      </c>
      <c r="U6" s="44">
        <v>0</v>
      </c>
      <c r="V6" s="46">
        <v>7820.75</v>
      </c>
      <c r="W6" s="15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</row>
    <row r="7" spans="1:61" ht="38.25" customHeight="1">
      <c r="A7" s="27" t="s">
        <v>13</v>
      </c>
      <c r="B7" s="44">
        <v>20006063.94000001</v>
      </c>
      <c r="C7" s="44">
        <v>14849592.740000002</v>
      </c>
      <c r="D7" s="44">
        <v>12379885.299999999</v>
      </c>
      <c r="E7" s="44">
        <v>20610235.33</v>
      </c>
      <c r="F7" s="44">
        <v>9370921.8</v>
      </c>
      <c r="G7" s="44">
        <v>10304017.91</v>
      </c>
      <c r="H7" s="44">
        <v>4867905</v>
      </c>
      <c r="I7" s="44">
        <v>4445578.71</v>
      </c>
      <c r="J7" s="44">
        <v>5341808.59</v>
      </c>
      <c r="K7" s="44">
        <v>2334794.51</v>
      </c>
      <c r="L7" s="44">
        <v>2694900.12</v>
      </c>
      <c r="M7" s="44">
        <v>0</v>
      </c>
      <c r="N7" s="44">
        <v>130791.74</v>
      </c>
      <c r="O7" s="44">
        <v>755135.85</v>
      </c>
      <c r="P7" s="44">
        <v>721942.04</v>
      </c>
      <c r="Q7" s="44">
        <v>279539</v>
      </c>
      <c r="R7" s="44">
        <v>0</v>
      </c>
      <c r="S7" s="44">
        <v>0</v>
      </c>
      <c r="T7" s="44">
        <v>0</v>
      </c>
      <c r="U7" s="44">
        <v>0</v>
      </c>
      <c r="V7" s="46">
        <v>109093112.58</v>
      </c>
      <c r="W7" s="15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</row>
    <row r="8" spans="1:61" ht="22.5">
      <c r="A8" s="27" t="s">
        <v>14</v>
      </c>
      <c r="B8" s="44">
        <v>0</v>
      </c>
      <c r="C8" s="44">
        <v>100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6">
        <v>100</v>
      </c>
      <c r="W8" s="15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</row>
    <row r="9" spans="1:61" ht="22.5">
      <c r="A9" s="27" t="s">
        <v>15</v>
      </c>
      <c r="B9" s="44">
        <v>14463.81</v>
      </c>
      <c r="C9" s="44">
        <v>28.5</v>
      </c>
      <c r="D9" s="44">
        <v>0</v>
      </c>
      <c r="E9" s="44">
        <v>0</v>
      </c>
      <c r="F9" s="44">
        <v>168688.69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46">
        <v>183181</v>
      </c>
      <c r="W9" s="15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</row>
    <row r="10" spans="1:61" ht="22.5">
      <c r="A10" s="27" t="s">
        <v>16</v>
      </c>
      <c r="B10" s="44">
        <v>2658875.29</v>
      </c>
      <c r="C10" s="44">
        <v>267256.23</v>
      </c>
      <c r="D10" s="44">
        <v>1528788.01</v>
      </c>
      <c r="E10" s="44">
        <v>0</v>
      </c>
      <c r="F10" s="44">
        <v>42860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44">
        <v>0</v>
      </c>
      <c r="U10" s="44">
        <v>0</v>
      </c>
      <c r="V10" s="46">
        <v>4497779.53</v>
      </c>
      <c r="W10" s="15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</row>
    <row r="11" spans="1:61" ht="22.5">
      <c r="A11" s="27" t="s">
        <v>17</v>
      </c>
      <c r="B11" s="44">
        <v>309302.01</v>
      </c>
      <c r="C11" s="44">
        <v>147821.12</v>
      </c>
      <c r="D11" s="44">
        <v>63265.57</v>
      </c>
      <c r="E11" s="44">
        <v>2242.46</v>
      </c>
      <c r="F11" s="44">
        <v>5311.29</v>
      </c>
      <c r="G11" s="44">
        <v>13767.99</v>
      </c>
      <c r="H11" s="44">
        <v>255</v>
      </c>
      <c r="I11" s="44">
        <v>24189.96</v>
      </c>
      <c r="J11" s="44">
        <v>3052</v>
      </c>
      <c r="K11" s="44">
        <v>1287.67</v>
      </c>
      <c r="L11" s="44">
        <v>0</v>
      </c>
      <c r="M11" s="44">
        <v>62586.6</v>
      </c>
      <c r="N11" s="44">
        <v>0</v>
      </c>
      <c r="O11" s="44">
        <v>2971.79</v>
      </c>
      <c r="P11" s="44">
        <v>0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  <c r="V11" s="46">
        <v>636053.46</v>
      </c>
      <c r="W11" s="15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</row>
    <row r="12" spans="1:61" ht="22.5">
      <c r="A12" s="27" t="s">
        <v>80</v>
      </c>
      <c r="B12" s="44">
        <v>2803275.29</v>
      </c>
      <c r="C12" s="44">
        <v>842037.38</v>
      </c>
      <c r="D12" s="44">
        <v>2246305.26</v>
      </c>
      <c r="E12" s="44">
        <v>9383.5</v>
      </c>
      <c r="F12" s="44">
        <v>182748.93</v>
      </c>
      <c r="G12" s="44">
        <v>182340.28</v>
      </c>
      <c r="H12" s="44">
        <v>42855</v>
      </c>
      <c r="I12" s="44">
        <v>122163.63396498216</v>
      </c>
      <c r="J12" s="44">
        <v>528261.43</v>
      </c>
      <c r="K12" s="44">
        <v>96371.41</v>
      </c>
      <c r="L12" s="44">
        <v>122137.29199999999</v>
      </c>
      <c r="M12" s="44">
        <v>199748.55</v>
      </c>
      <c r="N12" s="44">
        <v>473559.39</v>
      </c>
      <c r="O12" s="44">
        <v>122532.02</v>
      </c>
      <c r="P12" s="44">
        <v>87956.19</v>
      </c>
      <c r="Q12" s="44">
        <v>60391.28</v>
      </c>
      <c r="R12" s="44">
        <v>39810</v>
      </c>
      <c r="S12" s="44">
        <v>40275</v>
      </c>
      <c r="T12" s="44">
        <v>0</v>
      </c>
      <c r="U12" s="44">
        <v>0</v>
      </c>
      <c r="V12" s="46">
        <v>8202151.8359649815</v>
      </c>
      <c r="W12" s="15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</row>
    <row r="13" spans="1:61" ht="22.5">
      <c r="A13" s="27" t="s">
        <v>18</v>
      </c>
      <c r="B13" s="44">
        <v>316761.15</v>
      </c>
      <c r="C13" s="44">
        <v>173001.98</v>
      </c>
      <c r="D13" s="44">
        <v>431198.91</v>
      </c>
      <c r="E13" s="44">
        <v>64272.06</v>
      </c>
      <c r="F13" s="44">
        <v>16811.65</v>
      </c>
      <c r="G13" s="44">
        <v>519498.74</v>
      </c>
      <c r="H13" s="44">
        <v>4258</v>
      </c>
      <c r="I13" s="44">
        <v>50560.53603501785</v>
      </c>
      <c r="J13" s="44">
        <v>468911.37</v>
      </c>
      <c r="K13" s="44">
        <v>48478.4</v>
      </c>
      <c r="L13" s="44">
        <v>64008.337999999996</v>
      </c>
      <c r="M13" s="44">
        <v>0</v>
      </c>
      <c r="N13" s="44">
        <v>23411.23</v>
      </c>
      <c r="O13" s="44">
        <v>12878.67</v>
      </c>
      <c r="P13" s="44">
        <v>17906.34</v>
      </c>
      <c r="Q13" s="44">
        <v>7665</v>
      </c>
      <c r="R13" s="44">
        <v>0</v>
      </c>
      <c r="S13" s="44">
        <v>0</v>
      </c>
      <c r="T13" s="44">
        <v>0</v>
      </c>
      <c r="U13" s="44">
        <v>0</v>
      </c>
      <c r="V13" s="46">
        <v>2219622.3740350176</v>
      </c>
      <c r="W13" s="15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</row>
    <row r="14" spans="1:61" ht="33.75">
      <c r="A14" s="27" t="s">
        <v>19</v>
      </c>
      <c r="B14" s="44">
        <v>9288825.71</v>
      </c>
      <c r="C14" s="44">
        <v>9182416.99</v>
      </c>
      <c r="D14" s="44">
        <v>1629179.61</v>
      </c>
      <c r="E14" s="44">
        <v>1690166.22</v>
      </c>
      <c r="F14" s="44">
        <v>2929434.27</v>
      </c>
      <c r="G14" s="44">
        <v>5944544.59</v>
      </c>
      <c r="H14" s="44">
        <v>4003618</v>
      </c>
      <c r="I14" s="44">
        <v>3155451.49</v>
      </c>
      <c r="J14" s="44">
        <v>2743546.78</v>
      </c>
      <c r="K14" s="44">
        <v>1208228.69</v>
      </c>
      <c r="L14" s="44">
        <v>3152196.64</v>
      </c>
      <c r="M14" s="44">
        <v>0</v>
      </c>
      <c r="N14" s="44">
        <v>36638.97</v>
      </c>
      <c r="O14" s="44">
        <v>269843.65</v>
      </c>
      <c r="P14" s="44">
        <v>338421.31</v>
      </c>
      <c r="Q14" s="44">
        <v>246358</v>
      </c>
      <c r="R14" s="44">
        <v>0</v>
      </c>
      <c r="S14" s="44">
        <v>24965</v>
      </c>
      <c r="T14" s="44">
        <v>0</v>
      </c>
      <c r="U14" s="44">
        <v>0</v>
      </c>
      <c r="V14" s="46">
        <v>45843835.92</v>
      </c>
      <c r="W14" s="15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</row>
    <row r="15" spans="1:61" s="14" customFormat="1" ht="15.75" customHeight="1">
      <c r="A15" s="27" t="s">
        <v>55</v>
      </c>
      <c r="B15" s="45">
        <v>6062761.07</v>
      </c>
      <c r="C15" s="45">
        <v>8882414.57</v>
      </c>
      <c r="D15" s="45">
        <v>1363800.15</v>
      </c>
      <c r="E15" s="45">
        <v>1598386.69</v>
      </c>
      <c r="F15" s="45">
        <v>2798241.94</v>
      </c>
      <c r="G15" s="45">
        <v>5424815.97</v>
      </c>
      <c r="H15" s="45">
        <v>4003618</v>
      </c>
      <c r="I15" s="45">
        <v>2731794.48</v>
      </c>
      <c r="J15" s="45">
        <v>2420572.85</v>
      </c>
      <c r="K15" s="45">
        <v>1207179.66</v>
      </c>
      <c r="L15" s="45">
        <v>2978593.04</v>
      </c>
      <c r="M15" s="45">
        <v>0</v>
      </c>
      <c r="N15" s="45">
        <v>36638.97</v>
      </c>
      <c r="O15" s="45">
        <v>268230.15</v>
      </c>
      <c r="P15" s="45">
        <v>337436.68</v>
      </c>
      <c r="Q15" s="45">
        <v>246358</v>
      </c>
      <c r="R15" s="45">
        <v>0</v>
      </c>
      <c r="S15" s="45">
        <v>24965</v>
      </c>
      <c r="T15" s="45">
        <v>0</v>
      </c>
      <c r="U15" s="45">
        <v>0</v>
      </c>
      <c r="V15" s="47">
        <v>40385807.21999999</v>
      </c>
      <c r="W15" s="32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</row>
    <row r="16" spans="1:61" s="14" customFormat="1" ht="22.5">
      <c r="A16" s="27" t="s">
        <v>56</v>
      </c>
      <c r="B16" s="45">
        <v>3224798.64</v>
      </c>
      <c r="C16" s="45">
        <v>300002.42</v>
      </c>
      <c r="D16" s="45">
        <v>233868.09</v>
      </c>
      <c r="E16" s="45">
        <v>91779.53</v>
      </c>
      <c r="F16" s="45">
        <v>126474.08</v>
      </c>
      <c r="G16" s="45">
        <v>436387.34</v>
      </c>
      <c r="H16" s="45">
        <v>0</v>
      </c>
      <c r="I16" s="45">
        <v>423657.01</v>
      </c>
      <c r="J16" s="45">
        <v>318183.12</v>
      </c>
      <c r="K16" s="45">
        <v>1049.03</v>
      </c>
      <c r="L16" s="45">
        <v>140267.34</v>
      </c>
      <c r="M16" s="45">
        <v>0</v>
      </c>
      <c r="N16" s="45">
        <v>0</v>
      </c>
      <c r="O16" s="45">
        <v>1613.5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7">
        <v>5298080.1</v>
      </c>
      <c r="W16" s="32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</row>
    <row r="17" spans="1:61" s="14" customFormat="1" ht="27.75" customHeight="1">
      <c r="A17" s="27" t="s">
        <v>57</v>
      </c>
      <c r="B17" s="45">
        <v>1266</v>
      </c>
      <c r="C17" s="45">
        <v>0</v>
      </c>
      <c r="D17" s="45">
        <v>0</v>
      </c>
      <c r="E17" s="45">
        <v>0</v>
      </c>
      <c r="F17" s="45">
        <v>1204.2</v>
      </c>
      <c r="G17" s="45">
        <v>2869.2</v>
      </c>
      <c r="H17" s="45">
        <v>0</v>
      </c>
      <c r="I17" s="45">
        <v>0</v>
      </c>
      <c r="J17" s="45">
        <v>0</v>
      </c>
      <c r="K17" s="45">
        <v>0</v>
      </c>
      <c r="L17" s="45">
        <v>8850</v>
      </c>
      <c r="M17" s="45">
        <v>0</v>
      </c>
      <c r="N17" s="45">
        <v>0</v>
      </c>
      <c r="O17" s="45">
        <v>0</v>
      </c>
      <c r="P17" s="45">
        <v>984.63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7">
        <v>15174.03</v>
      </c>
      <c r="W17" s="32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</row>
    <row r="18" spans="1:61" s="14" customFormat="1" ht="22.5">
      <c r="A18" s="27" t="s">
        <v>58</v>
      </c>
      <c r="B18" s="45">
        <v>0</v>
      </c>
      <c r="C18" s="45">
        <v>0</v>
      </c>
      <c r="D18" s="45">
        <v>31511.3699999999</v>
      </c>
      <c r="E18" s="45">
        <v>0</v>
      </c>
      <c r="F18" s="45">
        <v>3514.05</v>
      </c>
      <c r="G18" s="45">
        <v>80472.08</v>
      </c>
      <c r="H18" s="45">
        <v>0</v>
      </c>
      <c r="I18" s="45">
        <v>0</v>
      </c>
      <c r="J18" s="45">
        <v>4790.81</v>
      </c>
      <c r="K18" s="45">
        <v>0</v>
      </c>
      <c r="L18" s="45">
        <v>24486.26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7">
        <v>144774.57</v>
      </c>
      <c r="W18" s="32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</row>
    <row r="19" spans="1:61" ht="35.25" customHeight="1">
      <c r="A19" s="27" t="s">
        <v>20</v>
      </c>
      <c r="B19" s="44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46">
        <v>0</v>
      </c>
      <c r="W19" s="15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</row>
    <row r="20" spans="1:61" ht="36.75" customHeight="1">
      <c r="A20" s="27" t="s">
        <v>21</v>
      </c>
      <c r="B20" s="44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6">
        <v>0</v>
      </c>
      <c r="W20" s="15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</row>
    <row r="21" spans="1:61" ht="22.5">
      <c r="A21" s="27" t="s">
        <v>22</v>
      </c>
      <c r="B21" s="44">
        <v>3154308.9</v>
      </c>
      <c r="C21" s="44">
        <v>8939.06</v>
      </c>
      <c r="D21" s="44">
        <v>79185.2199999999</v>
      </c>
      <c r="E21" s="44">
        <v>1397.02</v>
      </c>
      <c r="F21" s="44">
        <v>7059.65</v>
      </c>
      <c r="G21" s="44">
        <v>29683.77</v>
      </c>
      <c r="H21" s="44">
        <v>3950</v>
      </c>
      <c r="I21" s="44">
        <v>395442.45</v>
      </c>
      <c r="J21" s="44">
        <v>213921</v>
      </c>
      <c r="K21" s="44">
        <v>6988.7</v>
      </c>
      <c r="L21" s="44">
        <v>16251.89</v>
      </c>
      <c r="M21" s="44">
        <v>0</v>
      </c>
      <c r="N21" s="44">
        <v>57863.91</v>
      </c>
      <c r="O21" s="44">
        <v>0</v>
      </c>
      <c r="P21" s="44">
        <v>542.74</v>
      </c>
      <c r="Q21" s="44">
        <v>2488</v>
      </c>
      <c r="R21" s="44">
        <v>0</v>
      </c>
      <c r="S21" s="44">
        <v>0</v>
      </c>
      <c r="T21" s="44">
        <v>0</v>
      </c>
      <c r="U21" s="44">
        <v>0</v>
      </c>
      <c r="V21" s="46">
        <v>3978022.31</v>
      </c>
      <c r="W21" s="15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</row>
    <row r="22" spans="1:61" ht="12.75">
      <c r="A22" s="27" t="s">
        <v>23</v>
      </c>
      <c r="B22" s="44">
        <v>0</v>
      </c>
      <c r="C22" s="44">
        <v>114455.39</v>
      </c>
      <c r="D22" s="44">
        <v>0</v>
      </c>
      <c r="E22" s="44">
        <v>0</v>
      </c>
      <c r="F22" s="44">
        <v>119225.93</v>
      </c>
      <c r="G22" s="44">
        <v>9730.07</v>
      </c>
      <c r="H22" s="44">
        <v>-92414</v>
      </c>
      <c r="I22" s="44">
        <v>110301.77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197488.91</v>
      </c>
      <c r="U22" s="44">
        <v>0</v>
      </c>
      <c r="V22" s="46">
        <v>458788.07</v>
      </c>
      <c r="W22" s="15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</row>
    <row r="23" spans="1:61" ht="12.75">
      <c r="A23" s="27" t="s">
        <v>24</v>
      </c>
      <c r="B23" s="44">
        <v>0</v>
      </c>
      <c r="C23" s="44">
        <v>0</v>
      </c>
      <c r="D23" s="44">
        <v>77069.4499999999</v>
      </c>
      <c r="E23" s="44">
        <v>0</v>
      </c>
      <c r="F23" s="44">
        <v>0</v>
      </c>
      <c r="G23" s="44">
        <v>0</v>
      </c>
      <c r="H23" s="44">
        <v>0</v>
      </c>
      <c r="I23" s="44">
        <v>216986.05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6">
        <v>294055.5</v>
      </c>
      <c r="W23" s="15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</row>
    <row r="24" spans="1:61" ht="22.5">
      <c r="A24" s="27" t="s">
        <v>25</v>
      </c>
      <c r="B24" s="44">
        <v>17302.98</v>
      </c>
      <c r="C24" s="44">
        <v>88363.93</v>
      </c>
      <c r="D24" s="44">
        <v>432225.55</v>
      </c>
      <c r="E24" s="44">
        <v>1669241.25</v>
      </c>
      <c r="F24" s="44">
        <v>0</v>
      </c>
      <c r="G24" s="44">
        <v>135</v>
      </c>
      <c r="H24" s="44">
        <v>12051</v>
      </c>
      <c r="I24" s="44">
        <v>-14666</v>
      </c>
      <c r="J24" s="44">
        <v>6304</v>
      </c>
      <c r="K24" s="44">
        <v>2198.67</v>
      </c>
      <c r="L24" s="44">
        <v>0</v>
      </c>
      <c r="M24" s="44">
        <v>363.69</v>
      </c>
      <c r="N24" s="44">
        <v>0</v>
      </c>
      <c r="O24" s="44">
        <v>0</v>
      </c>
      <c r="P24" s="44">
        <v>0</v>
      </c>
      <c r="Q24" s="44">
        <v>1637</v>
      </c>
      <c r="R24" s="44">
        <v>3310</v>
      </c>
      <c r="S24" s="44">
        <v>0</v>
      </c>
      <c r="T24" s="44">
        <v>0</v>
      </c>
      <c r="U24" s="44">
        <v>0</v>
      </c>
      <c r="V24" s="46">
        <v>2218467.07</v>
      </c>
      <c r="W24" s="15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</row>
    <row r="25" spans="1:61" ht="22.5">
      <c r="A25" s="28" t="s">
        <v>26</v>
      </c>
      <c r="B25" s="44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6">
        <v>0</v>
      </c>
      <c r="W25" s="15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  <row r="26" spans="1:61" ht="12.75">
      <c r="A26" s="29" t="s">
        <v>27</v>
      </c>
      <c r="B26" s="44">
        <v>-105092.24</v>
      </c>
      <c r="C26" s="44">
        <v>23851.36</v>
      </c>
      <c r="D26" s="44">
        <v>239934.78</v>
      </c>
      <c r="E26" s="44">
        <v>7836.53</v>
      </c>
      <c r="F26" s="44">
        <v>89748.43</v>
      </c>
      <c r="G26" s="44">
        <v>1092.49</v>
      </c>
      <c r="H26" s="44">
        <v>72077</v>
      </c>
      <c r="I26" s="44">
        <v>16233.65</v>
      </c>
      <c r="J26" s="44">
        <v>29636.46</v>
      </c>
      <c r="K26" s="44">
        <v>11757.16</v>
      </c>
      <c r="L26" s="44">
        <v>38106.9</v>
      </c>
      <c r="M26" s="44">
        <v>0</v>
      </c>
      <c r="N26" s="44">
        <v>0</v>
      </c>
      <c r="O26" s="44">
        <v>714.67</v>
      </c>
      <c r="P26" s="44">
        <v>5811.139104</v>
      </c>
      <c r="Q26" s="44">
        <v>0</v>
      </c>
      <c r="R26" s="44">
        <v>0</v>
      </c>
      <c r="S26" s="44">
        <v>1738</v>
      </c>
      <c r="T26" s="44">
        <v>0</v>
      </c>
      <c r="U26" s="44">
        <v>0</v>
      </c>
      <c r="V26" s="46">
        <v>433446.329104</v>
      </c>
      <c r="W26" s="15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</row>
    <row r="27" spans="1:61" ht="15.75" customHeight="1">
      <c r="A27" s="19" t="s">
        <v>28</v>
      </c>
      <c r="B27" s="46">
        <v>38804702.93</v>
      </c>
      <c r="C27" s="46">
        <v>25769701.77</v>
      </c>
      <c r="D27" s="46">
        <v>19417124.949999996</v>
      </c>
      <c r="E27" s="46">
        <v>24060771.23</v>
      </c>
      <c r="F27" s="46">
        <v>13044961.589999998</v>
      </c>
      <c r="G27" s="46">
        <v>17011615.839999992</v>
      </c>
      <c r="H27" s="46">
        <v>8955535</v>
      </c>
      <c r="I27" s="46">
        <v>8662337.539999997</v>
      </c>
      <c r="J27" s="46">
        <v>9338932.63</v>
      </c>
      <c r="K27" s="46">
        <v>3793123.13</v>
      </c>
      <c r="L27" s="46">
        <v>6087661.180000001</v>
      </c>
      <c r="M27" s="46">
        <v>421714.29</v>
      </c>
      <c r="N27" s="46">
        <v>794296.98</v>
      </c>
      <c r="O27" s="46">
        <v>1204059.33</v>
      </c>
      <c r="P27" s="46">
        <v>1183507.889104</v>
      </c>
      <c r="Q27" s="46">
        <v>678490.28</v>
      </c>
      <c r="R27" s="46">
        <v>45120</v>
      </c>
      <c r="S27" s="46">
        <v>66978</v>
      </c>
      <c r="T27" s="46">
        <v>197488.91</v>
      </c>
      <c r="U27" s="46">
        <v>0</v>
      </c>
      <c r="V27" s="46">
        <v>179538123.469104</v>
      </c>
      <c r="W27" s="15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</row>
    <row r="28" spans="1:61" ht="15.75" customHeight="1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15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</row>
    <row r="29" spans="1:61" ht="14.25">
      <c r="A29" s="48" t="s">
        <v>60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</row>
    <row r="30" spans="1:61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</row>
    <row r="31" spans="1:61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</row>
    <row r="32" spans="1:61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</row>
    <row r="33" spans="1:61" ht="76.5">
      <c r="A33" s="8"/>
      <c r="B33" s="40" t="s">
        <v>61</v>
      </c>
      <c r="C33" s="41" t="s">
        <v>62</v>
      </c>
      <c r="D33" s="40" t="s">
        <v>63</v>
      </c>
      <c r="E33" s="40" t="s">
        <v>64</v>
      </c>
      <c r="F33" s="40" t="s">
        <v>65</v>
      </c>
      <c r="G33" s="40" t="s">
        <v>66</v>
      </c>
      <c r="H33" s="40" t="s">
        <v>67</v>
      </c>
      <c r="I33" s="40" t="s">
        <v>68</v>
      </c>
      <c r="J33" s="40" t="s">
        <v>69</v>
      </c>
      <c r="K33" s="42" t="s">
        <v>70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</row>
    <row r="34" spans="1:61" ht="12.75">
      <c r="A34" s="8"/>
      <c r="B34" s="16">
        <f>(V4+V6)/V27</f>
        <v>0.008240631356797057</v>
      </c>
      <c r="C34" s="16">
        <f>(V7+V14)/V27</f>
        <v>0.862975202738278</v>
      </c>
      <c r="D34" s="16">
        <f>V8/V27</f>
        <v>5.569847677349073E-07</v>
      </c>
      <c r="E34" s="16">
        <f>(V9+V19)/V27</f>
        <v>0.0010202902673844805</v>
      </c>
      <c r="F34" s="16">
        <f>(V10+V20)/V27</f>
        <v>0.02505194686839871</v>
      </c>
      <c r="G34" s="16">
        <f>V11/V27</f>
        <v>0.0035427208868508415</v>
      </c>
      <c r="H34" s="16">
        <f>(V12+V13)/V27</f>
        <v>0.05804769487742497</v>
      </c>
      <c r="I34" s="16">
        <f>V21/V27</f>
        <v>0.022156978323796296</v>
      </c>
      <c r="J34" s="16">
        <f>(V25+V24+V23+V22)/V27</f>
        <v>0.016549747666886588</v>
      </c>
      <c r="K34" s="16">
        <f>V26/V27</f>
        <v>0.0024142300294153966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</row>
    <row r="35" spans="1:61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</row>
    <row r="36" spans="1:61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</row>
    <row r="37" spans="1:61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</row>
    <row r="38" spans="1:61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</row>
    <row r="39" spans="1:61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</row>
    <row r="40" spans="1:61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</row>
    <row r="41" spans="1:61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</row>
    <row r="42" spans="1:61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</row>
    <row r="43" spans="1:61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</row>
    <row r="44" spans="1:61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</row>
    <row r="45" spans="1:61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</row>
    <row r="46" spans="1:61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</row>
    <row r="47" spans="1:61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</row>
    <row r="48" spans="1:61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</row>
  </sheetData>
  <mergeCells count="1">
    <mergeCell ref="A2:U2"/>
  </mergeCells>
  <printOptions/>
  <pageMargins left="0.31" right="0.1968503937007874" top="0.7874015748031497" bottom="0.5905511811023623" header="0.35433070866141736" footer="0.5118110236220472"/>
  <pageSetup errors="dash" horizontalDpi="600" verticalDpi="600" orientation="landscape" paperSize="9" scale="59" r:id="rId2"/>
  <headerFooter alignWithMargins="0">
    <oddHeader>&amp;CОБЩО 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790"/>
  <sheetViews>
    <sheetView view="pageBreakPreview" zoomScaleNormal="75" zoomScaleSheetLayoutView="100" workbookViewId="0" topLeftCell="A1">
      <selection activeCell="A1" sqref="A1:B1"/>
    </sheetView>
  </sheetViews>
  <sheetFormatPr defaultColWidth="9.140625" defaultRowHeight="12.75"/>
  <cols>
    <col min="1" max="1" width="4.57421875" style="23" customWidth="1"/>
    <col min="2" max="2" width="50.00390625" style="2" customWidth="1"/>
    <col min="3" max="3" width="9.7109375" style="0" customWidth="1"/>
    <col min="4" max="4" width="10.8515625" style="0" customWidth="1"/>
    <col min="5" max="6" width="9.7109375" style="0" customWidth="1"/>
    <col min="7" max="7" width="9.8515625" style="0" customWidth="1"/>
    <col min="8" max="13" width="9.7109375" style="0" customWidth="1"/>
    <col min="14" max="14" width="12.00390625" style="0" customWidth="1"/>
    <col min="15" max="15" width="9.7109375" style="14" customWidth="1"/>
    <col min="16" max="22" width="9.7109375" style="0" customWidth="1"/>
    <col min="23" max="23" width="11.57421875" style="2" customWidth="1"/>
    <col min="24" max="16384" width="9.140625" style="3" customWidth="1"/>
  </cols>
  <sheetData>
    <row r="1" spans="1:23" ht="15" customHeight="1">
      <c r="A1" s="66"/>
      <c r="B1" s="66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2"/>
      <c r="P1" s="9"/>
      <c r="Q1" s="9"/>
      <c r="R1" s="9"/>
      <c r="S1" s="9"/>
      <c r="T1" s="9"/>
      <c r="U1" s="9"/>
      <c r="V1" s="9"/>
      <c r="W1" s="1"/>
    </row>
    <row r="2" spans="2:22" ht="15.75" customHeight="1">
      <c r="B2" s="67" t="s">
        <v>79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</row>
    <row r="3" spans="1:67" s="58" customFormat="1" ht="15.75" customHeight="1">
      <c r="A3" s="57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59" t="s">
        <v>73</v>
      </c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</row>
    <row r="4" spans="1:67" s="4" customFormat="1" ht="77.25" customHeight="1">
      <c r="A4" s="54" t="s">
        <v>30</v>
      </c>
      <c r="B4" s="54" t="s">
        <v>31</v>
      </c>
      <c r="C4" s="55" t="s">
        <v>74</v>
      </c>
      <c r="D4" s="55" t="s">
        <v>48</v>
      </c>
      <c r="E4" s="55" t="s">
        <v>75</v>
      </c>
      <c r="F4" s="55" t="s">
        <v>32</v>
      </c>
      <c r="G4" s="55" t="s">
        <v>51</v>
      </c>
      <c r="H4" s="56" t="s">
        <v>50</v>
      </c>
      <c r="I4" s="55" t="s">
        <v>49</v>
      </c>
      <c r="J4" s="55" t="s">
        <v>36</v>
      </c>
      <c r="K4" s="55" t="s">
        <v>41</v>
      </c>
      <c r="L4" s="55" t="s">
        <v>33</v>
      </c>
      <c r="M4" s="55" t="s">
        <v>38</v>
      </c>
      <c r="N4" s="55" t="s">
        <v>37</v>
      </c>
      <c r="O4" s="56" t="s">
        <v>53</v>
      </c>
      <c r="P4" s="56" t="s">
        <v>52</v>
      </c>
      <c r="Q4" s="55" t="s">
        <v>35</v>
      </c>
      <c r="R4" s="55" t="s">
        <v>34</v>
      </c>
      <c r="S4" s="55" t="s">
        <v>42</v>
      </c>
      <c r="T4" s="55" t="s">
        <v>39</v>
      </c>
      <c r="U4" s="56" t="s">
        <v>54</v>
      </c>
      <c r="V4" s="55" t="s">
        <v>47</v>
      </c>
      <c r="W4" s="18" t="s">
        <v>40</v>
      </c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</row>
    <row r="5" spans="1:23" s="4" customFormat="1" ht="16.5" customHeight="1">
      <c r="A5" s="52" t="s">
        <v>0</v>
      </c>
      <c r="B5" s="53" t="s">
        <v>77</v>
      </c>
      <c r="C5" s="10">
        <v>558.9374499999999</v>
      </c>
      <c r="D5" s="10">
        <v>1439</v>
      </c>
      <c r="E5" s="10">
        <v>139</v>
      </c>
      <c r="F5" s="10">
        <v>223</v>
      </c>
      <c r="G5" s="10">
        <v>492</v>
      </c>
      <c r="H5" s="10">
        <v>32</v>
      </c>
      <c r="I5" s="10">
        <v>22</v>
      </c>
      <c r="J5" s="10">
        <v>747</v>
      </c>
      <c r="K5" s="10">
        <v>29</v>
      </c>
      <c r="L5" s="10">
        <v>136</v>
      </c>
      <c r="M5" s="10">
        <v>104.04633000000001</v>
      </c>
      <c r="N5" s="10">
        <v>32.01218</v>
      </c>
      <c r="O5" s="10">
        <v>293</v>
      </c>
      <c r="P5" s="10">
        <v>7</v>
      </c>
      <c r="Q5" s="10">
        <v>168</v>
      </c>
      <c r="R5" s="10">
        <v>10</v>
      </c>
      <c r="S5" s="10">
        <v>168</v>
      </c>
      <c r="T5" s="10">
        <v>38</v>
      </c>
      <c r="U5" s="10">
        <v>8</v>
      </c>
      <c r="V5" s="10">
        <v>0</v>
      </c>
      <c r="W5" s="11">
        <v>4645.99596</v>
      </c>
    </row>
    <row r="6" spans="1:24" ht="12.75">
      <c r="A6" s="52" t="s">
        <v>1</v>
      </c>
      <c r="B6" s="53" t="s">
        <v>78</v>
      </c>
      <c r="C6" s="10">
        <v>107445.82200000001</v>
      </c>
      <c r="D6" s="10">
        <v>146894</v>
      </c>
      <c r="E6" s="10">
        <v>112883</v>
      </c>
      <c r="F6" s="10">
        <v>73581</v>
      </c>
      <c r="G6" s="10">
        <v>61824</v>
      </c>
      <c r="H6" s="10">
        <v>50816</v>
      </c>
      <c r="I6" s="10">
        <v>51786</v>
      </c>
      <c r="J6" s="10">
        <v>21036</v>
      </c>
      <c r="K6" s="10">
        <v>10083</v>
      </c>
      <c r="L6" s="10">
        <v>22345</v>
      </c>
      <c r="M6" s="10">
        <v>25594</v>
      </c>
      <c r="N6" s="10">
        <v>18276.417540000002</v>
      </c>
      <c r="O6" s="10">
        <v>41247</v>
      </c>
      <c r="P6" s="10">
        <v>11318</v>
      </c>
      <c r="Q6" s="10">
        <v>9778</v>
      </c>
      <c r="R6" s="10">
        <v>7575</v>
      </c>
      <c r="S6" s="10">
        <v>7470</v>
      </c>
      <c r="T6" s="10">
        <v>8280</v>
      </c>
      <c r="U6" s="10">
        <v>13630</v>
      </c>
      <c r="V6" s="10">
        <v>6203</v>
      </c>
      <c r="W6" s="11">
        <v>808065.2395400001</v>
      </c>
      <c r="X6" s="4"/>
    </row>
    <row r="7" spans="1:24" ht="12.75">
      <c r="A7" s="52" t="s">
        <v>2</v>
      </c>
      <c r="B7" s="53" t="s">
        <v>5</v>
      </c>
      <c r="C7" s="10">
        <v>73519</v>
      </c>
      <c r="D7" s="10">
        <v>55492</v>
      </c>
      <c r="E7" s="10">
        <v>39714</v>
      </c>
      <c r="F7" s="10">
        <v>31851</v>
      </c>
      <c r="G7" s="10">
        <v>31023</v>
      </c>
      <c r="H7" s="10">
        <v>21519</v>
      </c>
      <c r="I7" s="10">
        <v>33042</v>
      </c>
      <c r="J7" s="10">
        <v>25694</v>
      </c>
      <c r="K7" s="10">
        <v>19702</v>
      </c>
      <c r="L7" s="10">
        <v>7860</v>
      </c>
      <c r="M7" s="10">
        <v>38576</v>
      </c>
      <c r="N7" s="10">
        <v>5921.93929</v>
      </c>
      <c r="O7" s="10">
        <v>9270</v>
      </c>
      <c r="P7" s="10">
        <v>4308</v>
      </c>
      <c r="Q7" s="10">
        <v>4950</v>
      </c>
      <c r="R7" s="10">
        <v>4344</v>
      </c>
      <c r="S7" s="10">
        <v>999</v>
      </c>
      <c r="T7" s="10">
        <v>452</v>
      </c>
      <c r="U7" s="10">
        <v>1310</v>
      </c>
      <c r="V7" s="10">
        <v>0</v>
      </c>
      <c r="W7" s="10">
        <v>409546.93929</v>
      </c>
      <c r="X7" s="4"/>
    </row>
    <row r="8" spans="1:24" ht="12.75">
      <c r="A8" s="52" t="s">
        <v>3</v>
      </c>
      <c r="B8" s="53" t="s">
        <v>6</v>
      </c>
      <c r="C8" s="10">
        <v>24994.695</v>
      </c>
      <c r="D8" s="10">
        <v>70158</v>
      </c>
      <c r="E8" s="10">
        <v>17338</v>
      </c>
      <c r="F8" s="10">
        <v>5904</v>
      </c>
      <c r="G8" s="10">
        <v>4314</v>
      </c>
      <c r="H8" s="10">
        <v>4552</v>
      </c>
      <c r="I8" s="10">
        <v>7186</v>
      </c>
      <c r="J8" s="10">
        <v>4600</v>
      </c>
      <c r="K8" s="10">
        <v>7216</v>
      </c>
      <c r="L8" s="10">
        <v>4320</v>
      </c>
      <c r="M8" s="10">
        <v>4403</v>
      </c>
      <c r="N8" s="10">
        <v>1149.3992799999999</v>
      </c>
      <c r="O8" s="10">
        <v>7163</v>
      </c>
      <c r="P8" s="10">
        <v>1037</v>
      </c>
      <c r="Q8" s="10">
        <v>969</v>
      </c>
      <c r="R8" s="10">
        <v>3350</v>
      </c>
      <c r="S8" s="10">
        <v>222.214</v>
      </c>
      <c r="T8" s="10">
        <v>592</v>
      </c>
      <c r="U8" s="10">
        <v>2135</v>
      </c>
      <c r="V8" s="10">
        <v>545</v>
      </c>
      <c r="W8" s="11">
        <v>172148.30828000003</v>
      </c>
      <c r="X8" s="4"/>
    </row>
    <row r="9" spans="1:24" s="5" customFormat="1" ht="14.25" customHeight="1">
      <c r="A9" s="52" t="s">
        <v>4</v>
      </c>
      <c r="B9" s="53" t="s">
        <v>7</v>
      </c>
      <c r="C9" s="10">
        <v>18213</v>
      </c>
      <c r="D9" s="10">
        <v>375</v>
      </c>
      <c r="E9" s="10">
        <v>218</v>
      </c>
      <c r="F9" s="10">
        <v>0</v>
      </c>
      <c r="G9" s="10">
        <v>72</v>
      </c>
      <c r="H9" s="10">
        <v>179</v>
      </c>
      <c r="I9" s="10">
        <v>2192</v>
      </c>
      <c r="J9" s="10">
        <v>0</v>
      </c>
      <c r="K9" s="10">
        <v>8909</v>
      </c>
      <c r="L9" s="10">
        <v>268</v>
      </c>
      <c r="M9" s="10">
        <v>161</v>
      </c>
      <c r="N9" s="10">
        <v>863.59916</v>
      </c>
      <c r="O9" s="10">
        <v>37</v>
      </c>
      <c r="P9" s="10">
        <v>207</v>
      </c>
      <c r="Q9" s="10">
        <v>0</v>
      </c>
      <c r="R9" s="10">
        <v>65</v>
      </c>
      <c r="S9" s="10">
        <v>485</v>
      </c>
      <c r="T9" s="10">
        <v>133</v>
      </c>
      <c r="U9" s="10">
        <v>46</v>
      </c>
      <c r="V9" s="10">
        <v>33</v>
      </c>
      <c r="W9" s="11">
        <v>32456.59916</v>
      </c>
      <c r="X9" s="4"/>
    </row>
    <row r="10" spans="1:24" ht="12.75">
      <c r="A10" s="52" t="s">
        <v>8</v>
      </c>
      <c r="B10" s="53" t="s">
        <v>29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137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1">
        <v>137</v>
      </c>
      <c r="X10" s="4"/>
    </row>
    <row r="11" spans="1:24" ht="12.75">
      <c r="A11" s="52" t="s">
        <v>9</v>
      </c>
      <c r="B11" s="53" t="s">
        <v>10</v>
      </c>
      <c r="C11" s="10">
        <v>33852</v>
      </c>
      <c r="D11" s="10">
        <v>19009</v>
      </c>
      <c r="E11" s="10">
        <v>24609</v>
      </c>
      <c r="F11" s="10">
        <v>6106</v>
      </c>
      <c r="G11" s="10">
        <v>6985</v>
      </c>
      <c r="H11" s="10">
        <v>17109</v>
      </c>
      <c r="I11" s="10">
        <v>4215</v>
      </c>
      <c r="J11" s="10">
        <v>6133</v>
      </c>
      <c r="K11" s="10">
        <v>8296</v>
      </c>
      <c r="L11" s="10">
        <v>3981</v>
      </c>
      <c r="M11" s="10">
        <v>11918</v>
      </c>
      <c r="N11" s="10">
        <v>6507.284449999999</v>
      </c>
      <c r="O11" s="10">
        <v>16675</v>
      </c>
      <c r="P11" s="10">
        <v>5734</v>
      </c>
      <c r="Q11" s="10">
        <v>1219</v>
      </c>
      <c r="R11" s="10">
        <v>2731</v>
      </c>
      <c r="S11" s="10">
        <v>301</v>
      </c>
      <c r="T11" s="10">
        <v>1574</v>
      </c>
      <c r="U11" s="10">
        <v>401</v>
      </c>
      <c r="V11" s="10">
        <v>4</v>
      </c>
      <c r="W11" s="11">
        <v>177359.28445</v>
      </c>
      <c r="X11" s="4"/>
    </row>
    <row r="12" spans="1:23" ht="12.75">
      <c r="A12" s="50"/>
      <c r="B12" s="5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13"/>
      <c r="P12" s="8"/>
      <c r="Q12" s="8"/>
      <c r="R12" s="8"/>
      <c r="S12" s="8"/>
      <c r="T12" s="8"/>
      <c r="U12" s="8"/>
      <c r="V12" s="8"/>
      <c r="W12" s="7"/>
    </row>
    <row r="13" spans="1:23" ht="17.25" customHeight="1">
      <c r="A13" s="36" t="s">
        <v>60</v>
      </c>
      <c r="B13" s="22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13"/>
      <c r="P13" s="8"/>
      <c r="Q13" s="8"/>
      <c r="R13" s="8"/>
      <c r="S13" s="8"/>
      <c r="T13" s="8"/>
      <c r="U13" s="8"/>
      <c r="V13" s="8"/>
      <c r="W13" s="22"/>
    </row>
    <row r="14" spans="1:23" ht="12.75">
      <c r="A14" s="24"/>
      <c r="B14" s="6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13"/>
      <c r="P14" s="8"/>
      <c r="Q14" s="8"/>
      <c r="R14" s="8"/>
      <c r="S14" s="8"/>
      <c r="T14" s="8"/>
      <c r="U14" s="8"/>
      <c r="V14" s="8"/>
      <c r="W14" s="6"/>
    </row>
    <row r="15" spans="1:23" ht="12.75">
      <c r="A15" s="24"/>
      <c r="B15" s="6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3"/>
      <c r="P15" s="8"/>
      <c r="Q15" s="8"/>
      <c r="R15" s="8"/>
      <c r="S15" s="8"/>
      <c r="T15" s="8"/>
      <c r="U15" s="8"/>
      <c r="V15" s="8"/>
      <c r="W15" s="6"/>
    </row>
    <row r="16" spans="1:23" ht="12.75">
      <c r="A16" s="24"/>
      <c r="B16" s="6"/>
      <c r="W16" s="6"/>
    </row>
    <row r="17" spans="1:23" ht="12.75">
      <c r="A17" s="24"/>
      <c r="B17" s="6"/>
      <c r="W17" s="6"/>
    </row>
    <row r="18" spans="1:23" ht="12.75">
      <c r="A18" s="24"/>
      <c r="B18" s="6"/>
      <c r="W18" s="6"/>
    </row>
    <row r="19" spans="1:23" ht="12.75">
      <c r="A19" s="24"/>
      <c r="B19" s="6"/>
      <c r="W19" s="6"/>
    </row>
    <row r="20" spans="1:23" ht="12.75">
      <c r="A20" s="24"/>
      <c r="B20" s="6"/>
      <c r="W20" s="6"/>
    </row>
    <row r="21" spans="1:23" ht="12.75">
      <c r="A21" s="24"/>
      <c r="B21" s="6"/>
      <c r="W21" s="6"/>
    </row>
    <row r="22" spans="1:23" ht="12.75">
      <c r="A22" s="24"/>
      <c r="B22" s="6"/>
      <c r="W22" s="6"/>
    </row>
    <row r="23" spans="1:23" ht="12.75">
      <c r="A23" s="24"/>
      <c r="B23" s="6"/>
      <c r="W23" s="6"/>
    </row>
    <row r="24" spans="1:23" ht="12.75">
      <c r="A24" s="24"/>
      <c r="B24" s="6"/>
      <c r="W24" s="6"/>
    </row>
    <row r="25" spans="1:23" ht="12.75">
      <c r="A25" s="24"/>
      <c r="B25" s="6"/>
      <c r="W25" s="6"/>
    </row>
    <row r="26" spans="1:23" ht="12.75">
      <c r="A26" s="24"/>
      <c r="B26" s="6"/>
      <c r="W26" s="6"/>
    </row>
    <row r="27" spans="1:23" ht="12.75">
      <c r="A27" s="24"/>
      <c r="B27" s="6"/>
      <c r="W27" s="6"/>
    </row>
    <row r="28" spans="1:23" ht="12.75">
      <c r="A28" s="24"/>
      <c r="B28" s="6"/>
      <c r="W28" s="6"/>
    </row>
    <row r="29" spans="1:23" ht="12.75">
      <c r="A29" s="24"/>
      <c r="B29" s="6"/>
      <c r="W29" s="6"/>
    </row>
    <row r="30" spans="1:23" ht="12.75">
      <c r="A30" s="24"/>
      <c r="B30" s="6"/>
      <c r="W30" s="6"/>
    </row>
    <row r="31" spans="1:23" ht="12.75">
      <c r="A31" s="24"/>
      <c r="B31" s="6"/>
      <c r="W31" s="6"/>
    </row>
    <row r="32" spans="1:23" ht="12.75">
      <c r="A32" s="24"/>
      <c r="B32" s="6"/>
      <c r="W32" s="6"/>
    </row>
    <row r="33" spans="1:23" ht="12.75">
      <c r="A33" s="24"/>
      <c r="B33" s="6"/>
      <c r="W33" s="6"/>
    </row>
    <row r="34" spans="1:23" ht="12.75">
      <c r="A34" s="24"/>
      <c r="B34" s="6"/>
      <c r="W34" s="6"/>
    </row>
    <row r="35" spans="1:23" ht="12.75">
      <c r="A35" s="24"/>
      <c r="B35" s="6"/>
      <c r="W35" s="6"/>
    </row>
    <row r="36" spans="1:23" ht="12.75">
      <c r="A36" s="24"/>
      <c r="B36" s="6"/>
      <c r="W36" s="6"/>
    </row>
    <row r="37" spans="1:23" ht="12.75">
      <c r="A37" s="24"/>
      <c r="B37" s="6"/>
      <c r="W37" s="6"/>
    </row>
    <row r="38" spans="1:23" ht="12.75">
      <c r="A38" s="24"/>
      <c r="B38" s="6"/>
      <c r="W38" s="6"/>
    </row>
    <row r="39" spans="1:23" ht="12.75">
      <c r="A39" s="24"/>
      <c r="B39" s="6"/>
      <c r="W39" s="6"/>
    </row>
    <row r="40" spans="1:23" ht="12.75">
      <c r="A40" s="24"/>
      <c r="B40" s="6"/>
      <c r="W40" s="6"/>
    </row>
    <row r="41" spans="1:23" ht="12.75">
      <c r="A41" s="24"/>
      <c r="B41" s="6"/>
      <c r="W41" s="6"/>
    </row>
    <row r="42" spans="1:23" ht="12.75">
      <c r="A42" s="24"/>
      <c r="B42" s="6"/>
      <c r="W42" s="6"/>
    </row>
    <row r="43" spans="1:23" ht="12.75">
      <c r="A43" s="24"/>
      <c r="B43" s="6"/>
      <c r="W43" s="6"/>
    </row>
    <row r="44" spans="1:23" ht="12.75">
      <c r="A44" s="24"/>
      <c r="B44" s="6"/>
      <c r="W44" s="6"/>
    </row>
    <row r="45" spans="1:23" ht="12.75">
      <c r="A45" s="24"/>
      <c r="B45" s="6"/>
      <c r="W45" s="6"/>
    </row>
    <row r="46" spans="1:23" ht="12.75">
      <c r="A46" s="24"/>
      <c r="B46" s="6"/>
      <c r="W46" s="6"/>
    </row>
    <row r="47" spans="1:23" ht="12.75">
      <c r="A47" s="24"/>
      <c r="B47" s="6"/>
      <c r="W47" s="6"/>
    </row>
    <row r="48" spans="1:23" ht="12.75">
      <c r="A48" s="24"/>
      <c r="B48" s="6"/>
      <c r="W48" s="6"/>
    </row>
    <row r="49" spans="1:23" ht="12.75">
      <c r="A49" s="24"/>
      <c r="B49" s="6"/>
      <c r="W49" s="6"/>
    </row>
    <row r="50" spans="1:23" ht="12.75">
      <c r="A50" s="24"/>
      <c r="B50" s="6"/>
      <c r="W50" s="6"/>
    </row>
    <row r="51" spans="1:23" ht="12.75">
      <c r="A51" s="24"/>
      <c r="B51" s="6"/>
      <c r="W51" s="6"/>
    </row>
    <row r="52" spans="1:23" ht="12.75">
      <c r="A52" s="24"/>
      <c r="B52" s="6"/>
      <c r="W52" s="6"/>
    </row>
    <row r="53" spans="1:23" ht="12.75">
      <c r="A53" s="24"/>
      <c r="B53" s="6"/>
      <c r="W53" s="6"/>
    </row>
    <row r="54" spans="1:23" ht="12.75">
      <c r="A54" s="24"/>
      <c r="B54" s="6"/>
      <c r="W54" s="6"/>
    </row>
    <row r="55" spans="1:23" ht="12.75">
      <c r="A55" s="24"/>
      <c r="B55" s="6"/>
      <c r="W55" s="6"/>
    </row>
    <row r="56" spans="1:23" ht="12.75">
      <c r="A56" s="24"/>
      <c r="B56" s="6"/>
      <c r="W56" s="6"/>
    </row>
    <row r="57" spans="1:23" ht="12.75">
      <c r="A57" s="24"/>
      <c r="B57" s="6"/>
      <c r="W57" s="6"/>
    </row>
    <row r="58" spans="1:23" ht="12.75">
      <c r="A58" s="24"/>
      <c r="B58" s="6"/>
      <c r="W58" s="6"/>
    </row>
    <row r="59" spans="1:23" ht="12.75">
      <c r="A59" s="24"/>
      <c r="B59" s="6"/>
      <c r="W59" s="6"/>
    </row>
    <row r="60" spans="1:23" ht="12.75">
      <c r="A60" s="24"/>
      <c r="B60" s="6"/>
      <c r="W60" s="6"/>
    </row>
    <row r="61" spans="1:23" ht="12.75">
      <c r="A61" s="24"/>
      <c r="B61" s="6"/>
      <c r="W61" s="6"/>
    </row>
    <row r="62" spans="1:23" ht="12.75">
      <c r="A62" s="24"/>
      <c r="B62" s="6"/>
      <c r="W62" s="6"/>
    </row>
    <row r="63" spans="1:23" ht="12.75">
      <c r="A63" s="24"/>
      <c r="B63" s="6"/>
      <c r="W63" s="6"/>
    </row>
    <row r="64" spans="1:23" ht="12.75">
      <c r="A64" s="24"/>
      <c r="B64" s="6"/>
      <c r="W64" s="6"/>
    </row>
    <row r="65" spans="1:23" ht="12.75">
      <c r="A65" s="24"/>
      <c r="B65" s="6"/>
      <c r="W65" s="6"/>
    </row>
    <row r="66" spans="1:23" ht="12.75">
      <c r="A66" s="24"/>
      <c r="B66" s="6"/>
      <c r="W66" s="6"/>
    </row>
    <row r="67" spans="1:23" ht="12.75">
      <c r="A67" s="24"/>
      <c r="B67" s="6"/>
      <c r="W67" s="6"/>
    </row>
    <row r="68" spans="1:23" ht="12.75">
      <c r="A68" s="24"/>
      <c r="B68" s="6"/>
      <c r="W68" s="6"/>
    </row>
    <row r="69" spans="1:23" ht="12.75">
      <c r="A69" s="24"/>
      <c r="B69" s="6"/>
      <c r="W69" s="6"/>
    </row>
    <row r="70" spans="1:23" ht="12.75">
      <c r="A70" s="24"/>
      <c r="B70" s="6"/>
      <c r="W70" s="6"/>
    </row>
    <row r="71" spans="1:23" ht="12.75">
      <c r="A71" s="24"/>
      <c r="B71" s="6"/>
      <c r="W71" s="6"/>
    </row>
    <row r="72" spans="1:23" ht="12.75">
      <c r="A72" s="24"/>
      <c r="B72" s="6"/>
      <c r="W72" s="6"/>
    </row>
    <row r="73" spans="1:23" ht="12.75">
      <c r="A73" s="24"/>
      <c r="B73" s="6"/>
      <c r="W73" s="6"/>
    </row>
    <row r="74" spans="1:23" ht="12.75">
      <c r="A74" s="24"/>
      <c r="B74" s="6"/>
      <c r="W74" s="6"/>
    </row>
    <row r="75" spans="1:23" ht="12.75">
      <c r="A75" s="24"/>
      <c r="B75" s="6"/>
      <c r="W75" s="6"/>
    </row>
    <row r="76" spans="1:23" ht="12.75">
      <c r="A76" s="24"/>
      <c r="B76" s="6"/>
      <c r="W76" s="6"/>
    </row>
    <row r="77" spans="1:23" ht="12.75">
      <c r="A77" s="24"/>
      <c r="B77" s="6"/>
      <c r="W77" s="6"/>
    </row>
    <row r="78" spans="1:23" ht="12.75">
      <c r="A78" s="24"/>
      <c r="B78" s="6"/>
      <c r="W78" s="6"/>
    </row>
    <row r="79" spans="1:23" ht="12.75">
      <c r="A79" s="24"/>
      <c r="B79" s="6"/>
      <c r="W79" s="6"/>
    </row>
    <row r="80" spans="1:23" ht="12.75">
      <c r="A80" s="24"/>
      <c r="B80" s="6"/>
      <c r="W80" s="6"/>
    </row>
    <row r="81" spans="1:23" ht="12.75">
      <c r="A81" s="24"/>
      <c r="B81" s="6"/>
      <c r="W81" s="6"/>
    </row>
    <row r="82" spans="1:23" ht="12.75">
      <c r="A82" s="24"/>
      <c r="B82" s="6"/>
      <c r="W82" s="6"/>
    </row>
    <row r="83" spans="1:23" ht="12.75">
      <c r="A83" s="24"/>
      <c r="B83" s="6"/>
      <c r="W83" s="6"/>
    </row>
    <row r="84" spans="1:23" ht="12.75">
      <c r="A84" s="24"/>
      <c r="B84" s="6"/>
      <c r="W84" s="6"/>
    </row>
    <row r="85" spans="1:23" ht="12.75">
      <c r="A85" s="24"/>
      <c r="B85" s="6"/>
      <c r="W85" s="6"/>
    </row>
    <row r="86" spans="1:23" ht="12.75">
      <c r="A86" s="24"/>
      <c r="B86" s="6"/>
      <c r="W86" s="6"/>
    </row>
    <row r="87" spans="1:23" ht="12.75">
      <c r="A87" s="24"/>
      <c r="B87" s="6"/>
      <c r="W87" s="6"/>
    </row>
    <row r="88" spans="1:23" ht="12.75">
      <c r="A88" s="24"/>
      <c r="B88" s="6"/>
      <c r="W88" s="6"/>
    </row>
    <row r="89" spans="1:23" ht="12.75">
      <c r="A89" s="24"/>
      <c r="B89" s="6"/>
      <c r="W89" s="6"/>
    </row>
    <row r="90" spans="1:23" ht="12.75">
      <c r="A90" s="24"/>
      <c r="B90" s="6"/>
      <c r="W90" s="6"/>
    </row>
    <row r="91" spans="1:23" ht="12.75">
      <c r="A91" s="24"/>
      <c r="B91" s="6"/>
      <c r="W91" s="6"/>
    </row>
    <row r="92" spans="1:23" ht="12.75">
      <c r="A92" s="24"/>
      <c r="B92" s="6"/>
      <c r="W92" s="6"/>
    </row>
    <row r="93" spans="1:23" ht="12.75">
      <c r="A93" s="24"/>
      <c r="B93" s="6"/>
      <c r="W93" s="6"/>
    </row>
    <row r="94" spans="1:23" ht="12.75">
      <c r="A94" s="24"/>
      <c r="B94" s="6"/>
      <c r="W94" s="6"/>
    </row>
    <row r="95" spans="1:23" ht="12.75">
      <c r="A95" s="24"/>
      <c r="B95" s="6"/>
      <c r="W95" s="6"/>
    </row>
    <row r="96" spans="1:23" ht="12.75">
      <c r="A96" s="24"/>
      <c r="B96" s="6"/>
      <c r="W96" s="6"/>
    </row>
    <row r="97" spans="1:23" ht="12.75">
      <c r="A97" s="24"/>
      <c r="B97" s="6"/>
      <c r="W97" s="6"/>
    </row>
    <row r="98" spans="1:23" ht="12.75">
      <c r="A98" s="24"/>
      <c r="B98" s="6"/>
      <c r="W98" s="6"/>
    </row>
    <row r="99" spans="1:23" ht="12.75">
      <c r="A99" s="24"/>
      <c r="B99" s="6"/>
      <c r="W99" s="6"/>
    </row>
    <row r="100" spans="1:23" ht="12.75">
      <c r="A100" s="24"/>
      <c r="B100" s="6"/>
      <c r="W100" s="6"/>
    </row>
    <row r="101" spans="1:23" ht="12.75">
      <c r="A101" s="24"/>
      <c r="B101" s="6"/>
      <c r="W101" s="6"/>
    </row>
    <row r="102" spans="1:23" ht="12.75">
      <c r="A102" s="24"/>
      <c r="B102" s="6"/>
      <c r="W102" s="6"/>
    </row>
    <row r="103" spans="1:23" ht="12.75">
      <c r="A103" s="24"/>
      <c r="B103" s="6"/>
      <c r="W103" s="6"/>
    </row>
    <row r="104" spans="1:23" ht="12.75">
      <c r="A104" s="24"/>
      <c r="B104" s="6"/>
      <c r="W104" s="6"/>
    </row>
    <row r="105" spans="1:23" ht="12.75">
      <c r="A105" s="24"/>
      <c r="B105" s="6"/>
      <c r="W105" s="6"/>
    </row>
    <row r="106" spans="1:23" ht="12.75">
      <c r="A106" s="24"/>
      <c r="B106" s="6"/>
      <c r="W106" s="6"/>
    </row>
    <row r="107" spans="1:23" ht="12.75">
      <c r="A107" s="24"/>
      <c r="B107" s="6"/>
      <c r="W107" s="6"/>
    </row>
    <row r="108" spans="1:23" ht="12.75">
      <c r="A108" s="24"/>
      <c r="B108" s="6"/>
      <c r="W108" s="6"/>
    </row>
    <row r="109" spans="1:23" ht="12.75">
      <c r="A109" s="24"/>
      <c r="B109" s="6"/>
      <c r="W109" s="6"/>
    </row>
    <row r="110" spans="1:23" ht="12.75">
      <c r="A110" s="24"/>
      <c r="B110" s="6"/>
      <c r="W110" s="6"/>
    </row>
    <row r="111" spans="1:23" ht="12.75">
      <c r="A111" s="24"/>
      <c r="B111" s="6"/>
      <c r="W111" s="6"/>
    </row>
    <row r="112" spans="1:23" ht="12.75">
      <c r="A112" s="24"/>
      <c r="B112" s="6"/>
      <c r="W112" s="6"/>
    </row>
    <row r="113" spans="1:23" ht="12.75">
      <c r="A113" s="24"/>
      <c r="B113" s="6"/>
      <c r="W113" s="6"/>
    </row>
    <row r="114" spans="1:23" ht="12.75">
      <c r="A114" s="24"/>
      <c r="B114" s="6"/>
      <c r="W114" s="6"/>
    </row>
    <row r="115" spans="1:23" ht="12.75">
      <c r="A115" s="24"/>
      <c r="B115" s="6"/>
      <c r="W115" s="6"/>
    </row>
    <row r="116" spans="1:23" ht="12.75">
      <c r="A116" s="24"/>
      <c r="B116" s="6"/>
      <c r="W116" s="6"/>
    </row>
    <row r="117" spans="1:23" ht="12.75">
      <c r="A117" s="24"/>
      <c r="B117" s="6"/>
      <c r="W117" s="6"/>
    </row>
    <row r="118" spans="1:23" ht="12.75">
      <c r="A118" s="24"/>
      <c r="B118" s="6"/>
      <c r="W118" s="6"/>
    </row>
    <row r="119" spans="1:23" ht="12.75">
      <c r="A119" s="24"/>
      <c r="B119" s="6"/>
      <c r="W119" s="6"/>
    </row>
    <row r="120" spans="1:23" ht="12.75">
      <c r="A120" s="24"/>
      <c r="B120" s="6"/>
      <c r="W120" s="6"/>
    </row>
    <row r="121" spans="1:23" ht="12.75">
      <c r="A121" s="24"/>
      <c r="B121" s="6"/>
      <c r="W121" s="6"/>
    </row>
    <row r="122" spans="1:23" ht="12.75">
      <c r="A122" s="24"/>
      <c r="B122" s="6"/>
      <c r="W122" s="6"/>
    </row>
    <row r="123" spans="1:23" ht="12.75">
      <c r="A123" s="24"/>
      <c r="B123" s="6"/>
      <c r="W123" s="6"/>
    </row>
    <row r="124" spans="1:23" ht="12.75">
      <c r="A124" s="24"/>
      <c r="B124" s="6"/>
      <c r="W124" s="6"/>
    </row>
    <row r="125" spans="1:23" ht="12.75">
      <c r="A125" s="24"/>
      <c r="B125" s="6"/>
      <c r="W125" s="6"/>
    </row>
    <row r="126" spans="1:23" ht="12.75">
      <c r="A126" s="24"/>
      <c r="B126" s="6"/>
      <c r="W126" s="6"/>
    </row>
    <row r="127" spans="1:23" ht="12.75">
      <c r="A127" s="24"/>
      <c r="B127" s="6"/>
      <c r="W127" s="6"/>
    </row>
    <row r="128" spans="1:23" ht="12.75">
      <c r="A128" s="24"/>
      <c r="B128" s="6"/>
      <c r="W128" s="6"/>
    </row>
    <row r="129" spans="1:23" ht="12.75">
      <c r="A129" s="24"/>
      <c r="B129" s="6"/>
      <c r="W129" s="6"/>
    </row>
    <row r="130" spans="1:23" ht="12.75">
      <c r="A130" s="24"/>
      <c r="B130" s="6"/>
      <c r="W130" s="6"/>
    </row>
    <row r="131" spans="1:23" ht="12.75">
      <c r="A131" s="24"/>
      <c r="B131" s="6"/>
      <c r="W131" s="6"/>
    </row>
    <row r="132" spans="1:23" ht="12.75">
      <c r="A132" s="24"/>
      <c r="B132" s="6"/>
      <c r="W132" s="6"/>
    </row>
    <row r="133" spans="1:23" ht="12.75">
      <c r="A133" s="24"/>
      <c r="B133" s="6"/>
      <c r="W133" s="6"/>
    </row>
    <row r="134" spans="1:23" ht="12.75">
      <c r="A134" s="24"/>
      <c r="B134" s="6"/>
      <c r="W134" s="6"/>
    </row>
    <row r="135" spans="1:23" ht="12.75">
      <c r="A135" s="24"/>
      <c r="B135" s="6"/>
      <c r="W135" s="6"/>
    </row>
    <row r="136" spans="1:23" ht="12.75">
      <c r="A136" s="24"/>
      <c r="B136" s="6"/>
      <c r="W136" s="6"/>
    </row>
    <row r="137" spans="1:23" ht="12.75">
      <c r="A137" s="24"/>
      <c r="B137" s="6"/>
      <c r="W137" s="6"/>
    </row>
    <row r="138" spans="1:23" ht="12.75">
      <c r="A138" s="24"/>
      <c r="B138" s="6"/>
      <c r="W138" s="6"/>
    </row>
    <row r="139" spans="1:23" ht="12.75">
      <c r="A139" s="24"/>
      <c r="B139" s="6"/>
      <c r="W139" s="6"/>
    </row>
    <row r="140" spans="1:23" ht="12.75">
      <c r="A140" s="24"/>
      <c r="B140" s="6"/>
      <c r="W140" s="6"/>
    </row>
    <row r="141" spans="1:23" ht="12.75">
      <c r="A141" s="24"/>
      <c r="B141" s="6"/>
      <c r="W141" s="6"/>
    </row>
    <row r="142" spans="1:23" ht="12.75">
      <c r="A142" s="24"/>
      <c r="B142" s="6"/>
      <c r="W142" s="6"/>
    </row>
    <row r="143" spans="1:23" ht="12.75">
      <c r="A143" s="24"/>
      <c r="B143" s="6"/>
      <c r="W143" s="6"/>
    </row>
    <row r="144" spans="1:23" ht="12.75">
      <c r="A144" s="24"/>
      <c r="B144" s="6"/>
      <c r="W144" s="6"/>
    </row>
    <row r="145" spans="1:23" ht="12.75">
      <c r="A145" s="24"/>
      <c r="B145" s="6"/>
      <c r="W145" s="6"/>
    </row>
    <row r="146" spans="1:23" ht="12.75">
      <c r="A146" s="24"/>
      <c r="B146" s="6"/>
      <c r="W146" s="6"/>
    </row>
    <row r="147" spans="1:23" ht="12.75">
      <c r="A147" s="24"/>
      <c r="B147" s="6"/>
      <c r="W147" s="6"/>
    </row>
    <row r="148" spans="1:23" ht="12.75">
      <c r="A148" s="24"/>
      <c r="B148" s="6"/>
      <c r="W148" s="6"/>
    </row>
    <row r="149" spans="1:23" ht="12.75">
      <c r="A149" s="24"/>
      <c r="B149" s="6"/>
      <c r="W149" s="6"/>
    </row>
    <row r="150" spans="1:23" ht="12.75">
      <c r="A150" s="24"/>
      <c r="B150" s="6"/>
      <c r="W150" s="6"/>
    </row>
    <row r="151" spans="1:23" ht="12.75">
      <c r="A151" s="24"/>
      <c r="B151" s="6"/>
      <c r="W151" s="6"/>
    </row>
    <row r="152" spans="1:23" ht="12.75">
      <c r="A152" s="24"/>
      <c r="B152" s="6"/>
      <c r="W152" s="6"/>
    </row>
    <row r="153" spans="1:23" ht="12.75">
      <c r="A153" s="24"/>
      <c r="B153" s="6"/>
      <c r="W153" s="6"/>
    </row>
    <row r="154" spans="1:23" ht="12.75">
      <c r="A154" s="24"/>
      <c r="B154" s="6"/>
      <c r="W154" s="6"/>
    </row>
    <row r="155" spans="1:23" ht="12.75">
      <c r="A155" s="24"/>
      <c r="B155" s="6"/>
      <c r="W155" s="6"/>
    </row>
    <row r="156" spans="1:23" ht="12.75">
      <c r="A156" s="24"/>
      <c r="B156" s="6"/>
      <c r="W156" s="6"/>
    </row>
    <row r="157" spans="1:23" ht="12.75">
      <c r="A157" s="24"/>
      <c r="B157" s="6"/>
      <c r="W157" s="6"/>
    </row>
    <row r="158" spans="1:23" ht="12.75">
      <c r="A158" s="24"/>
      <c r="B158" s="6"/>
      <c r="W158" s="6"/>
    </row>
    <row r="159" spans="1:23" ht="12.75">
      <c r="A159" s="24"/>
      <c r="B159" s="6"/>
      <c r="W159" s="6"/>
    </row>
    <row r="160" spans="1:23" ht="12.75">
      <c r="A160" s="24"/>
      <c r="B160" s="6"/>
      <c r="W160" s="6"/>
    </row>
    <row r="161" spans="1:23" ht="12.75">
      <c r="A161" s="24"/>
      <c r="B161" s="6"/>
      <c r="W161" s="6"/>
    </row>
    <row r="162" spans="1:23" ht="12.75">
      <c r="A162" s="24"/>
      <c r="B162" s="6"/>
      <c r="W162" s="6"/>
    </row>
    <row r="163" spans="1:23" ht="12.75">
      <c r="A163" s="24"/>
      <c r="B163" s="6"/>
      <c r="W163" s="6"/>
    </row>
    <row r="164" spans="1:23" ht="12.75">
      <c r="A164" s="24"/>
      <c r="B164" s="6"/>
      <c r="W164" s="6"/>
    </row>
    <row r="165" spans="1:23" ht="12.75">
      <c r="A165" s="24"/>
      <c r="B165" s="6"/>
      <c r="W165" s="6"/>
    </row>
    <row r="166" spans="1:23" ht="12.75">
      <c r="A166" s="24"/>
      <c r="B166" s="6"/>
      <c r="W166" s="6"/>
    </row>
    <row r="167" spans="1:23" ht="12.75">
      <c r="A167" s="24"/>
      <c r="B167" s="6"/>
      <c r="W167" s="6"/>
    </row>
    <row r="168" spans="1:23" ht="12.75">
      <c r="A168" s="24"/>
      <c r="B168" s="6"/>
      <c r="W168" s="6"/>
    </row>
    <row r="169" spans="1:23" ht="12.75">
      <c r="A169" s="24"/>
      <c r="B169" s="6"/>
      <c r="W169" s="6"/>
    </row>
    <row r="170" spans="1:23" ht="12.75">
      <c r="A170" s="24"/>
      <c r="B170" s="6"/>
      <c r="W170" s="6"/>
    </row>
    <row r="171" spans="1:23" ht="12.75">
      <c r="A171" s="24"/>
      <c r="B171" s="6"/>
      <c r="W171" s="6"/>
    </row>
    <row r="172" spans="1:23" ht="12.75">
      <c r="A172" s="24"/>
      <c r="B172" s="6"/>
      <c r="W172" s="6"/>
    </row>
    <row r="173" spans="1:23" ht="12.75">
      <c r="A173" s="24"/>
      <c r="B173" s="6"/>
      <c r="W173" s="6"/>
    </row>
    <row r="174" spans="1:23" ht="12.75">
      <c r="A174" s="24"/>
      <c r="B174" s="6"/>
      <c r="W174" s="6"/>
    </row>
    <row r="175" spans="1:23" ht="12.75">
      <c r="A175" s="24"/>
      <c r="B175" s="6"/>
      <c r="W175" s="6"/>
    </row>
    <row r="176" spans="1:23" ht="12.75">
      <c r="A176" s="24"/>
      <c r="B176" s="6"/>
      <c r="W176" s="6"/>
    </row>
    <row r="177" spans="1:23" ht="12.75">
      <c r="A177" s="24"/>
      <c r="B177" s="6"/>
      <c r="W177" s="6"/>
    </row>
    <row r="178" spans="1:23" ht="12.75">
      <c r="A178" s="24"/>
      <c r="B178" s="6"/>
      <c r="W178" s="6"/>
    </row>
    <row r="179" spans="1:23" ht="12.75">
      <c r="A179" s="24"/>
      <c r="B179" s="6"/>
      <c r="W179" s="6"/>
    </row>
    <row r="180" spans="1:23" ht="12.75">
      <c r="A180" s="24"/>
      <c r="B180" s="6"/>
      <c r="W180" s="6"/>
    </row>
    <row r="181" spans="1:23" ht="12.75">
      <c r="A181" s="24"/>
      <c r="B181" s="6"/>
      <c r="W181" s="6"/>
    </row>
    <row r="182" spans="1:23" ht="12.75">
      <c r="A182" s="24"/>
      <c r="B182" s="6"/>
      <c r="W182" s="6"/>
    </row>
    <row r="183" spans="1:23" ht="12.75">
      <c r="A183" s="24"/>
      <c r="B183" s="6"/>
      <c r="W183" s="6"/>
    </row>
    <row r="184" spans="1:23" ht="12.75">
      <c r="A184" s="24"/>
      <c r="B184" s="6"/>
      <c r="W184" s="6"/>
    </row>
    <row r="185" spans="1:23" ht="12.75">
      <c r="A185" s="24"/>
      <c r="B185" s="6"/>
      <c r="W185" s="6"/>
    </row>
    <row r="186" spans="1:23" ht="12.75">
      <c r="A186" s="24"/>
      <c r="B186" s="6"/>
      <c r="W186" s="6"/>
    </row>
    <row r="187" spans="1:23" ht="12.75">
      <c r="A187" s="24"/>
      <c r="B187" s="6"/>
      <c r="W187" s="6"/>
    </row>
    <row r="188" spans="1:23" ht="12.75">
      <c r="A188" s="24"/>
      <c r="B188" s="6"/>
      <c r="W188" s="6"/>
    </row>
    <row r="189" spans="1:23" ht="12.75">
      <c r="A189" s="24"/>
      <c r="B189" s="6"/>
      <c r="W189" s="6"/>
    </row>
    <row r="190" spans="1:23" ht="12.75">
      <c r="A190" s="24"/>
      <c r="B190" s="6"/>
      <c r="W190" s="6"/>
    </row>
    <row r="191" spans="1:23" ht="12.75">
      <c r="A191" s="24"/>
      <c r="B191" s="6"/>
      <c r="W191" s="6"/>
    </row>
    <row r="192" spans="1:23" ht="12.75">
      <c r="A192" s="24"/>
      <c r="B192" s="6"/>
      <c r="W192" s="6"/>
    </row>
    <row r="193" spans="1:23" ht="12.75">
      <c r="A193" s="24"/>
      <c r="B193" s="6"/>
      <c r="W193" s="6"/>
    </row>
    <row r="194" spans="1:23" ht="12.75">
      <c r="A194" s="24"/>
      <c r="B194" s="6"/>
      <c r="W194" s="6"/>
    </row>
    <row r="195" spans="1:23" ht="12.75">
      <c r="A195" s="24"/>
      <c r="B195" s="6"/>
      <c r="W195" s="6"/>
    </row>
    <row r="196" spans="1:23" ht="12.75">
      <c r="A196" s="24"/>
      <c r="B196" s="6"/>
      <c r="W196" s="6"/>
    </row>
    <row r="197" spans="1:23" ht="12.75">
      <c r="A197" s="24"/>
      <c r="B197" s="6"/>
      <c r="W197" s="6"/>
    </row>
    <row r="198" spans="1:23" ht="12.75">
      <c r="A198" s="24"/>
      <c r="B198" s="6"/>
      <c r="W198" s="6"/>
    </row>
    <row r="199" spans="1:23" ht="12.75">
      <c r="A199" s="24"/>
      <c r="B199" s="6"/>
      <c r="W199" s="6"/>
    </row>
    <row r="200" spans="1:23" ht="12.75">
      <c r="A200" s="24"/>
      <c r="B200" s="6"/>
      <c r="W200" s="6"/>
    </row>
    <row r="201" spans="1:23" ht="12.75">
      <c r="A201" s="24"/>
      <c r="B201" s="6"/>
      <c r="W201" s="6"/>
    </row>
    <row r="202" spans="1:23" ht="12.75">
      <c r="A202" s="24"/>
      <c r="B202" s="6"/>
      <c r="W202" s="6"/>
    </row>
    <row r="203" spans="1:23" ht="12.75">
      <c r="A203" s="24"/>
      <c r="B203" s="6"/>
      <c r="W203" s="6"/>
    </row>
    <row r="204" spans="1:23" ht="12.75">
      <c r="A204" s="24"/>
      <c r="B204" s="6"/>
      <c r="W204" s="6"/>
    </row>
    <row r="205" spans="1:23" ht="12.75">
      <c r="A205" s="24"/>
      <c r="B205" s="6"/>
      <c r="W205" s="6"/>
    </row>
    <row r="206" spans="1:23" ht="12.75">
      <c r="A206" s="24"/>
      <c r="B206" s="6"/>
      <c r="W206" s="6"/>
    </row>
    <row r="207" spans="1:23" ht="12.75">
      <c r="A207" s="24"/>
      <c r="B207" s="6"/>
      <c r="W207" s="6"/>
    </row>
    <row r="208" spans="1:23" ht="12.75">
      <c r="A208" s="24"/>
      <c r="B208" s="6"/>
      <c r="W208" s="6"/>
    </row>
    <row r="209" spans="1:23" ht="12.75">
      <c r="A209" s="24"/>
      <c r="B209" s="6"/>
      <c r="W209" s="6"/>
    </row>
    <row r="210" spans="1:23" ht="12.75">
      <c r="A210" s="24"/>
      <c r="B210" s="6"/>
      <c r="W210" s="6"/>
    </row>
    <row r="211" spans="1:23" ht="12.75">
      <c r="A211" s="24"/>
      <c r="B211" s="6"/>
      <c r="W211" s="6"/>
    </row>
    <row r="212" spans="1:23" ht="12.75">
      <c r="A212" s="24"/>
      <c r="B212" s="6"/>
      <c r="W212" s="6"/>
    </row>
    <row r="213" spans="1:23" ht="12.75">
      <c r="A213" s="24"/>
      <c r="B213" s="6"/>
      <c r="W213" s="6"/>
    </row>
    <row r="214" spans="1:23" ht="12.75">
      <c r="A214" s="24"/>
      <c r="B214" s="6"/>
      <c r="W214" s="6"/>
    </row>
    <row r="215" spans="1:23" ht="12.75">
      <c r="A215" s="24"/>
      <c r="B215" s="6"/>
      <c r="W215" s="6"/>
    </row>
    <row r="216" spans="1:23" ht="12.75">
      <c r="A216" s="24"/>
      <c r="B216" s="6"/>
      <c r="W216" s="6"/>
    </row>
    <row r="217" spans="1:23" ht="12.75">
      <c r="A217" s="24"/>
      <c r="B217" s="6"/>
      <c r="W217" s="6"/>
    </row>
    <row r="218" spans="1:23" ht="12.75">
      <c r="A218" s="24"/>
      <c r="B218" s="6"/>
      <c r="W218" s="6"/>
    </row>
    <row r="219" spans="1:23" ht="12.75">
      <c r="A219" s="24"/>
      <c r="B219" s="6"/>
      <c r="W219" s="6"/>
    </row>
    <row r="220" spans="1:23" ht="12.75">
      <c r="A220" s="24"/>
      <c r="B220" s="6"/>
      <c r="W220" s="6"/>
    </row>
    <row r="221" spans="1:23" ht="12.75">
      <c r="A221" s="24"/>
      <c r="B221" s="6"/>
      <c r="W221" s="6"/>
    </row>
    <row r="222" spans="1:23" ht="12.75">
      <c r="A222" s="24"/>
      <c r="B222" s="6"/>
      <c r="W222" s="6"/>
    </row>
    <row r="223" spans="1:23" ht="12.75">
      <c r="A223" s="24"/>
      <c r="B223" s="6"/>
      <c r="W223" s="6"/>
    </row>
    <row r="224" spans="1:23" ht="12.75">
      <c r="A224" s="24"/>
      <c r="B224" s="6"/>
      <c r="W224" s="6"/>
    </row>
    <row r="225" spans="1:23" ht="12.75">
      <c r="A225" s="24"/>
      <c r="B225" s="6"/>
      <c r="W225" s="6"/>
    </row>
    <row r="226" spans="1:23" ht="12.75">
      <c r="A226" s="24"/>
      <c r="B226" s="6"/>
      <c r="W226" s="6"/>
    </row>
    <row r="227" spans="1:23" ht="12.75">
      <c r="A227" s="24"/>
      <c r="B227" s="6"/>
      <c r="W227" s="6"/>
    </row>
    <row r="228" spans="1:23" ht="12.75">
      <c r="A228" s="24"/>
      <c r="B228" s="6"/>
      <c r="W228" s="6"/>
    </row>
    <row r="229" spans="1:23" ht="12.75">
      <c r="A229" s="24"/>
      <c r="B229" s="6"/>
      <c r="W229" s="6"/>
    </row>
    <row r="230" spans="1:23" ht="12.75">
      <c r="A230" s="24"/>
      <c r="B230" s="6"/>
      <c r="W230" s="6"/>
    </row>
    <row r="231" spans="1:23" ht="12.75">
      <c r="A231" s="24"/>
      <c r="B231" s="6"/>
      <c r="W231" s="6"/>
    </row>
    <row r="232" spans="1:23" ht="12.75">
      <c r="A232" s="24"/>
      <c r="B232" s="6"/>
      <c r="W232" s="6"/>
    </row>
    <row r="233" spans="1:23" ht="12.75">
      <c r="A233" s="24"/>
      <c r="B233" s="6"/>
      <c r="W233" s="6"/>
    </row>
    <row r="234" spans="1:23" ht="12.75">
      <c r="A234" s="24"/>
      <c r="B234" s="6"/>
      <c r="W234" s="6"/>
    </row>
    <row r="235" spans="1:23" ht="12.75">
      <c r="A235" s="24"/>
      <c r="B235" s="6"/>
      <c r="W235" s="6"/>
    </row>
    <row r="236" spans="1:23" ht="12.75">
      <c r="A236" s="24"/>
      <c r="B236" s="6"/>
      <c r="W236" s="6"/>
    </row>
    <row r="237" spans="1:23" ht="12.75">
      <c r="A237" s="24"/>
      <c r="B237" s="6"/>
      <c r="W237" s="6"/>
    </row>
    <row r="238" spans="1:23" ht="12.75">
      <c r="A238" s="24"/>
      <c r="B238" s="6"/>
      <c r="W238" s="6"/>
    </row>
    <row r="239" spans="1:23" ht="12.75">
      <c r="A239" s="24"/>
      <c r="B239" s="6"/>
      <c r="W239" s="6"/>
    </row>
    <row r="240" spans="1:23" ht="12.75">
      <c r="A240" s="24"/>
      <c r="B240" s="6"/>
      <c r="W240" s="6"/>
    </row>
    <row r="241" spans="1:23" ht="12.75">
      <c r="A241" s="24"/>
      <c r="B241" s="6"/>
      <c r="W241" s="6"/>
    </row>
    <row r="242" spans="1:23" ht="12.75">
      <c r="A242" s="24"/>
      <c r="B242" s="6"/>
      <c r="W242" s="6"/>
    </row>
    <row r="243" spans="1:23" ht="12.75">
      <c r="A243" s="24"/>
      <c r="B243" s="6"/>
      <c r="W243" s="6"/>
    </row>
    <row r="244" spans="1:23" ht="12.75">
      <c r="A244" s="24"/>
      <c r="B244" s="6"/>
      <c r="W244" s="6"/>
    </row>
    <row r="245" spans="1:23" ht="12.75">
      <c r="A245" s="24"/>
      <c r="B245" s="6"/>
      <c r="W245" s="6"/>
    </row>
    <row r="246" spans="1:23" ht="12.75">
      <c r="A246" s="24"/>
      <c r="B246" s="6"/>
      <c r="W246" s="6"/>
    </row>
    <row r="247" spans="1:23" ht="12.75">
      <c r="A247" s="24"/>
      <c r="B247" s="6"/>
      <c r="W247" s="6"/>
    </row>
    <row r="248" spans="1:23" ht="12.75">
      <c r="A248" s="24"/>
      <c r="B248" s="6"/>
      <c r="W248" s="6"/>
    </row>
    <row r="249" spans="1:23" ht="12.75">
      <c r="A249" s="24"/>
      <c r="B249" s="6"/>
      <c r="W249" s="6"/>
    </row>
    <row r="250" spans="1:23" ht="12.75">
      <c r="A250" s="24"/>
      <c r="B250" s="6"/>
      <c r="W250" s="6"/>
    </row>
    <row r="251" spans="1:23" ht="12.75">
      <c r="A251" s="24"/>
      <c r="B251" s="6"/>
      <c r="W251" s="6"/>
    </row>
    <row r="252" spans="1:23" ht="12.75">
      <c r="A252" s="24"/>
      <c r="B252" s="6"/>
      <c r="W252" s="6"/>
    </row>
    <row r="253" spans="1:23" ht="12.75">
      <c r="A253" s="24"/>
      <c r="B253" s="6"/>
      <c r="W253" s="6"/>
    </row>
    <row r="254" spans="1:23" ht="12.75">
      <c r="A254" s="24"/>
      <c r="B254" s="6"/>
      <c r="W254" s="6"/>
    </row>
    <row r="255" spans="1:23" ht="12.75">
      <c r="A255" s="24"/>
      <c r="B255" s="6"/>
      <c r="W255" s="6"/>
    </row>
    <row r="256" spans="1:23" ht="12.75">
      <c r="A256" s="24"/>
      <c r="B256" s="6"/>
      <c r="W256" s="6"/>
    </row>
    <row r="257" spans="1:23" ht="12.75">
      <c r="A257" s="24"/>
      <c r="B257" s="6"/>
      <c r="W257" s="6"/>
    </row>
    <row r="258" spans="1:23" ht="12.75">
      <c r="A258" s="24"/>
      <c r="B258" s="6"/>
      <c r="W258" s="6"/>
    </row>
    <row r="259" spans="1:23" ht="12.75">
      <c r="A259" s="24"/>
      <c r="B259" s="6"/>
      <c r="W259" s="6"/>
    </row>
    <row r="260" spans="1:23" ht="12.75">
      <c r="A260" s="24"/>
      <c r="B260" s="6"/>
      <c r="W260" s="6"/>
    </row>
    <row r="261" spans="1:23" ht="12.75">
      <c r="A261" s="24"/>
      <c r="B261" s="6"/>
      <c r="W261" s="6"/>
    </row>
    <row r="262" spans="1:23" ht="12.75">
      <c r="A262" s="24"/>
      <c r="B262" s="6"/>
      <c r="W262" s="6"/>
    </row>
    <row r="263" spans="1:23" ht="12.75">
      <c r="A263" s="24"/>
      <c r="B263" s="6"/>
      <c r="W263" s="6"/>
    </row>
    <row r="264" spans="1:23" ht="12.75">
      <c r="A264" s="24"/>
      <c r="B264" s="6"/>
      <c r="W264" s="6"/>
    </row>
    <row r="265" spans="1:23" ht="12.75">
      <c r="A265" s="24"/>
      <c r="B265" s="6"/>
      <c r="W265" s="6"/>
    </row>
    <row r="266" spans="1:23" ht="12.75">
      <c r="A266" s="24"/>
      <c r="B266" s="6"/>
      <c r="W266" s="6"/>
    </row>
    <row r="267" spans="1:23" ht="12.75">
      <c r="A267" s="24"/>
      <c r="B267" s="6"/>
      <c r="W267" s="6"/>
    </row>
    <row r="268" spans="1:23" ht="12.75">
      <c r="A268" s="24"/>
      <c r="B268" s="6"/>
      <c r="W268" s="6"/>
    </row>
    <row r="269" spans="1:23" ht="12.75">
      <c r="A269" s="24"/>
      <c r="B269" s="6"/>
      <c r="W269" s="6"/>
    </row>
    <row r="270" spans="1:23" ht="12.75">
      <c r="A270" s="24"/>
      <c r="B270" s="6"/>
      <c r="W270" s="6"/>
    </row>
    <row r="271" spans="1:23" ht="12.75">
      <c r="A271" s="24"/>
      <c r="B271" s="6"/>
      <c r="W271" s="6"/>
    </row>
    <row r="272" spans="1:23" ht="12.75">
      <c r="A272" s="24"/>
      <c r="B272" s="6"/>
      <c r="W272" s="6"/>
    </row>
    <row r="273" spans="1:23" ht="12.75">
      <c r="A273" s="24"/>
      <c r="B273" s="6"/>
      <c r="W273" s="6"/>
    </row>
    <row r="274" spans="1:23" ht="12.75">
      <c r="A274" s="24"/>
      <c r="B274" s="6"/>
      <c r="W274" s="6"/>
    </row>
    <row r="275" spans="1:23" ht="12.75">
      <c r="A275" s="24"/>
      <c r="B275" s="6"/>
      <c r="W275" s="6"/>
    </row>
    <row r="276" spans="1:23" ht="12.75">
      <c r="A276" s="24"/>
      <c r="B276" s="6"/>
      <c r="W276" s="6"/>
    </row>
    <row r="277" spans="1:23" ht="12.75">
      <c r="A277" s="24"/>
      <c r="B277" s="6"/>
      <c r="W277" s="6"/>
    </row>
    <row r="278" spans="1:23" ht="12.75">
      <c r="A278" s="24"/>
      <c r="B278" s="6"/>
      <c r="W278" s="6"/>
    </row>
    <row r="279" spans="1:23" ht="12.75">
      <c r="A279" s="24"/>
      <c r="B279" s="6"/>
      <c r="W279" s="6"/>
    </row>
    <row r="280" spans="1:23" ht="12.75">
      <c r="A280" s="24"/>
      <c r="B280" s="6"/>
      <c r="W280" s="6"/>
    </row>
    <row r="281" spans="1:23" ht="12.75">
      <c r="A281" s="24"/>
      <c r="B281" s="6"/>
      <c r="W281" s="6"/>
    </row>
    <row r="282" spans="1:23" ht="12.75">
      <c r="A282" s="24"/>
      <c r="B282" s="6"/>
      <c r="W282" s="6"/>
    </row>
    <row r="283" spans="1:23" ht="12.75">
      <c r="A283" s="24"/>
      <c r="B283" s="6"/>
      <c r="W283" s="6"/>
    </row>
    <row r="284" spans="1:23" ht="12.75">
      <c r="A284" s="24"/>
      <c r="B284" s="6"/>
      <c r="W284" s="6"/>
    </row>
    <row r="285" spans="1:23" ht="12.75">
      <c r="A285" s="24"/>
      <c r="B285" s="6"/>
      <c r="W285" s="6"/>
    </row>
    <row r="286" spans="1:23" ht="12.75">
      <c r="A286" s="24"/>
      <c r="B286" s="6"/>
      <c r="W286" s="6"/>
    </row>
    <row r="287" spans="1:23" ht="12.75">
      <c r="A287" s="24"/>
      <c r="B287" s="6"/>
      <c r="W287" s="6"/>
    </row>
    <row r="288" spans="1:23" ht="12.75">
      <c r="A288" s="24"/>
      <c r="B288" s="6"/>
      <c r="W288" s="6"/>
    </row>
    <row r="289" spans="1:23" ht="12.75">
      <c r="A289" s="24"/>
      <c r="B289" s="6"/>
      <c r="W289" s="6"/>
    </row>
    <row r="290" spans="1:23" ht="12.75">
      <c r="A290" s="24"/>
      <c r="B290" s="6"/>
      <c r="W290" s="6"/>
    </row>
    <row r="291" spans="1:23" ht="12.75">
      <c r="A291" s="24"/>
      <c r="B291" s="6"/>
      <c r="W291" s="6"/>
    </row>
    <row r="292" spans="1:23" ht="12.75">
      <c r="A292" s="24"/>
      <c r="B292" s="6"/>
      <c r="W292" s="6"/>
    </row>
    <row r="293" spans="1:23" ht="12.75">
      <c r="A293" s="24"/>
      <c r="B293" s="6"/>
      <c r="W293" s="6"/>
    </row>
    <row r="294" spans="1:23" ht="12.75">
      <c r="A294" s="24"/>
      <c r="B294" s="6"/>
      <c r="W294" s="6"/>
    </row>
    <row r="295" spans="1:23" ht="12.75">
      <c r="A295" s="24"/>
      <c r="B295" s="6"/>
      <c r="W295" s="6"/>
    </row>
    <row r="296" spans="1:23" ht="12.75">
      <c r="A296" s="24"/>
      <c r="B296" s="6"/>
      <c r="W296" s="6"/>
    </row>
    <row r="297" spans="1:23" ht="12.75">
      <c r="A297" s="24"/>
      <c r="B297" s="6"/>
      <c r="W297" s="6"/>
    </row>
    <row r="298" spans="1:23" ht="12.75">
      <c r="A298" s="24"/>
      <c r="B298" s="6"/>
      <c r="W298" s="6"/>
    </row>
    <row r="299" spans="1:23" ht="12.75">
      <c r="A299" s="24"/>
      <c r="B299" s="6"/>
      <c r="W299" s="6"/>
    </row>
    <row r="300" spans="1:23" ht="12.75">
      <c r="A300" s="24"/>
      <c r="B300" s="6"/>
      <c r="W300" s="6"/>
    </row>
    <row r="301" spans="1:23" ht="12.75">
      <c r="A301" s="24"/>
      <c r="B301" s="6"/>
      <c r="W301" s="6"/>
    </row>
    <row r="302" spans="1:23" ht="12.75">
      <c r="A302" s="24"/>
      <c r="B302" s="6"/>
      <c r="W302" s="6"/>
    </row>
    <row r="303" spans="1:23" ht="12.75">
      <c r="A303" s="24"/>
      <c r="B303" s="6"/>
      <c r="W303" s="6"/>
    </row>
    <row r="304" spans="1:23" ht="12.75">
      <c r="A304" s="24"/>
      <c r="B304" s="6"/>
      <c r="W304" s="6"/>
    </row>
    <row r="305" spans="1:23" ht="12.75">
      <c r="A305" s="24"/>
      <c r="B305" s="6"/>
      <c r="W305" s="6"/>
    </row>
    <row r="306" spans="1:23" ht="12.75">
      <c r="A306" s="24"/>
      <c r="B306" s="6"/>
      <c r="W306" s="6"/>
    </row>
    <row r="307" spans="1:23" ht="12.75">
      <c r="A307" s="24"/>
      <c r="B307" s="6"/>
      <c r="W307" s="6"/>
    </row>
    <row r="308" spans="1:23" ht="12.75">
      <c r="A308" s="24"/>
      <c r="B308" s="6"/>
      <c r="W308" s="6"/>
    </row>
    <row r="309" spans="1:23" ht="12.75">
      <c r="A309" s="24"/>
      <c r="B309" s="6"/>
      <c r="W309" s="6"/>
    </row>
    <row r="310" spans="1:23" ht="12.75">
      <c r="A310" s="24"/>
      <c r="B310" s="6"/>
      <c r="W310" s="6"/>
    </row>
    <row r="311" spans="1:23" ht="12.75">
      <c r="A311" s="24"/>
      <c r="B311" s="6"/>
      <c r="W311" s="6"/>
    </row>
    <row r="312" spans="1:23" ht="12.75">
      <c r="A312" s="24"/>
      <c r="B312" s="6"/>
      <c r="W312" s="6"/>
    </row>
    <row r="313" spans="1:23" ht="12.75">
      <c r="A313" s="24"/>
      <c r="B313" s="6"/>
      <c r="W313" s="6"/>
    </row>
    <row r="314" spans="1:23" ht="12.75">
      <c r="A314" s="24"/>
      <c r="B314" s="6"/>
      <c r="W314" s="6"/>
    </row>
    <row r="315" spans="1:23" ht="12.75">
      <c r="A315" s="24"/>
      <c r="B315" s="6"/>
      <c r="W315" s="6"/>
    </row>
    <row r="316" spans="1:23" ht="12.75">
      <c r="A316" s="24"/>
      <c r="B316" s="6"/>
      <c r="W316" s="6"/>
    </row>
    <row r="317" spans="1:23" ht="12.75">
      <c r="A317" s="24"/>
      <c r="B317" s="6"/>
      <c r="W317" s="6"/>
    </row>
    <row r="318" spans="1:23" ht="12.75">
      <c r="A318" s="24"/>
      <c r="B318" s="6"/>
      <c r="W318" s="6"/>
    </row>
    <row r="319" spans="1:23" ht="12.75">
      <c r="A319" s="24"/>
      <c r="B319" s="6"/>
      <c r="W319" s="6"/>
    </row>
    <row r="320" spans="1:23" ht="12.75">
      <c r="A320" s="24"/>
      <c r="B320" s="6"/>
      <c r="W320" s="6"/>
    </row>
    <row r="321" spans="1:23" ht="12.75">
      <c r="A321" s="24"/>
      <c r="B321" s="6"/>
      <c r="W321" s="6"/>
    </row>
    <row r="322" spans="1:23" ht="12.75">
      <c r="A322" s="24"/>
      <c r="B322" s="6"/>
      <c r="W322" s="6"/>
    </row>
    <row r="323" spans="1:23" ht="12.75">
      <c r="A323" s="24"/>
      <c r="B323" s="6"/>
      <c r="W323" s="6"/>
    </row>
    <row r="324" spans="1:23" ht="12.75">
      <c r="A324" s="24"/>
      <c r="B324" s="6"/>
      <c r="W324" s="6"/>
    </row>
    <row r="325" spans="1:23" ht="12.75">
      <c r="A325" s="24"/>
      <c r="B325" s="6"/>
      <c r="W325" s="6"/>
    </row>
    <row r="326" spans="1:23" ht="12.75">
      <c r="A326" s="24"/>
      <c r="B326" s="6"/>
      <c r="W326" s="6"/>
    </row>
    <row r="327" spans="1:23" ht="12.75">
      <c r="A327" s="24"/>
      <c r="B327" s="6"/>
      <c r="W327" s="6"/>
    </row>
    <row r="328" spans="1:23" ht="12.75">
      <c r="A328" s="24"/>
      <c r="B328" s="6"/>
      <c r="W328" s="6"/>
    </row>
    <row r="329" spans="1:23" ht="12.75">
      <c r="A329" s="24"/>
      <c r="B329" s="6"/>
      <c r="W329" s="6"/>
    </row>
    <row r="330" spans="1:23" ht="12.75">
      <c r="A330" s="24"/>
      <c r="B330" s="6"/>
      <c r="W330" s="6"/>
    </row>
    <row r="331" spans="1:23" ht="12.75">
      <c r="A331" s="24"/>
      <c r="B331" s="6"/>
      <c r="W331" s="6"/>
    </row>
    <row r="332" spans="1:23" ht="12.75">
      <c r="A332" s="24"/>
      <c r="B332" s="6"/>
      <c r="W332" s="6"/>
    </row>
    <row r="333" spans="1:23" ht="12.75">
      <c r="A333" s="24"/>
      <c r="B333" s="6"/>
      <c r="W333" s="6"/>
    </row>
    <row r="334" spans="1:23" ht="12.75">
      <c r="A334" s="24"/>
      <c r="B334" s="6"/>
      <c r="W334" s="6"/>
    </row>
    <row r="335" spans="1:23" ht="12.75">
      <c r="A335" s="24"/>
      <c r="B335" s="6"/>
      <c r="W335" s="6"/>
    </row>
    <row r="336" spans="1:23" ht="12.75">
      <c r="A336" s="24"/>
      <c r="B336" s="6"/>
      <c r="W336" s="6"/>
    </row>
    <row r="337" spans="1:23" ht="12.75">
      <c r="A337" s="24"/>
      <c r="B337" s="6"/>
      <c r="W337" s="6"/>
    </row>
    <row r="338" spans="1:23" ht="12.75">
      <c r="A338" s="24"/>
      <c r="B338" s="6"/>
      <c r="W338" s="6"/>
    </row>
    <row r="339" spans="1:23" ht="12.75">
      <c r="A339" s="24"/>
      <c r="B339" s="6"/>
      <c r="W339" s="6"/>
    </row>
    <row r="340" spans="1:23" ht="12.75">
      <c r="A340" s="24"/>
      <c r="B340" s="6"/>
      <c r="W340" s="6"/>
    </row>
    <row r="341" spans="1:23" ht="12.75">
      <c r="A341" s="24"/>
      <c r="B341" s="6"/>
      <c r="W341" s="6"/>
    </row>
    <row r="342" spans="1:23" ht="12.75">
      <c r="A342" s="24"/>
      <c r="B342" s="6"/>
      <c r="W342" s="6"/>
    </row>
    <row r="343" spans="1:23" ht="12.75">
      <c r="A343" s="24"/>
      <c r="B343" s="6"/>
      <c r="W343" s="6"/>
    </row>
    <row r="344" spans="1:23" ht="12.75">
      <c r="A344" s="24"/>
      <c r="B344" s="6"/>
      <c r="W344" s="6"/>
    </row>
    <row r="345" spans="1:23" ht="12.75">
      <c r="A345" s="24"/>
      <c r="B345" s="6"/>
      <c r="W345" s="6"/>
    </row>
    <row r="346" spans="1:23" ht="12.75">
      <c r="A346" s="24"/>
      <c r="B346" s="6"/>
      <c r="W346" s="6"/>
    </row>
    <row r="347" spans="1:23" ht="12.75">
      <c r="A347" s="24"/>
      <c r="B347" s="6"/>
      <c r="W347" s="6"/>
    </row>
    <row r="348" spans="1:23" ht="12.75">
      <c r="A348" s="24"/>
      <c r="B348" s="6"/>
      <c r="W348" s="6"/>
    </row>
    <row r="349" spans="1:23" ht="12.75">
      <c r="A349" s="24"/>
      <c r="B349" s="6"/>
      <c r="W349" s="6"/>
    </row>
    <row r="350" spans="1:23" ht="12.75">
      <c r="A350" s="24"/>
      <c r="B350" s="6"/>
      <c r="W350" s="6"/>
    </row>
    <row r="351" spans="1:23" ht="12.75">
      <c r="A351" s="24"/>
      <c r="B351" s="6"/>
      <c r="W351" s="6"/>
    </row>
    <row r="352" spans="1:23" ht="12.75">
      <c r="A352" s="24"/>
      <c r="B352" s="6"/>
      <c r="W352" s="6"/>
    </row>
    <row r="353" spans="1:23" ht="12.75">
      <c r="A353" s="24"/>
      <c r="B353" s="6"/>
      <c r="W353" s="6"/>
    </row>
    <row r="354" spans="1:23" ht="12.75">
      <c r="A354" s="24"/>
      <c r="B354" s="6"/>
      <c r="W354" s="6"/>
    </row>
    <row r="355" spans="1:23" ht="12.75">
      <c r="A355" s="24"/>
      <c r="B355" s="6"/>
      <c r="W355" s="6"/>
    </row>
    <row r="356" spans="1:23" ht="12.75">
      <c r="A356" s="24"/>
      <c r="B356" s="6"/>
      <c r="W356" s="6"/>
    </row>
    <row r="357" spans="1:23" ht="12.75">
      <c r="A357" s="24"/>
      <c r="B357" s="6"/>
      <c r="W357" s="6"/>
    </row>
    <row r="358" spans="1:23" ht="12.75">
      <c r="A358" s="24"/>
      <c r="B358" s="6"/>
      <c r="W358" s="6"/>
    </row>
    <row r="359" spans="1:23" ht="12.75">
      <c r="A359" s="24"/>
      <c r="B359" s="6"/>
      <c r="W359" s="6"/>
    </row>
    <row r="360" spans="1:23" ht="12.75">
      <c r="A360" s="24"/>
      <c r="B360" s="6"/>
      <c r="W360" s="6"/>
    </row>
    <row r="361" spans="1:23" ht="12.75">
      <c r="A361" s="24"/>
      <c r="B361" s="6"/>
      <c r="W361" s="6"/>
    </row>
    <row r="362" spans="1:23" ht="12.75">
      <c r="A362" s="24"/>
      <c r="B362" s="6"/>
      <c r="W362" s="6"/>
    </row>
    <row r="363" spans="1:23" ht="12.75">
      <c r="A363" s="24"/>
      <c r="B363" s="6"/>
      <c r="W363" s="6"/>
    </row>
    <row r="364" spans="1:23" ht="12.75">
      <c r="A364" s="24"/>
      <c r="B364" s="6"/>
      <c r="W364" s="6"/>
    </row>
    <row r="365" spans="1:23" ht="12.75">
      <c r="A365" s="24"/>
      <c r="B365" s="6"/>
      <c r="W365" s="6"/>
    </row>
    <row r="366" spans="1:23" ht="12.75">
      <c r="A366" s="24"/>
      <c r="B366" s="6"/>
      <c r="W366" s="6"/>
    </row>
    <row r="367" spans="1:23" ht="12.75">
      <c r="A367" s="24"/>
      <c r="B367" s="6"/>
      <c r="W367" s="6"/>
    </row>
    <row r="368" spans="1:23" ht="12.75">
      <c r="A368" s="24"/>
      <c r="B368" s="6"/>
      <c r="W368" s="6"/>
    </row>
    <row r="369" spans="1:23" ht="12.75">
      <c r="A369" s="24"/>
      <c r="B369" s="6"/>
      <c r="W369" s="6"/>
    </row>
    <row r="370" spans="1:23" ht="12.75">
      <c r="A370" s="24"/>
      <c r="B370" s="6"/>
      <c r="W370" s="6"/>
    </row>
    <row r="371" spans="1:23" ht="12.75">
      <c r="A371" s="24"/>
      <c r="B371" s="6"/>
      <c r="W371" s="6"/>
    </row>
    <row r="372" spans="1:23" ht="12.75">
      <c r="A372" s="24"/>
      <c r="B372" s="6"/>
      <c r="W372" s="6"/>
    </row>
    <row r="373" spans="1:23" ht="12.75">
      <c r="A373" s="24"/>
      <c r="B373" s="6"/>
      <c r="W373" s="6"/>
    </row>
    <row r="374" spans="1:23" ht="12.75">
      <c r="A374" s="24"/>
      <c r="B374" s="6"/>
      <c r="W374" s="6"/>
    </row>
    <row r="375" spans="1:23" ht="12.75">
      <c r="A375" s="24"/>
      <c r="B375" s="6"/>
      <c r="W375" s="6"/>
    </row>
    <row r="376" spans="1:23" ht="12.75">
      <c r="A376" s="24"/>
      <c r="B376" s="6"/>
      <c r="W376" s="6"/>
    </row>
    <row r="377" spans="1:23" ht="12.75">
      <c r="A377" s="24"/>
      <c r="B377" s="6"/>
      <c r="W377" s="6"/>
    </row>
    <row r="378" spans="1:23" ht="12.75">
      <c r="A378" s="24"/>
      <c r="B378" s="6"/>
      <c r="W378" s="6"/>
    </row>
    <row r="379" spans="1:23" ht="12.75">
      <c r="A379" s="24"/>
      <c r="B379" s="6"/>
      <c r="W379" s="6"/>
    </row>
    <row r="380" spans="1:23" ht="12.75">
      <c r="A380" s="24"/>
      <c r="B380" s="6"/>
      <c r="W380" s="6"/>
    </row>
    <row r="381" spans="1:23" ht="12.75">
      <c r="A381" s="24"/>
      <c r="B381" s="6"/>
      <c r="W381" s="6"/>
    </row>
    <row r="382" spans="1:23" ht="12.75">
      <c r="A382" s="24"/>
      <c r="B382" s="6"/>
      <c r="W382" s="6"/>
    </row>
    <row r="383" spans="1:23" ht="12.75">
      <c r="A383" s="24"/>
      <c r="B383" s="6"/>
      <c r="W383" s="6"/>
    </row>
    <row r="384" spans="1:23" ht="12.75">
      <c r="A384" s="24"/>
      <c r="B384" s="6"/>
      <c r="W384" s="6"/>
    </row>
    <row r="385" spans="1:23" ht="12.75">
      <c r="A385" s="24"/>
      <c r="B385" s="6"/>
      <c r="W385" s="6"/>
    </row>
    <row r="386" spans="1:23" ht="12.75">
      <c r="A386" s="24"/>
      <c r="B386" s="6"/>
      <c r="W386" s="6"/>
    </row>
    <row r="387" spans="1:23" ht="12.75">
      <c r="A387" s="24"/>
      <c r="B387" s="6"/>
      <c r="W387" s="6"/>
    </row>
    <row r="388" spans="1:23" ht="12.75">
      <c r="A388" s="24"/>
      <c r="B388" s="6"/>
      <c r="W388" s="6"/>
    </row>
    <row r="389" spans="1:23" ht="12.75">
      <c r="A389" s="24"/>
      <c r="B389" s="6"/>
      <c r="W389" s="6"/>
    </row>
    <row r="390" spans="1:23" ht="12.75">
      <c r="A390" s="24"/>
      <c r="B390" s="6"/>
      <c r="W390" s="6"/>
    </row>
    <row r="391" spans="1:23" ht="12.75">
      <c r="A391" s="24"/>
      <c r="B391" s="6"/>
      <c r="W391" s="6"/>
    </row>
    <row r="392" spans="1:23" ht="12.75">
      <c r="A392" s="24"/>
      <c r="B392" s="6"/>
      <c r="W392" s="6"/>
    </row>
    <row r="393" spans="1:23" ht="12.75">
      <c r="A393" s="24"/>
      <c r="B393" s="6"/>
      <c r="W393" s="6"/>
    </row>
    <row r="394" spans="1:23" ht="12.75">
      <c r="A394" s="24"/>
      <c r="B394" s="6"/>
      <c r="W394" s="6"/>
    </row>
    <row r="395" spans="1:23" ht="12.75">
      <c r="A395" s="24"/>
      <c r="B395" s="6"/>
      <c r="W395" s="6"/>
    </row>
    <row r="396" spans="1:23" ht="12.75">
      <c r="A396" s="24"/>
      <c r="B396" s="6"/>
      <c r="W396" s="6"/>
    </row>
    <row r="397" spans="1:23" ht="12.75">
      <c r="A397" s="24"/>
      <c r="B397" s="6"/>
      <c r="W397" s="6"/>
    </row>
    <row r="398" spans="1:23" ht="12.75">
      <c r="A398" s="24"/>
      <c r="B398" s="6"/>
      <c r="W398" s="6"/>
    </row>
    <row r="399" spans="1:23" ht="12.75">
      <c r="A399" s="24"/>
      <c r="B399" s="6"/>
      <c r="W399" s="6"/>
    </row>
    <row r="400" spans="1:23" ht="12.75">
      <c r="A400" s="24"/>
      <c r="B400" s="6"/>
      <c r="W400" s="6"/>
    </row>
    <row r="401" spans="1:23" ht="12.75">
      <c r="A401" s="24"/>
      <c r="B401" s="6"/>
      <c r="W401" s="6"/>
    </row>
    <row r="402" spans="1:23" ht="12.75">
      <c r="A402" s="24"/>
      <c r="B402" s="6"/>
      <c r="W402" s="6"/>
    </row>
    <row r="403" spans="1:23" ht="12.75">
      <c r="A403" s="24"/>
      <c r="B403" s="6"/>
      <c r="W403" s="6"/>
    </row>
    <row r="404" spans="1:23" ht="12.75">
      <c r="A404" s="24"/>
      <c r="B404" s="6"/>
      <c r="W404" s="6"/>
    </row>
    <row r="405" spans="1:23" ht="12.75">
      <c r="A405" s="24"/>
      <c r="B405" s="6"/>
      <c r="W405" s="6"/>
    </row>
    <row r="406" spans="1:23" ht="12.75">
      <c r="A406" s="24"/>
      <c r="B406" s="6"/>
      <c r="W406" s="6"/>
    </row>
    <row r="407" spans="1:23" ht="12.75">
      <c r="A407" s="24"/>
      <c r="B407" s="6"/>
      <c r="W407" s="6"/>
    </row>
    <row r="408" spans="1:23" ht="12.75">
      <c r="A408" s="24"/>
      <c r="B408" s="6"/>
      <c r="W408" s="6"/>
    </row>
    <row r="409" spans="1:23" ht="12.75">
      <c r="A409" s="24"/>
      <c r="B409" s="6"/>
      <c r="W409" s="6"/>
    </row>
    <row r="410" spans="1:23" ht="12.75">
      <c r="A410" s="24"/>
      <c r="B410" s="6"/>
      <c r="W410" s="6"/>
    </row>
    <row r="411" spans="1:23" ht="12.75">
      <c r="A411" s="24"/>
      <c r="B411" s="6"/>
      <c r="W411" s="6"/>
    </row>
    <row r="412" spans="1:23" ht="12.75">
      <c r="A412" s="24"/>
      <c r="B412" s="6"/>
      <c r="W412" s="6"/>
    </row>
    <row r="413" spans="1:23" ht="12.75">
      <c r="A413" s="24"/>
      <c r="B413" s="6"/>
      <c r="W413" s="6"/>
    </row>
    <row r="414" spans="1:23" ht="12.75">
      <c r="A414" s="24"/>
      <c r="B414" s="6"/>
      <c r="W414" s="6"/>
    </row>
    <row r="415" spans="1:23" ht="12.75">
      <c r="A415" s="24"/>
      <c r="B415" s="6"/>
      <c r="W415" s="6"/>
    </row>
    <row r="416" spans="1:23" ht="12.75">
      <c r="A416" s="24"/>
      <c r="B416" s="6"/>
      <c r="W416" s="6"/>
    </row>
    <row r="417" spans="1:23" ht="12.75">
      <c r="A417" s="24"/>
      <c r="B417" s="6"/>
      <c r="W417" s="6"/>
    </row>
    <row r="418" spans="1:23" ht="12.75">
      <c r="A418" s="24"/>
      <c r="B418" s="6"/>
      <c r="W418" s="6"/>
    </row>
    <row r="419" spans="1:23" ht="12.75">
      <c r="A419" s="24"/>
      <c r="B419" s="6"/>
      <c r="W419" s="6"/>
    </row>
    <row r="420" spans="1:23" ht="12.75">
      <c r="A420" s="24"/>
      <c r="B420" s="6"/>
      <c r="W420" s="6"/>
    </row>
    <row r="421" spans="1:23" ht="12.75">
      <c r="A421" s="24"/>
      <c r="B421" s="6"/>
      <c r="W421" s="6"/>
    </row>
    <row r="422" spans="1:23" ht="12.75">
      <c r="A422" s="24"/>
      <c r="B422" s="6"/>
      <c r="W422" s="6"/>
    </row>
    <row r="423" spans="1:23" ht="12.75">
      <c r="A423" s="24"/>
      <c r="B423" s="6"/>
      <c r="W423" s="6"/>
    </row>
    <row r="424" spans="1:23" ht="12.75">
      <c r="A424" s="24"/>
      <c r="B424" s="6"/>
      <c r="W424" s="6"/>
    </row>
    <row r="425" spans="1:23" ht="12.75">
      <c r="A425" s="24"/>
      <c r="B425" s="6"/>
      <c r="W425" s="6"/>
    </row>
    <row r="426" spans="1:23" ht="12.75">
      <c r="A426" s="24"/>
      <c r="B426" s="6"/>
      <c r="W426" s="6"/>
    </row>
    <row r="427" spans="1:23" ht="12.75">
      <c r="A427" s="24"/>
      <c r="B427" s="6"/>
      <c r="W427" s="6"/>
    </row>
    <row r="428" spans="1:23" ht="12.75">
      <c r="A428" s="24"/>
      <c r="B428" s="6"/>
      <c r="W428" s="6"/>
    </row>
    <row r="429" spans="1:23" ht="12.75">
      <c r="A429" s="24"/>
      <c r="B429" s="6"/>
      <c r="W429" s="6"/>
    </row>
    <row r="430" spans="1:23" ht="12.75">
      <c r="A430" s="24"/>
      <c r="B430" s="6"/>
      <c r="W430" s="6"/>
    </row>
    <row r="431" spans="1:23" ht="12.75">
      <c r="A431" s="24"/>
      <c r="B431" s="6"/>
      <c r="W431" s="6"/>
    </row>
    <row r="432" spans="1:23" ht="12.75">
      <c r="A432" s="24"/>
      <c r="B432" s="6"/>
      <c r="W432" s="6"/>
    </row>
    <row r="433" spans="1:23" ht="12.75">
      <c r="A433" s="24"/>
      <c r="B433" s="6"/>
      <c r="W433" s="6"/>
    </row>
    <row r="434" spans="1:23" ht="12.75">
      <c r="A434" s="24"/>
      <c r="B434" s="6"/>
      <c r="W434" s="6"/>
    </row>
    <row r="435" spans="1:23" ht="12.75">
      <c r="A435" s="24"/>
      <c r="B435" s="6"/>
      <c r="W435" s="6"/>
    </row>
    <row r="436" spans="1:23" ht="12.75">
      <c r="A436" s="24"/>
      <c r="B436" s="6"/>
      <c r="W436" s="6"/>
    </row>
    <row r="437" spans="1:23" ht="12.75">
      <c r="A437" s="24"/>
      <c r="B437" s="6"/>
      <c r="W437" s="6"/>
    </row>
    <row r="438" spans="1:23" ht="12.75">
      <c r="A438" s="24"/>
      <c r="B438" s="6"/>
      <c r="W438" s="6"/>
    </row>
    <row r="439" spans="1:23" ht="12.75">
      <c r="A439" s="24"/>
      <c r="B439" s="6"/>
      <c r="W439" s="6"/>
    </row>
    <row r="440" spans="1:23" ht="12.75">
      <c r="A440" s="24"/>
      <c r="B440" s="6"/>
      <c r="W440" s="6"/>
    </row>
    <row r="441" spans="1:23" ht="12.75">
      <c r="A441" s="24"/>
      <c r="B441" s="6"/>
      <c r="W441" s="6"/>
    </row>
    <row r="442" spans="1:23" ht="12.75">
      <c r="A442" s="24"/>
      <c r="B442" s="6"/>
      <c r="W442" s="6"/>
    </row>
    <row r="443" spans="1:23" ht="12.75">
      <c r="A443" s="24"/>
      <c r="B443" s="6"/>
      <c r="W443" s="6"/>
    </row>
    <row r="444" spans="1:23" ht="12.75">
      <c r="A444" s="24"/>
      <c r="B444" s="6"/>
      <c r="W444" s="6"/>
    </row>
    <row r="445" spans="1:23" ht="12.75">
      <c r="A445" s="24"/>
      <c r="B445" s="6"/>
      <c r="W445" s="6"/>
    </row>
    <row r="446" spans="1:23" ht="12.75">
      <c r="A446" s="24"/>
      <c r="B446" s="6"/>
      <c r="W446" s="6"/>
    </row>
    <row r="447" spans="1:23" ht="12.75">
      <c r="A447" s="24"/>
      <c r="B447" s="6"/>
      <c r="W447" s="6"/>
    </row>
    <row r="448" spans="1:23" ht="12.75">
      <c r="A448" s="24"/>
      <c r="B448" s="6"/>
      <c r="W448" s="6"/>
    </row>
    <row r="449" spans="1:23" ht="12.75">
      <c r="A449" s="24"/>
      <c r="B449" s="6"/>
      <c r="W449" s="6"/>
    </row>
    <row r="450" spans="1:23" ht="12.75">
      <c r="A450" s="24"/>
      <c r="B450" s="6"/>
      <c r="W450" s="6"/>
    </row>
    <row r="451" spans="1:23" ht="12.75">
      <c r="A451" s="24"/>
      <c r="B451" s="6"/>
      <c r="W451" s="6"/>
    </row>
    <row r="452" spans="1:23" ht="12.75">
      <c r="A452" s="24"/>
      <c r="B452" s="6"/>
      <c r="W452" s="6"/>
    </row>
    <row r="453" spans="1:23" ht="12.75">
      <c r="A453" s="24"/>
      <c r="B453" s="6"/>
      <c r="W453" s="6"/>
    </row>
    <row r="454" spans="1:23" ht="12.75">
      <c r="A454" s="24"/>
      <c r="B454" s="6"/>
      <c r="W454" s="6"/>
    </row>
    <row r="455" spans="1:23" ht="12.75">
      <c r="A455" s="24"/>
      <c r="B455" s="6"/>
      <c r="W455" s="6"/>
    </row>
    <row r="456" spans="1:23" ht="12.75">
      <c r="A456" s="24"/>
      <c r="B456" s="6"/>
      <c r="W456" s="6"/>
    </row>
    <row r="457" spans="1:23" ht="12.75">
      <c r="A457" s="24"/>
      <c r="B457" s="6"/>
      <c r="W457" s="6"/>
    </row>
    <row r="458" spans="1:23" ht="12.75">
      <c r="A458" s="24"/>
      <c r="B458" s="6"/>
      <c r="W458" s="6"/>
    </row>
    <row r="459" spans="1:23" ht="12.75">
      <c r="A459" s="24"/>
      <c r="B459" s="6"/>
      <c r="W459" s="6"/>
    </row>
    <row r="460" spans="1:23" ht="12.75">
      <c r="A460" s="24"/>
      <c r="B460" s="6"/>
      <c r="W460" s="6"/>
    </row>
    <row r="461" spans="1:23" ht="12.75">
      <c r="A461" s="24"/>
      <c r="B461" s="6"/>
      <c r="W461" s="6"/>
    </row>
    <row r="462" spans="1:23" ht="12.75">
      <c r="A462" s="24"/>
      <c r="B462" s="6"/>
      <c r="W462" s="6"/>
    </row>
    <row r="463" spans="1:23" ht="12.75">
      <c r="A463" s="24"/>
      <c r="B463" s="6"/>
      <c r="W463" s="6"/>
    </row>
    <row r="464" spans="1:23" ht="12.75">
      <c r="A464" s="24"/>
      <c r="B464" s="6"/>
      <c r="W464" s="6"/>
    </row>
    <row r="465" spans="1:23" ht="12.75">
      <c r="A465" s="24"/>
      <c r="B465" s="6"/>
      <c r="W465" s="6"/>
    </row>
    <row r="466" spans="1:23" ht="12.75">
      <c r="A466" s="24"/>
      <c r="B466" s="6"/>
      <c r="W466" s="6"/>
    </row>
    <row r="467" spans="1:23" ht="12.75">
      <c r="A467" s="24"/>
      <c r="B467" s="6"/>
      <c r="W467" s="6"/>
    </row>
    <row r="468" spans="1:23" ht="12.75">
      <c r="A468" s="24"/>
      <c r="B468" s="6"/>
      <c r="W468" s="6"/>
    </row>
    <row r="469" spans="1:23" ht="12.75">
      <c r="A469" s="24"/>
      <c r="B469" s="6"/>
      <c r="W469" s="6"/>
    </row>
    <row r="470" spans="1:23" ht="12.75">
      <c r="A470" s="24"/>
      <c r="B470" s="6"/>
      <c r="W470" s="6"/>
    </row>
    <row r="471" spans="1:23" ht="12.75">
      <c r="A471" s="24"/>
      <c r="B471" s="6"/>
      <c r="W471" s="6"/>
    </row>
    <row r="472" spans="1:23" ht="12.75">
      <c r="A472" s="24"/>
      <c r="B472" s="6"/>
      <c r="W472" s="6"/>
    </row>
    <row r="473" spans="1:23" ht="12.75">
      <c r="A473" s="24"/>
      <c r="B473" s="6"/>
      <c r="W473" s="6"/>
    </row>
    <row r="474" spans="1:23" ht="12.75">
      <c r="A474" s="24"/>
      <c r="B474" s="6"/>
      <c r="W474" s="6"/>
    </row>
    <row r="475" spans="1:23" ht="12.75">
      <c r="A475" s="24"/>
      <c r="B475" s="6"/>
      <c r="W475" s="6"/>
    </row>
    <row r="476" spans="1:23" ht="12.75">
      <c r="A476" s="24"/>
      <c r="B476" s="6"/>
      <c r="W476" s="6"/>
    </row>
    <row r="477" spans="1:23" ht="12.75">
      <c r="A477" s="24"/>
      <c r="B477" s="6"/>
      <c r="W477" s="6"/>
    </row>
    <row r="478" spans="1:23" ht="12.75">
      <c r="A478" s="24"/>
      <c r="B478" s="6"/>
      <c r="W478" s="6"/>
    </row>
    <row r="479" spans="1:23" ht="12.75">
      <c r="A479" s="24"/>
      <c r="B479" s="6"/>
      <c r="W479" s="6"/>
    </row>
    <row r="480" spans="1:23" ht="12.75">
      <c r="A480" s="24"/>
      <c r="B480" s="6"/>
      <c r="W480" s="6"/>
    </row>
    <row r="481" spans="1:23" ht="12.75">
      <c r="A481" s="24"/>
      <c r="B481" s="6"/>
      <c r="W481" s="6"/>
    </row>
    <row r="482" spans="1:23" ht="12.75">
      <c r="A482" s="24"/>
      <c r="B482" s="6"/>
      <c r="W482" s="6"/>
    </row>
    <row r="483" spans="1:23" ht="12.75">
      <c r="A483" s="24"/>
      <c r="B483" s="6"/>
      <c r="W483" s="6"/>
    </row>
    <row r="484" spans="1:23" ht="12.75">
      <c r="A484" s="24"/>
      <c r="B484" s="6"/>
      <c r="W484" s="6"/>
    </row>
    <row r="485" spans="1:23" ht="12.75">
      <c r="A485" s="24"/>
      <c r="B485" s="6"/>
      <c r="W485" s="6"/>
    </row>
    <row r="486" spans="1:23" ht="12.75">
      <c r="A486" s="24"/>
      <c r="B486" s="6"/>
      <c r="W486" s="6"/>
    </row>
    <row r="487" spans="1:23" ht="12.75">
      <c r="A487" s="24"/>
      <c r="B487" s="6"/>
      <c r="W487" s="6"/>
    </row>
    <row r="488" spans="1:23" ht="12.75">
      <c r="A488" s="24"/>
      <c r="B488" s="6"/>
      <c r="W488" s="6"/>
    </row>
    <row r="489" spans="1:23" ht="12.75">
      <c r="A489" s="24"/>
      <c r="B489" s="6"/>
      <c r="W489" s="6"/>
    </row>
    <row r="490" spans="1:23" ht="12.75">
      <c r="A490" s="24"/>
      <c r="B490" s="6"/>
      <c r="W490" s="6"/>
    </row>
    <row r="491" spans="1:23" ht="12.75">
      <c r="A491" s="24"/>
      <c r="B491" s="6"/>
      <c r="W491" s="6"/>
    </row>
    <row r="492" spans="1:23" ht="12.75">
      <c r="A492" s="24"/>
      <c r="B492" s="6"/>
      <c r="W492" s="6"/>
    </row>
    <row r="493" spans="1:23" ht="12.75">
      <c r="A493" s="24"/>
      <c r="B493" s="6"/>
      <c r="W493" s="6"/>
    </row>
    <row r="494" spans="1:23" ht="12.75">
      <c r="A494" s="24"/>
      <c r="B494" s="6"/>
      <c r="W494" s="6"/>
    </row>
    <row r="495" spans="1:23" ht="12.75">
      <c r="A495" s="24"/>
      <c r="B495" s="6"/>
      <c r="W495" s="6"/>
    </row>
    <row r="496" spans="1:23" ht="12.75">
      <c r="A496" s="24"/>
      <c r="B496" s="6"/>
      <c r="W496" s="6"/>
    </row>
    <row r="497" spans="1:23" ht="12.75">
      <c r="A497" s="24"/>
      <c r="B497" s="6"/>
      <c r="W497" s="6"/>
    </row>
    <row r="498" spans="1:23" ht="12.75">
      <c r="A498" s="24"/>
      <c r="B498" s="6"/>
      <c r="W498" s="6"/>
    </row>
    <row r="499" spans="1:23" ht="12.75">
      <c r="A499" s="24"/>
      <c r="B499" s="6"/>
      <c r="W499" s="6"/>
    </row>
    <row r="500" spans="1:23" ht="12.75">
      <c r="A500" s="24"/>
      <c r="B500" s="6"/>
      <c r="W500" s="6"/>
    </row>
    <row r="501" spans="1:23" ht="12.75">
      <c r="A501" s="24"/>
      <c r="B501" s="6"/>
      <c r="W501" s="6"/>
    </row>
    <row r="502" spans="1:23" ht="12.75">
      <c r="A502" s="24"/>
      <c r="B502" s="6"/>
      <c r="W502" s="6"/>
    </row>
    <row r="503" spans="1:23" ht="12.75">
      <c r="A503" s="24"/>
      <c r="B503" s="6"/>
      <c r="W503" s="6"/>
    </row>
    <row r="504" spans="1:23" ht="12.75">
      <c r="A504" s="24"/>
      <c r="B504" s="6"/>
      <c r="W504" s="6"/>
    </row>
    <row r="505" spans="1:23" ht="12.75">
      <c r="A505" s="24"/>
      <c r="B505" s="6"/>
      <c r="W505" s="6"/>
    </row>
    <row r="506" spans="1:23" ht="12.75">
      <c r="A506" s="24"/>
      <c r="B506" s="6"/>
      <c r="W506" s="6"/>
    </row>
    <row r="507" spans="1:23" ht="12.75">
      <c r="A507" s="24"/>
      <c r="B507" s="6"/>
      <c r="W507" s="6"/>
    </row>
    <row r="508" spans="1:23" ht="12.75">
      <c r="A508" s="24"/>
      <c r="B508" s="6"/>
      <c r="W508" s="6"/>
    </row>
    <row r="509" spans="1:23" ht="12.75">
      <c r="A509" s="24"/>
      <c r="B509" s="6"/>
      <c r="W509" s="6"/>
    </row>
    <row r="510" spans="1:23" ht="12.75">
      <c r="A510" s="24"/>
      <c r="B510" s="6"/>
      <c r="W510" s="6"/>
    </row>
    <row r="511" spans="1:23" ht="12.75">
      <c r="A511" s="24"/>
      <c r="B511" s="6"/>
      <c r="W511" s="6"/>
    </row>
    <row r="512" spans="1:23" ht="12.75">
      <c r="A512" s="24"/>
      <c r="B512" s="6"/>
      <c r="W512" s="6"/>
    </row>
    <row r="513" spans="1:23" ht="12.75">
      <c r="A513" s="24"/>
      <c r="B513" s="6"/>
      <c r="W513" s="6"/>
    </row>
    <row r="514" spans="1:23" ht="12.75">
      <c r="A514" s="24"/>
      <c r="B514" s="6"/>
      <c r="W514" s="6"/>
    </row>
    <row r="515" spans="1:23" ht="12.75">
      <c r="A515" s="24"/>
      <c r="B515" s="6"/>
      <c r="W515" s="6"/>
    </row>
    <row r="516" spans="1:23" ht="12.75">
      <c r="A516" s="24"/>
      <c r="B516" s="6"/>
      <c r="W516" s="6"/>
    </row>
    <row r="517" spans="1:23" ht="12.75">
      <c r="A517" s="24"/>
      <c r="B517" s="6"/>
      <c r="W517" s="6"/>
    </row>
    <row r="518" spans="1:23" ht="12.75">
      <c r="A518" s="24"/>
      <c r="B518" s="6"/>
      <c r="W518" s="6"/>
    </row>
    <row r="519" spans="1:23" ht="12.75">
      <c r="A519" s="24"/>
      <c r="B519" s="6"/>
      <c r="W519" s="6"/>
    </row>
    <row r="520" spans="1:23" ht="12.75">
      <c r="A520" s="24"/>
      <c r="B520" s="6"/>
      <c r="W520" s="6"/>
    </row>
    <row r="521" spans="1:23" ht="12.75">
      <c r="A521" s="24"/>
      <c r="B521" s="6"/>
      <c r="W521" s="6"/>
    </row>
    <row r="522" spans="1:23" ht="12.75">
      <c r="A522" s="24"/>
      <c r="B522" s="6"/>
      <c r="W522" s="6"/>
    </row>
    <row r="523" spans="1:23" ht="12.75">
      <c r="A523" s="24"/>
      <c r="B523" s="6"/>
      <c r="W523" s="6"/>
    </row>
    <row r="524" spans="1:23" ht="12.75">
      <c r="A524" s="24"/>
      <c r="B524" s="6"/>
      <c r="W524" s="6"/>
    </row>
    <row r="525" spans="1:23" ht="12.75">
      <c r="A525" s="24"/>
      <c r="B525" s="6"/>
      <c r="W525" s="6"/>
    </row>
    <row r="526" spans="1:23" ht="12.75">
      <c r="A526" s="24"/>
      <c r="B526" s="6"/>
      <c r="W526" s="6"/>
    </row>
    <row r="527" spans="1:23" ht="12.75">
      <c r="A527" s="24"/>
      <c r="B527" s="6"/>
      <c r="W527" s="6"/>
    </row>
    <row r="528" spans="1:23" ht="12.75">
      <c r="A528" s="24"/>
      <c r="B528" s="6"/>
      <c r="W528" s="6"/>
    </row>
    <row r="529" spans="1:23" ht="12.75">
      <c r="A529" s="24"/>
      <c r="B529" s="6"/>
      <c r="W529" s="6"/>
    </row>
    <row r="530" spans="1:23" ht="12.75">
      <c r="A530" s="24"/>
      <c r="B530" s="6"/>
      <c r="W530" s="6"/>
    </row>
    <row r="531" spans="1:23" ht="12.75">
      <c r="A531" s="24"/>
      <c r="B531" s="6"/>
      <c r="W531" s="6"/>
    </row>
    <row r="532" spans="1:23" ht="12.75">
      <c r="A532" s="24"/>
      <c r="B532" s="6"/>
      <c r="W532" s="6"/>
    </row>
    <row r="533" spans="1:23" ht="12.75">
      <c r="A533" s="24"/>
      <c r="B533" s="6"/>
      <c r="W533" s="6"/>
    </row>
    <row r="534" spans="1:23" ht="12.75">
      <c r="A534" s="24"/>
      <c r="B534" s="6"/>
      <c r="W534" s="6"/>
    </row>
    <row r="535" spans="1:23" ht="12.75">
      <c r="A535" s="24"/>
      <c r="B535" s="6"/>
      <c r="W535" s="6"/>
    </row>
    <row r="536" spans="1:23" ht="12.75">
      <c r="A536" s="24"/>
      <c r="B536" s="6"/>
      <c r="W536" s="6"/>
    </row>
    <row r="537" spans="1:23" ht="12.75">
      <c r="A537" s="24"/>
      <c r="B537" s="6"/>
      <c r="W537" s="6"/>
    </row>
    <row r="538" spans="1:23" ht="12.75">
      <c r="A538" s="24"/>
      <c r="B538" s="6"/>
      <c r="W538" s="6"/>
    </row>
    <row r="539" spans="1:23" ht="12.75">
      <c r="A539" s="24"/>
      <c r="B539" s="6"/>
      <c r="W539" s="6"/>
    </row>
    <row r="540" spans="1:23" ht="12.75">
      <c r="A540" s="24"/>
      <c r="B540" s="6"/>
      <c r="W540" s="6"/>
    </row>
    <row r="541" spans="1:23" ht="12.75">
      <c r="A541" s="24"/>
      <c r="B541" s="6"/>
      <c r="W541" s="6"/>
    </row>
    <row r="542" spans="1:23" ht="12.75">
      <c r="A542" s="24"/>
      <c r="B542" s="6"/>
      <c r="W542" s="6"/>
    </row>
    <row r="543" spans="1:23" ht="12.75">
      <c r="A543" s="24"/>
      <c r="B543" s="6"/>
      <c r="W543" s="6"/>
    </row>
    <row r="544" spans="1:23" ht="12.75">
      <c r="A544" s="24"/>
      <c r="B544" s="6"/>
      <c r="W544" s="6"/>
    </row>
    <row r="545" spans="1:23" ht="12.75">
      <c r="A545" s="24"/>
      <c r="B545" s="6"/>
      <c r="W545" s="6"/>
    </row>
    <row r="546" spans="1:23" ht="12.75">
      <c r="A546" s="24"/>
      <c r="B546" s="6"/>
      <c r="W546" s="6"/>
    </row>
    <row r="547" spans="1:23" ht="12.75">
      <c r="A547" s="24"/>
      <c r="B547" s="6"/>
      <c r="W547" s="6"/>
    </row>
    <row r="548" spans="1:23" ht="12.75">
      <c r="A548" s="24"/>
      <c r="B548" s="6"/>
      <c r="W548" s="6"/>
    </row>
    <row r="549" spans="1:23" ht="12.75">
      <c r="A549" s="24"/>
      <c r="B549" s="6"/>
      <c r="W549" s="6"/>
    </row>
    <row r="550" spans="1:23" ht="12.75">
      <c r="A550" s="24"/>
      <c r="B550" s="6"/>
      <c r="W550" s="6"/>
    </row>
    <row r="551" spans="1:23" ht="12.75">
      <c r="A551" s="24"/>
      <c r="B551" s="6"/>
      <c r="W551" s="6"/>
    </row>
    <row r="552" spans="1:23" ht="12.75">
      <c r="A552" s="24"/>
      <c r="B552" s="6"/>
      <c r="W552" s="6"/>
    </row>
    <row r="553" spans="1:23" ht="12.75">
      <c r="A553" s="24"/>
      <c r="B553" s="6"/>
      <c r="W553" s="6"/>
    </row>
    <row r="554" spans="1:23" ht="12.75">
      <c r="A554" s="24"/>
      <c r="B554" s="6"/>
      <c r="W554" s="6"/>
    </row>
    <row r="555" spans="1:23" ht="12.75">
      <c r="A555" s="24"/>
      <c r="B555" s="6"/>
      <c r="W555" s="6"/>
    </row>
    <row r="556" spans="1:23" ht="12.75">
      <c r="A556" s="24"/>
      <c r="B556" s="6"/>
      <c r="W556" s="6"/>
    </row>
    <row r="557" spans="1:23" ht="12.75">
      <c r="A557" s="24"/>
      <c r="B557" s="6"/>
      <c r="W557" s="6"/>
    </row>
    <row r="558" spans="1:23" ht="12.75">
      <c r="A558" s="24"/>
      <c r="B558" s="6"/>
      <c r="W558" s="6"/>
    </row>
    <row r="559" spans="1:23" ht="12.75">
      <c r="A559" s="24"/>
      <c r="B559" s="6"/>
      <c r="W559" s="6"/>
    </row>
    <row r="560" spans="1:23" ht="12.75">
      <c r="A560" s="24"/>
      <c r="B560" s="6"/>
      <c r="W560" s="6"/>
    </row>
    <row r="561" spans="1:23" ht="12.75">
      <c r="A561" s="24"/>
      <c r="B561" s="6"/>
      <c r="W561" s="6"/>
    </row>
    <row r="562" spans="1:23" ht="12.75">
      <c r="A562" s="24"/>
      <c r="B562" s="6"/>
      <c r="W562" s="6"/>
    </row>
    <row r="563" spans="1:23" ht="12.75">
      <c r="A563" s="24"/>
      <c r="B563" s="6"/>
      <c r="W563" s="6"/>
    </row>
    <row r="564" spans="1:23" ht="12.75">
      <c r="A564" s="24"/>
      <c r="B564" s="6"/>
      <c r="W564" s="6"/>
    </row>
    <row r="565" spans="1:23" ht="12.75">
      <c r="A565" s="24"/>
      <c r="B565" s="6"/>
      <c r="W565" s="6"/>
    </row>
    <row r="566" spans="1:23" ht="12.75">
      <c r="A566" s="24"/>
      <c r="B566" s="6"/>
      <c r="W566" s="6"/>
    </row>
    <row r="567" spans="1:23" ht="12.75">
      <c r="A567" s="24"/>
      <c r="B567" s="6"/>
      <c r="W567" s="6"/>
    </row>
    <row r="568" spans="1:23" ht="12.75">
      <c r="A568" s="24"/>
      <c r="B568" s="6"/>
      <c r="W568" s="6"/>
    </row>
    <row r="569" spans="1:23" ht="12.75">
      <c r="A569" s="24"/>
      <c r="B569" s="6"/>
      <c r="W569" s="6"/>
    </row>
    <row r="570" spans="1:23" ht="12.75">
      <c r="A570" s="24"/>
      <c r="B570" s="6"/>
      <c r="W570" s="6"/>
    </row>
    <row r="571" spans="1:23" ht="12.75">
      <c r="A571" s="24"/>
      <c r="B571" s="6"/>
      <c r="W571" s="6"/>
    </row>
    <row r="572" spans="1:23" ht="12.75">
      <c r="A572" s="24"/>
      <c r="B572" s="6"/>
      <c r="W572" s="6"/>
    </row>
    <row r="573" spans="1:23" ht="12.75">
      <c r="A573" s="24"/>
      <c r="B573" s="6"/>
      <c r="W573" s="6"/>
    </row>
    <row r="574" spans="1:23" ht="12.75">
      <c r="A574" s="24"/>
      <c r="B574" s="6"/>
      <c r="W574" s="6"/>
    </row>
    <row r="575" spans="1:23" ht="12.75">
      <c r="A575" s="24"/>
      <c r="B575" s="6"/>
      <c r="W575" s="6"/>
    </row>
    <row r="576" spans="1:23" ht="12.75">
      <c r="A576" s="24"/>
      <c r="B576" s="6"/>
      <c r="W576" s="6"/>
    </row>
    <row r="577" spans="1:23" ht="12.75">
      <c r="A577" s="24"/>
      <c r="B577" s="6"/>
      <c r="W577" s="6"/>
    </row>
    <row r="578" spans="1:23" ht="12.75">
      <c r="A578" s="24"/>
      <c r="B578" s="6"/>
      <c r="W578" s="6"/>
    </row>
    <row r="579" spans="1:23" ht="12.75">
      <c r="A579" s="24"/>
      <c r="B579" s="6"/>
      <c r="W579" s="6"/>
    </row>
    <row r="580" spans="1:23" ht="12.75">
      <c r="A580" s="24"/>
      <c r="B580" s="6"/>
      <c r="W580" s="6"/>
    </row>
    <row r="581" spans="1:23" ht="12.75">
      <c r="A581" s="24"/>
      <c r="B581" s="6"/>
      <c r="W581" s="6"/>
    </row>
    <row r="582" spans="1:23" ht="12.75">
      <c r="A582" s="24"/>
      <c r="B582" s="6"/>
      <c r="W582" s="6"/>
    </row>
    <row r="583" spans="1:23" ht="12.75">
      <c r="A583" s="24"/>
      <c r="B583" s="6"/>
      <c r="W583" s="6"/>
    </row>
    <row r="584" spans="1:23" ht="12.75">
      <c r="A584" s="24"/>
      <c r="B584" s="6"/>
      <c r="W584" s="6"/>
    </row>
    <row r="585" spans="1:23" ht="12.75">
      <c r="A585" s="24"/>
      <c r="B585" s="6"/>
      <c r="W585" s="6"/>
    </row>
    <row r="586" spans="1:23" ht="12.75">
      <c r="A586" s="24"/>
      <c r="B586" s="6"/>
      <c r="W586" s="6"/>
    </row>
    <row r="587" spans="1:23" ht="12.75">
      <c r="A587" s="24"/>
      <c r="B587" s="6"/>
      <c r="W587" s="6"/>
    </row>
    <row r="588" spans="1:23" ht="12.75">
      <c r="A588" s="24"/>
      <c r="B588" s="6"/>
      <c r="W588" s="6"/>
    </row>
    <row r="589" spans="1:23" ht="12.75">
      <c r="A589" s="24"/>
      <c r="B589" s="6"/>
      <c r="W589" s="6"/>
    </row>
    <row r="590" spans="1:23" ht="12.75">
      <c r="A590" s="24"/>
      <c r="B590" s="6"/>
      <c r="W590" s="6"/>
    </row>
    <row r="591" spans="1:23" ht="12.75">
      <c r="A591" s="24"/>
      <c r="B591" s="6"/>
      <c r="W591" s="6"/>
    </row>
    <row r="592" spans="1:23" ht="12.75">
      <c r="A592" s="24"/>
      <c r="B592" s="6"/>
      <c r="W592" s="6"/>
    </row>
    <row r="593" spans="1:23" ht="12.75">
      <c r="A593" s="24"/>
      <c r="B593" s="6"/>
      <c r="W593" s="6"/>
    </row>
    <row r="594" spans="1:23" ht="12.75">
      <c r="A594" s="24"/>
      <c r="B594" s="6"/>
      <c r="W594" s="6"/>
    </row>
    <row r="595" spans="1:23" ht="12.75">
      <c r="A595" s="24"/>
      <c r="B595" s="6"/>
      <c r="W595" s="6"/>
    </row>
    <row r="596" spans="1:23" ht="12.75">
      <c r="A596" s="24"/>
      <c r="B596" s="6"/>
      <c r="W596" s="6"/>
    </row>
    <row r="597" spans="1:23" ht="12.75">
      <c r="A597" s="24"/>
      <c r="B597" s="6"/>
      <c r="W597" s="6"/>
    </row>
    <row r="598" spans="1:23" ht="12.75">
      <c r="A598" s="24"/>
      <c r="B598" s="6"/>
      <c r="W598" s="6"/>
    </row>
    <row r="599" spans="1:23" ht="12.75">
      <c r="A599" s="24"/>
      <c r="B599" s="6"/>
      <c r="W599" s="6"/>
    </row>
    <row r="600" spans="1:23" ht="12.75">
      <c r="A600" s="24"/>
      <c r="B600" s="6"/>
      <c r="W600" s="6"/>
    </row>
    <row r="601" spans="1:23" ht="12.75">
      <c r="A601" s="24"/>
      <c r="B601" s="6"/>
      <c r="W601" s="6"/>
    </row>
    <row r="602" spans="1:23" ht="12.75">
      <c r="A602" s="24"/>
      <c r="B602" s="6"/>
      <c r="W602" s="6"/>
    </row>
    <row r="603" spans="1:23" ht="12.75">
      <c r="A603" s="24"/>
      <c r="B603" s="6"/>
      <c r="W603" s="6"/>
    </row>
    <row r="604" spans="1:23" ht="12.75">
      <c r="A604" s="24"/>
      <c r="B604" s="6"/>
      <c r="W604" s="6"/>
    </row>
    <row r="605" spans="1:23" ht="12.75">
      <c r="A605" s="24"/>
      <c r="B605" s="6"/>
      <c r="W605" s="6"/>
    </row>
    <row r="606" spans="1:23" ht="12.75">
      <c r="A606" s="24"/>
      <c r="B606" s="6"/>
      <c r="W606" s="6"/>
    </row>
    <row r="607" spans="1:23" ht="12.75">
      <c r="A607" s="24"/>
      <c r="B607" s="6"/>
      <c r="W607" s="6"/>
    </row>
    <row r="608" spans="1:23" ht="12.75">
      <c r="A608" s="24"/>
      <c r="B608" s="6"/>
      <c r="W608" s="6"/>
    </row>
    <row r="609" spans="1:23" ht="12.75">
      <c r="A609" s="24"/>
      <c r="B609" s="6"/>
      <c r="W609" s="6"/>
    </row>
    <row r="610" spans="1:23" ht="12.75">
      <c r="A610" s="24"/>
      <c r="B610" s="6"/>
      <c r="W610" s="6"/>
    </row>
    <row r="611" spans="1:23" ht="12.75">
      <c r="A611" s="24"/>
      <c r="B611" s="6"/>
      <c r="W611" s="6"/>
    </row>
    <row r="612" spans="1:23" ht="12.75">
      <c r="A612" s="24"/>
      <c r="B612" s="6"/>
      <c r="W612" s="6"/>
    </row>
    <row r="613" spans="1:23" ht="12.75">
      <c r="A613" s="24"/>
      <c r="B613" s="6"/>
      <c r="W613" s="6"/>
    </row>
    <row r="614" spans="1:23" ht="12.75">
      <c r="A614" s="24"/>
      <c r="B614" s="6"/>
      <c r="W614" s="6"/>
    </row>
    <row r="615" spans="1:23" ht="12.75">
      <c r="A615" s="24"/>
      <c r="B615" s="6"/>
      <c r="W615" s="6"/>
    </row>
    <row r="616" spans="1:23" ht="12.75">
      <c r="A616" s="24"/>
      <c r="B616" s="6"/>
      <c r="W616" s="6"/>
    </row>
    <row r="617" spans="1:23" ht="12.75">
      <c r="A617" s="24"/>
      <c r="B617" s="6"/>
      <c r="W617" s="6"/>
    </row>
    <row r="618" spans="1:23" ht="12.75">
      <c r="A618" s="24"/>
      <c r="B618" s="6"/>
      <c r="W618" s="6"/>
    </row>
    <row r="619" spans="1:23" ht="12.75">
      <c r="A619" s="24"/>
      <c r="B619" s="6"/>
      <c r="W619" s="6"/>
    </row>
    <row r="620" spans="1:23" ht="12.75">
      <c r="A620" s="24"/>
      <c r="B620" s="6"/>
      <c r="W620" s="6"/>
    </row>
    <row r="621" spans="1:23" ht="12.75">
      <c r="A621" s="24"/>
      <c r="B621" s="6"/>
      <c r="W621" s="6"/>
    </row>
    <row r="622" spans="1:23" ht="12.75">
      <c r="A622" s="24"/>
      <c r="B622" s="6"/>
      <c r="W622" s="6"/>
    </row>
    <row r="623" spans="1:23" ht="12.75">
      <c r="A623" s="24"/>
      <c r="B623" s="6"/>
      <c r="W623" s="6"/>
    </row>
    <row r="624" spans="1:23" ht="12.75">
      <c r="A624" s="24"/>
      <c r="B624" s="6"/>
      <c r="W624" s="6"/>
    </row>
    <row r="625" spans="1:23" ht="12.75">
      <c r="A625" s="24"/>
      <c r="B625" s="6"/>
      <c r="W625" s="6"/>
    </row>
    <row r="626" spans="1:23" ht="12.75">
      <c r="A626" s="24"/>
      <c r="B626" s="6"/>
      <c r="W626" s="6"/>
    </row>
    <row r="627" spans="1:23" ht="12.75">
      <c r="A627" s="24"/>
      <c r="B627" s="6"/>
      <c r="W627" s="6"/>
    </row>
    <row r="628" spans="1:23" ht="12.75">
      <c r="A628" s="24"/>
      <c r="B628" s="6"/>
      <c r="W628" s="6"/>
    </row>
    <row r="629" spans="1:23" ht="12.75">
      <c r="A629" s="24"/>
      <c r="B629" s="6"/>
      <c r="W629" s="6"/>
    </row>
    <row r="630" spans="1:23" ht="12.75">
      <c r="A630" s="24"/>
      <c r="B630" s="6"/>
      <c r="W630" s="6"/>
    </row>
    <row r="631" spans="1:23" ht="12.75">
      <c r="A631" s="24"/>
      <c r="B631" s="6"/>
      <c r="W631" s="6"/>
    </row>
    <row r="632" spans="1:23" ht="12.75">
      <c r="A632" s="24"/>
      <c r="B632" s="6"/>
      <c r="W632" s="6"/>
    </row>
    <row r="633" spans="1:23" ht="12.75">
      <c r="A633" s="24"/>
      <c r="B633" s="6"/>
      <c r="W633" s="6"/>
    </row>
    <row r="634" spans="1:23" ht="12.75">
      <c r="A634" s="24"/>
      <c r="B634" s="6"/>
      <c r="W634" s="6"/>
    </row>
    <row r="635" spans="1:23" ht="12.75">
      <c r="A635" s="24"/>
      <c r="B635" s="6"/>
      <c r="W635" s="6"/>
    </row>
    <row r="636" spans="1:23" ht="12.75">
      <c r="A636" s="24"/>
      <c r="B636" s="6"/>
      <c r="W636" s="6"/>
    </row>
    <row r="637" spans="1:23" ht="12.75">
      <c r="A637" s="24"/>
      <c r="B637" s="6"/>
      <c r="W637" s="6"/>
    </row>
    <row r="638" spans="1:23" ht="12.75">
      <c r="A638" s="24"/>
      <c r="B638" s="6"/>
      <c r="W638" s="6"/>
    </row>
    <row r="639" spans="1:23" ht="12.75">
      <c r="A639" s="24"/>
      <c r="B639" s="6"/>
      <c r="W639" s="6"/>
    </row>
    <row r="640" spans="1:23" ht="12.75">
      <c r="A640" s="24"/>
      <c r="B640" s="6"/>
      <c r="W640" s="6"/>
    </row>
    <row r="641" spans="1:23" ht="12.75">
      <c r="A641" s="24"/>
      <c r="B641" s="6"/>
      <c r="W641" s="6"/>
    </row>
    <row r="642" spans="1:23" ht="12.75">
      <c r="A642" s="24"/>
      <c r="B642" s="6"/>
      <c r="W642" s="6"/>
    </row>
    <row r="643" spans="1:23" ht="12.75">
      <c r="A643" s="24"/>
      <c r="B643" s="6"/>
      <c r="W643" s="6"/>
    </row>
    <row r="644" spans="1:23" ht="12.75">
      <c r="A644" s="24"/>
      <c r="B644" s="6"/>
      <c r="W644" s="6"/>
    </row>
    <row r="645" spans="1:23" ht="12.75">
      <c r="A645" s="24"/>
      <c r="B645" s="6"/>
      <c r="W645" s="6"/>
    </row>
    <row r="646" spans="1:23" ht="12.75">
      <c r="A646" s="24"/>
      <c r="B646" s="6"/>
      <c r="W646" s="6"/>
    </row>
    <row r="647" spans="1:23" ht="12.75">
      <c r="A647" s="24"/>
      <c r="B647" s="6"/>
      <c r="W647" s="6"/>
    </row>
    <row r="648" spans="1:23" ht="12.75">
      <c r="A648" s="24"/>
      <c r="B648" s="6"/>
      <c r="W648" s="6"/>
    </row>
    <row r="649" spans="1:23" ht="12.75">
      <c r="A649" s="24"/>
      <c r="B649" s="6"/>
      <c r="W649" s="6"/>
    </row>
    <row r="650" spans="1:23" ht="12.75">
      <c r="A650" s="24"/>
      <c r="B650" s="6"/>
      <c r="W650" s="6"/>
    </row>
    <row r="651" spans="1:23" ht="12.75">
      <c r="A651" s="24"/>
      <c r="B651" s="6"/>
      <c r="W651" s="6"/>
    </row>
    <row r="652" spans="1:23" ht="12.75">
      <c r="A652" s="24"/>
      <c r="B652" s="6"/>
      <c r="W652" s="6"/>
    </row>
    <row r="653" spans="1:23" ht="12.75">
      <c r="A653" s="24"/>
      <c r="B653" s="6"/>
      <c r="W653" s="6"/>
    </row>
    <row r="654" spans="1:23" ht="12.75">
      <c r="A654" s="24"/>
      <c r="B654" s="6"/>
      <c r="W654" s="6"/>
    </row>
    <row r="655" spans="1:23" ht="12.75">
      <c r="A655" s="24"/>
      <c r="B655" s="6"/>
      <c r="W655" s="6"/>
    </row>
    <row r="656" spans="1:23" ht="12.75">
      <c r="A656" s="24"/>
      <c r="B656" s="6"/>
      <c r="W656" s="6"/>
    </row>
    <row r="657" spans="1:23" ht="12.75">
      <c r="A657" s="24"/>
      <c r="B657" s="6"/>
      <c r="W657" s="6"/>
    </row>
    <row r="658" spans="1:23" ht="12.75">
      <c r="A658" s="24"/>
      <c r="B658" s="6"/>
      <c r="W658" s="6"/>
    </row>
    <row r="659" spans="1:23" ht="12.75">
      <c r="A659" s="24"/>
      <c r="B659" s="6"/>
      <c r="W659" s="6"/>
    </row>
    <row r="660" spans="1:23" ht="12.75">
      <c r="A660" s="24"/>
      <c r="B660" s="6"/>
      <c r="W660" s="6"/>
    </row>
    <row r="661" spans="1:23" ht="12.75">
      <c r="A661" s="24"/>
      <c r="B661" s="6"/>
      <c r="W661" s="6"/>
    </row>
    <row r="662" spans="1:23" ht="12.75">
      <c r="A662" s="24"/>
      <c r="B662" s="6"/>
      <c r="W662" s="6"/>
    </row>
    <row r="663" spans="1:23" ht="12.75">
      <c r="A663" s="24"/>
      <c r="B663" s="6"/>
      <c r="W663" s="6"/>
    </row>
    <row r="664" spans="1:23" ht="12.75">
      <c r="A664" s="24"/>
      <c r="B664" s="6"/>
      <c r="W664" s="6"/>
    </row>
    <row r="665" spans="1:23" ht="12.75">
      <c r="A665" s="24"/>
      <c r="B665" s="6"/>
      <c r="W665" s="6"/>
    </row>
    <row r="666" spans="1:23" ht="12.75">
      <c r="A666" s="24"/>
      <c r="B666" s="6"/>
      <c r="W666" s="6"/>
    </row>
    <row r="667" spans="1:23" ht="12.75">
      <c r="A667" s="24"/>
      <c r="B667" s="6"/>
      <c r="W667" s="6"/>
    </row>
    <row r="668" spans="1:23" ht="12.75">
      <c r="A668" s="24"/>
      <c r="B668" s="6"/>
      <c r="W668" s="6"/>
    </row>
    <row r="669" spans="1:23" ht="12.75">
      <c r="A669" s="24"/>
      <c r="B669" s="6"/>
      <c r="W669" s="6"/>
    </row>
    <row r="670" spans="1:23" ht="12.75">
      <c r="A670" s="24"/>
      <c r="B670" s="6"/>
      <c r="W670" s="6"/>
    </row>
    <row r="671" spans="1:23" ht="12.75">
      <c r="A671" s="24"/>
      <c r="B671" s="6"/>
      <c r="W671" s="6"/>
    </row>
    <row r="672" spans="1:23" ht="12.75">
      <c r="A672" s="24"/>
      <c r="B672" s="6"/>
      <c r="W672" s="6"/>
    </row>
    <row r="673" spans="1:23" ht="12.75">
      <c r="A673" s="24"/>
      <c r="B673" s="6"/>
      <c r="W673" s="6"/>
    </row>
    <row r="674" spans="1:23" ht="12.75">
      <c r="A674" s="24"/>
      <c r="B674" s="6"/>
      <c r="W674" s="6"/>
    </row>
    <row r="675" spans="1:23" ht="12.75">
      <c r="A675" s="24"/>
      <c r="B675" s="6"/>
      <c r="W675" s="6"/>
    </row>
    <row r="676" spans="1:23" ht="12.75">
      <c r="A676" s="24"/>
      <c r="B676" s="6"/>
      <c r="W676" s="6"/>
    </row>
    <row r="677" spans="1:23" ht="12.75">
      <c r="A677" s="24"/>
      <c r="B677" s="6"/>
      <c r="W677" s="6"/>
    </row>
    <row r="678" spans="1:23" ht="12.75">
      <c r="A678" s="24"/>
      <c r="B678" s="6"/>
      <c r="W678" s="6"/>
    </row>
    <row r="679" spans="1:23" ht="12.75">
      <c r="A679" s="24"/>
      <c r="B679" s="6"/>
      <c r="W679" s="6"/>
    </row>
    <row r="680" spans="1:23" ht="12.75">
      <c r="A680" s="24"/>
      <c r="B680" s="6"/>
      <c r="W680" s="6"/>
    </row>
    <row r="681" spans="1:23" ht="12.75">
      <c r="A681" s="24"/>
      <c r="B681" s="6"/>
      <c r="W681" s="6"/>
    </row>
    <row r="682" spans="1:23" ht="12.75">
      <c r="A682" s="24"/>
      <c r="B682" s="6"/>
      <c r="W682" s="6"/>
    </row>
    <row r="683" spans="1:23" ht="12.75">
      <c r="A683" s="24"/>
      <c r="B683" s="6"/>
      <c r="W683" s="6"/>
    </row>
    <row r="684" spans="1:23" ht="12.75">
      <c r="A684" s="24"/>
      <c r="B684" s="6"/>
      <c r="W684" s="6"/>
    </row>
    <row r="685" spans="1:23" ht="12.75">
      <c r="A685" s="24"/>
      <c r="B685" s="6"/>
      <c r="W685" s="6"/>
    </row>
    <row r="686" spans="1:23" ht="12.75">
      <c r="A686" s="24"/>
      <c r="B686" s="6"/>
      <c r="W686" s="6"/>
    </row>
    <row r="687" spans="1:23" ht="12.75">
      <c r="A687" s="24"/>
      <c r="B687" s="6"/>
      <c r="W687" s="6"/>
    </row>
    <row r="688" spans="1:23" ht="12.75">
      <c r="A688" s="24"/>
      <c r="B688" s="6"/>
      <c r="W688" s="6"/>
    </row>
    <row r="689" spans="1:23" ht="12.75">
      <c r="A689" s="24"/>
      <c r="B689" s="6"/>
      <c r="W689" s="6"/>
    </row>
    <row r="690" spans="1:23" ht="12.75">
      <c r="A690" s="24"/>
      <c r="B690" s="6"/>
      <c r="W690" s="6"/>
    </row>
    <row r="691" spans="1:23" ht="12.75">
      <c r="A691" s="24"/>
      <c r="B691" s="6"/>
      <c r="W691" s="6"/>
    </row>
    <row r="692" spans="1:23" ht="12.75">
      <c r="A692" s="24"/>
      <c r="B692" s="6"/>
      <c r="W692" s="6"/>
    </row>
    <row r="693" spans="1:23" ht="12.75">
      <c r="A693" s="24"/>
      <c r="B693" s="6"/>
      <c r="W693" s="6"/>
    </row>
    <row r="694" spans="1:23" ht="12.75">
      <c r="A694" s="24"/>
      <c r="B694" s="6"/>
      <c r="W694" s="6"/>
    </row>
    <row r="695" spans="1:23" ht="12.75">
      <c r="A695" s="24"/>
      <c r="B695" s="6"/>
      <c r="W695" s="6"/>
    </row>
    <row r="696" spans="1:23" ht="12.75">
      <c r="A696" s="24"/>
      <c r="B696" s="6"/>
      <c r="W696" s="6"/>
    </row>
    <row r="697" spans="1:23" ht="12.75">
      <c r="A697" s="24"/>
      <c r="B697" s="6"/>
      <c r="W697" s="6"/>
    </row>
    <row r="698" spans="1:23" ht="12.75">
      <c r="A698" s="24"/>
      <c r="B698" s="6"/>
      <c r="W698" s="6"/>
    </row>
    <row r="699" spans="1:23" ht="12.75">
      <c r="A699" s="24"/>
      <c r="B699" s="6"/>
      <c r="W699" s="6"/>
    </row>
    <row r="700" spans="1:23" ht="12.75">
      <c r="A700" s="24"/>
      <c r="B700" s="6"/>
      <c r="W700" s="6"/>
    </row>
    <row r="701" spans="1:23" ht="12.75">
      <c r="A701" s="24"/>
      <c r="B701" s="6"/>
      <c r="W701" s="6"/>
    </row>
    <row r="702" spans="1:23" ht="12.75">
      <c r="A702" s="24"/>
      <c r="B702" s="6"/>
      <c r="W702" s="6"/>
    </row>
    <row r="703" spans="1:23" ht="12.75">
      <c r="A703" s="24"/>
      <c r="B703" s="6"/>
      <c r="W703" s="6"/>
    </row>
    <row r="704" spans="1:23" ht="12.75">
      <c r="A704" s="24"/>
      <c r="B704" s="6"/>
      <c r="W704" s="6"/>
    </row>
    <row r="705" spans="1:23" ht="12.75">
      <c r="A705" s="24"/>
      <c r="B705" s="6"/>
      <c r="W705" s="6"/>
    </row>
    <row r="706" spans="1:23" ht="12.75">
      <c r="A706" s="24"/>
      <c r="B706" s="6"/>
      <c r="W706" s="6"/>
    </row>
    <row r="707" spans="1:23" ht="12.75">
      <c r="A707" s="24"/>
      <c r="B707" s="6"/>
      <c r="W707" s="6"/>
    </row>
    <row r="708" spans="1:23" ht="12.75">
      <c r="A708" s="24"/>
      <c r="B708" s="6"/>
      <c r="W708" s="6"/>
    </row>
    <row r="709" spans="1:23" ht="12.75">
      <c r="A709" s="24"/>
      <c r="B709" s="6"/>
      <c r="W709" s="6"/>
    </row>
    <row r="710" spans="1:23" ht="12.75">
      <c r="A710" s="24"/>
      <c r="B710" s="6"/>
      <c r="W710" s="6"/>
    </row>
    <row r="711" spans="1:23" ht="12.75">
      <c r="A711" s="24"/>
      <c r="B711" s="6"/>
      <c r="W711" s="6"/>
    </row>
    <row r="712" spans="1:23" ht="12.75">
      <c r="A712" s="24"/>
      <c r="B712" s="6"/>
      <c r="W712" s="6"/>
    </row>
    <row r="713" spans="1:23" ht="12.75">
      <c r="A713" s="24"/>
      <c r="B713" s="6"/>
      <c r="W713" s="6"/>
    </row>
    <row r="714" spans="1:23" ht="12.75">
      <c r="A714" s="24"/>
      <c r="B714" s="6"/>
      <c r="W714" s="6"/>
    </row>
    <row r="715" spans="1:23" ht="12.75">
      <c r="A715" s="24"/>
      <c r="B715" s="6"/>
      <c r="W715" s="6"/>
    </row>
    <row r="716" spans="1:23" ht="12.75">
      <c r="A716" s="24"/>
      <c r="B716" s="6"/>
      <c r="W716" s="6"/>
    </row>
    <row r="717" spans="1:23" ht="12.75">
      <c r="A717" s="24"/>
      <c r="B717" s="6"/>
      <c r="W717" s="6"/>
    </row>
    <row r="718" spans="1:23" ht="12.75">
      <c r="A718" s="24"/>
      <c r="B718" s="6"/>
      <c r="W718" s="6"/>
    </row>
    <row r="719" spans="1:23" ht="12.75">
      <c r="A719" s="24"/>
      <c r="B719" s="6"/>
      <c r="W719" s="6"/>
    </row>
    <row r="720" spans="1:23" ht="12.75">
      <c r="A720" s="24"/>
      <c r="B720" s="6"/>
      <c r="W720" s="6"/>
    </row>
    <row r="721" spans="1:23" ht="12.75">
      <c r="A721" s="24"/>
      <c r="B721" s="6"/>
      <c r="W721" s="6"/>
    </row>
    <row r="722" spans="1:23" ht="12.75">
      <c r="A722" s="24"/>
      <c r="B722" s="6"/>
      <c r="W722" s="6"/>
    </row>
    <row r="723" spans="1:23" ht="12.75">
      <c r="A723" s="24"/>
      <c r="B723" s="6"/>
      <c r="W723" s="6"/>
    </row>
    <row r="724" spans="1:23" ht="12.75">
      <c r="A724" s="24"/>
      <c r="B724" s="6"/>
      <c r="W724" s="6"/>
    </row>
    <row r="725" spans="1:23" ht="12.75">
      <c r="A725" s="24"/>
      <c r="B725" s="6"/>
      <c r="W725" s="6"/>
    </row>
    <row r="726" spans="1:23" ht="12.75">
      <c r="A726" s="24"/>
      <c r="B726" s="6"/>
      <c r="W726" s="6"/>
    </row>
    <row r="727" spans="1:23" ht="12.75">
      <c r="A727" s="24"/>
      <c r="B727" s="6"/>
      <c r="W727" s="6"/>
    </row>
    <row r="728" spans="1:23" ht="12.75">
      <c r="A728" s="24"/>
      <c r="B728" s="6"/>
      <c r="W728" s="6"/>
    </row>
    <row r="729" spans="1:23" ht="12.75">
      <c r="A729" s="24"/>
      <c r="B729" s="6"/>
      <c r="W729" s="6"/>
    </row>
    <row r="730" spans="1:23" ht="12.75">
      <c r="A730" s="24"/>
      <c r="B730" s="6"/>
      <c r="W730" s="6"/>
    </row>
    <row r="731" spans="1:23" ht="12.75">
      <c r="A731" s="24"/>
      <c r="B731" s="6"/>
      <c r="W731" s="6"/>
    </row>
    <row r="732" spans="1:23" ht="12.75">
      <c r="A732" s="24"/>
      <c r="B732" s="6"/>
      <c r="W732" s="6"/>
    </row>
    <row r="733" spans="1:23" ht="12.75">
      <c r="A733" s="24"/>
      <c r="B733" s="6"/>
      <c r="W733" s="6"/>
    </row>
    <row r="734" spans="1:23" ht="12.75">
      <c r="A734" s="24"/>
      <c r="B734" s="6"/>
      <c r="W734" s="6"/>
    </row>
    <row r="735" spans="1:23" ht="12.75">
      <c r="A735" s="24"/>
      <c r="B735" s="6"/>
      <c r="W735" s="6"/>
    </row>
    <row r="736" spans="1:23" ht="12.75">
      <c r="A736" s="24"/>
      <c r="B736" s="6"/>
      <c r="W736" s="6"/>
    </row>
    <row r="737" spans="1:23" ht="12.75">
      <c r="A737" s="24"/>
      <c r="B737" s="6"/>
      <c r="W737" s="6"/>
    </row>
    <row r="738" spans="1:23" ht="12.75">
      <c r="A738" s="24"/>
      <c r="B738" s="6"/>
      <c r="W738" s="6"/>
    </row>
    <row r="739" spans="1:23" ht="12.75">
      <c r="A739" s="24"/>
      <c r="B739" s="6"/>
      <c r="W739" s="6"/>
    </row>
    <row r="740" spans="1:23" ht="12.75">
      <c r="A740" s="24"/>
      <c r="B740" s="6"/>
      <c r="W740" s="6"/>
    </row>
    <row r="741" spans="1:23" ht="12.75">
      <c r="A741" s="24"/>
      <c r="B741" s="6"/>
      <c r="W741" s="6"/>
    </row>
    <row r="742" spans="1:23" ht="12.75">
      <c r="A742" s="24"/>
      <c r="B742" s="6"/>
      <c r="W742" s="6"/>
    </row>
    <row r="743" spans="1:23" ht="12.75">
      <c r="A743" s="24"/>
      <c r="B743" s="6"/>
      <c r="W743" s="6"/>
    </row>
    <row r="744" spans="1:23" ht="12.75">
      <c r="A744" s="24"/>
      <c r="B744" s="6"/>
      <c r="W744" s="6"/>
    </row>
    <row r="745" spans="1:23" ht="12.75">
      <c r="A745" s="24"/>
      <c r="B745" s="6"/>
      <c r="W745" s="6"/>
    </row>
    <row r="746" spans="1:23" ht="12.75">
      <c r="A746" s="24"/>
      <c r="B746" s="6"/>
      <c r="W746" s="6"/>
    </row>
    <row r="747" spans="1:23" ht="12.75">
      <c r="A747" s="24"/>
      <c r="B747" s="6"/>
      <c r="W747" s="6"/>
    </row>
    <row r="748" spans="1:23" ht="12.75">
      <c r="A748" s="24"/>
      <c r="B748" s="6"/>
      <c r="W748" s="6"/>
    </row>
    <row r="749" spans="1:23" ht="12.75">
      <c r="A749" s="24"/>
      <c r="B749" s="6"/>
      <c r="W749" s="6"/>
    </row>
    <row r="750" spans="1:23" ht="12.75">
      <c r="A750" s="24"/>
      <c r="B750" s="6"/>
      <c r="W750" s="6"/>
    </row>
    <row r="751" spans="1:23" ht="12.75">
      <c r="A751" s="24"/>
      <c r="B751" s="6"/>
      <c r="W751" s="6"/>
    </row>
    <row r="752" spans="1:23" ht="12.75">
      <c r="A752" s="24"/>
      <c r="B752" s="6"/>
      <c r="W752" s="6"/>
    </row>
    <row r="753" spans="1:23" ht="12.75">
      <c r="A753" s="24"/>
      <c r="B753" s="6"/>
      <c r="W753" s="6"/>
    </row>
    <row r="754" spans="1:23" ht="12.75">
      <c r="A754" s="24"/>
      <c r="B754" s="6"/>
      <c r="W754" s="6"/>
    </row>
    <row r="755" spans="1:23" ht="12.75">
      <c r="A755" s="24"/>
      <c r="B755" s="6"/>
      <c r="W755" s="6"/>
    </row>
    <row r="756" spans="1:23" ht="12.75">
      <c r="A756" s="24"/>
      <c r="B756" s="6"/>
      <c r="W756" s="6"/>
    </row>
    <row r="757" spans="1:23" ht="12.75">
      <c r="A757" s="24"/>
      <c r="B757" s="6"/>
      <c r="W757" s="6"/>
    </row>
    <row r="758" spans="1:23" ht="12.75">
      <c r="A758" s="24"/>
      <c r="B758" s="6"/>
      <c r="W758" s="6"/>
    </row>
    <row r="759" spans="1:23" ht="12.75">
      <c r="A759" s="24"/>
      <c r="B759" s="6"/>
      <c r="W759" s="6"/>
    </row>
    <row r="760" spans="1:23" ht="12.75">
      <c r="A760" s="24"/>
      <c r="B760" s="6"/>
      <c r="W760" s="6"/>
    </row>
    <row r="761" spans="1:23" ht="12.75">
      <c r="A761" s="24"/>
      <c r="B761" s="6"/>
      <c r="W761" s="6"/>
    </row>
    <row r="762" spans="1:23" ht="12.75">
      <c r="A762" s="24"/>
      <c r="B762" s="6"/>
      <c r="W762" s="6"/>
    </row>
    <row r="763" spans="1:23" ht="12.75">
      <c r="A763" s="24"/>
      <c r="B763" s="6"/>
      <c r="W763" s="6"/>
    </row>
    <row r="764" spans="1:23" ht="12.75">
      <c r="A764" s="24"/>
      <c r="B764" s="6"/>
      <c r="W764" s="6"/>
    </row>
    <row r="765" spans="1:23" ht="12.75">
      <c r="A765" s="24"/>
      <c r="B765" s="6"/>
      <c r="W765" s="6"/>
    </row>
    <row r="766" spans="1:23" ht="12.75">
      <c r="A766" s="24"/>
      <c r="B766" s="6"/>
      <c r="W766" s="6"/>
    </row>
    <row r="767" spans="1:23" ht="12.75">
      <c r="A767" s="24"/>
      <c r="B767" s="6"/>
      <c r="W767" s="6"/>
    </row>
    <row r="768" spans="1:23" ht="12.75">
      <c r="A768" s="24"/>
      <c r="B768" s="6"/>
      <c r="W768" s="6"/>
    </row>
    <row r="769" spans="1:23" ht="12.75">
      <c r="A769" s="24"/>
      <c r="B769" s="6"/>
      <c r="W769" s="6"/>
    </row>
    <row r="770" spans="1:23" ht="12.75">
      <c r="A770" s="24"/>
      <c r="B770" s="6"/>
      <c r="W770" s="6"/>
    </row>
    <row r="771" spans="1:23" ht="12.75">
      <c r="A771" s="24"/>
      <c r="B771" s="6"/>
      <c r="W771" s="6"/>
    </row>
    <row r="772" spans="1:23" ht="12.75">
      <c r="A772" s="24"/>
      <c r="B772" s="6"/>
      <c r="W772" s="6"/>
    </row>
    <row r="773" spans="1:23" ht="12.75">
      <c r="A773" s="24"/>
      <c r="B773" s="6"/>
      <c r="W773" s="6"/>
    </row>
    <row r="774" spans="1:23" ht="12.75">
      <c r="A774" s="24"/>
      <c r="B774" s="6"/>
      <c r="W774" s="6"/>
    </row>
    <row r="775" spans="1:23" ht="12.75">
      <c r="A775" s="24"/>
      <c r="B775" s="6"/>
      <c r="W775" s="6"/>
    </row>
    <row r="776" spans="1:23" ht="12.75">
      <c r="A776" s="24"/>
      <c r="B776" s="6"/>
      <c r="W776" s="6"/>
    </row>
    <row r="777" spans="1:23" ht="12.75">
      <c r="A777" s="24"/>
      <c r="B777" s="6"/>
      <c r="W777" s="6"/>
    </row>
    <row r="778" spans="1:23" ht="12.75">
      <c r="A778" s="24"/>
      <c r="B778" s="6"/>
      <c r="W778" s="6"/>
    </row>
    <row r="779" spans="1:23" ht="12.75">
      <c r="A779" s="24"/>
      <c r="B779" s="6"/>
      <c r="W779" s="6"/>
    </row>
    <row r="780" spans="1:23" ht="12.75">
      <c r="A780" s="24"/>
      <c r="B780" s="6"/>
      <c r="W780" s="6"/>
    </row>
    <row r="781" spans="1:23" ht="12.75">
      <c r="A781" s="24"/>
      <c r="B781" s="6"/>
      <c r="W781" s="6"/>
    </row>
    <row r="782" spans="1:23" ht="12.75">
      <c r="A782" s="24"/>
      <c r="B782" s="6"/>
      <c r="W782" s="6"/>
    </row>
    <row r="783" spans="1:23" ht="12.75">
      <c r="A783" s="24"/>
      <c r="B783" s="6"/>
      <c r="W783" s="6"/>
    </row>
    <row r="784" spans="1:23" ht="12.75">
      <c r="A784" s="24"/>
      <c r="B784" s="6"/>
      <c r="W784" s="6"/>
    </row>
    <row r="785" spans="1:23" ht="12.75">
      <c r="A785" s="24"/>
      <c r="B785" s="6"/>
      <c r="W785" s="6"/>
    </row>
    <row r="786" spans="1:23" ht="12.75">
      <c r="A786" s="24"/>
      <c r="B786" s="6"/>
      <c r="W786" s="6"/>
    </row>
    <row r="787" spans="1:23" ht="12.75">
      <c r="A787" s="24"/>
      <c r="B787" s="6"/>
      <c r="W787" s="6"/>
    </row>
    <row r="788" spans="1:23" ht="12.75">
      <c r="A788" s="24"/>
      <c r="B788" s="6"/>
      <c r="W788" s="6"/>
    </row>
    <row r="789" spans="1:23" ht="12.75">
      <c r="A789" s="24"/>
      <c r="B789" s="6"/>
      <c r="W789" s="6"/>
    </row>
    <row r="790" spans="1:23" ht="12.75">
      <c r="A790" s="24"/>
      <c r="B790" s="6"/>
      <c r="W790" s="6"/>
    </row>
  </sheetData>
  <sheetProtection/>
  <mergeCells count="2">
    <mergeCell ref="A1:B1"/>
    <mergeCell ref="B2:V2"/>
  </mergeCells>
  <printOptions horizontalCentered="1"/>
  <pageMargins left="0.1968503937007874" right="0.1968503937007874" top="0.31496062992125984" bottom="0.31496062992125984" header="0.1968503937007874" footer="0.15748031496062992"/>
  <pageSetup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Rumen Kracholov</dc:creator>
  <cp:keywords/>
  <dc:description/>
  <cp:lastModifiedBy>panayotova_t</cp:lastModifiedBy>
  <cp:lastPrinted>2008-06-13T06:52:21Z</cp:lastPrinted>
  <dcterms:created xsi:type="dcterms:W3CDTF">2004-10-05T13:09:46Z</dcterms:created>
  <dcterms:modified xsi:type="dcterms:W3CDTF">2008-06-30T11:39:32Z</dcterms:modified>
  <cp:category/>
  <cp:version/>
  <cp:contentType/>
  <cp:contentStatus/>
</cp:coreProperties>
</file>