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4650" windowWidth="21255" windowHeight="5055" tabRatio="799"/>
  </bookViews>
  <sheets>
    <sheet name="Таблица №1-ПОД " sheetId="24" r:id="rId1"/>
    <sheet name="Таблица №2-ПОД" sheetId="25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definedNames>
    <definedName name="_xlnm.Print_Area" localSheetId="7">'Таблица №1-ОФ'!$A$1:$E$21</definedName>
    <definedName name="_xlnm.Print_Area" localSheetId="13">'Таблица №2.1-ОФ'!$A$1:$E$14</definedName>
    <definedName name="_xlnm.Print_Area" localSheetId="12">'Таблица№ 2-ОФ'!$A$1:$E$20</definedName>
  </definedNames>
  <calcPr calcId="124519"/>
</workbook>
</file>

<file path=xl/calcChain.xml><?xml version="1.0" encoding="utf-8"?>
<calcChain xmlns="http://schemas.openxmlformats.org/spreadsheetml/2006/main">
  <c r="C3" i="17"/>
  <c r="B3"/>
  <c r="C3" i="12"/>
  <c r="B3"/>
  <c r="I4" i="28" l="1"/>
  <c r="H4"/>
  <c r="G4"/>
  <c r="F4"/>
  <c r="E4"/>
  <c r="D4"/>
  <c r="C4"/>
  <c r="B4"/>
</calcChain>
</file>

<file path=xl/sharedStrings.xml><?xml version="1.0" encoding="utf-8"?>
<sst xmlns="http://schemas.openxmlformats.org/spreadsheetml/2006/main" count="471" uniqueCount="107">
  <si>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</si>
  <si>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</si>
  <si>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</si>
  <si>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</si>
  <si>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</si>
  <si>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</si>
  <si>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</si>
  <si>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</si>
  <si>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</si>
  <si>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</si>
  <si>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</si>
  <si>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</si>
  <si>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</si>
  <si>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</si>
  <si>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</si>
  <si>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</si>
  <si>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</si>
  <si>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</si>
  <si>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</si>
  <si>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</si>
  <si>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</si>
  <si>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</si>
  <si>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</si>
  <si>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</si>
  <si>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</si>
  <si>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</si>
  <si>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</si>
  <si>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 xml:space="preserve">ПОД                                                        ФДПО 
                                                  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</si>
  <si>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</si>
  <si>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</si>
  <si>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</si>
  <si>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</si>
  <si>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</si>
  <si>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</si>
  <si>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</si>
  <si>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</si>
  <si>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</si>
  <si>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</si>
  <si>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</si>
  <si>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</si>
  <si>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</si>
  <si>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</si>
  <si>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</si>
  <si>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</si>
  <si>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</si>
  <si>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</si>
  <si>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ПОД                                                Година, Месец 
       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</si>
  <si>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</si>
  <si>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</si>
  <si>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 xml:space="preserve">ПОД                                                Година, Месец 
                                             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</si>
  <si>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</si>
  <si>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</si>
  <si>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ПОД                                                Година, Месец 
                                                   </t>
  </si>
  <si>
    <t xml:space="preserve"> ПОАД "ЦКБ-СИЛА" </t>
  </si>
  <si>
    <t xml:space="preserve">Пазарен дял на пенсионноосигурителните дружества по размера на нетните активи в управляваните от тях фондове за допълнително пенсионно осигуряване                            </t>
  </si>
  <si>
    <t xml:space="preserve">ПОД                                                Година, Месец 
                                          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</si>
  <si>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</si>
  <si>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</si>
  <si>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</si>
  <si>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</si>
  <si>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</si>
  <si>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</si>
  <si>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</si>
  <si>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</si>
  <si>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</si>
  <si>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</si>
  <si>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</si>
  <si>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</si>
  <si>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</si>
  <si>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</si>
  <si>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</si>
  <si>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</si>
  <si>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</si>
  <si>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</si>
  <si>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</si>
  <si>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</si>
  <si>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</si>
  <si>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</si>
  <si>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 xml:space="preserve">                                                                                   Година
ПОД</t>
  </si>
  <si>
    <t>–</t>
  </si>
  <si>
    <t xml:space="preserve">ПОД                                                        ФДПО, Година        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</si>
  <si>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</si>
  <si>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>Еднократна встъпителна такса, такса при промяна на участие и други такси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</si>
  <si>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</si>
  <si>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   ФДПО
ПОД                                             </t>
  </si>
  <si>
    <t xml:space="preserve">                                                                         ФДПО
ПОД                                             </t>
  </si>
  <si>
    <t xml:space="preserve">                                                                              ФДПО
ПОД                                             </t>
  </si>
  <si>
    <t xml:space="preserve">ПОД                                                                      ФДПО 
                                           </t>
  </si>
  <si>
    <t xml:space="preserve">   ПОД                                                                      ФДПО 
                                           </t>
  </si>
  <si>
    <t xml:space="preserve">Пазарен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</si>
  <si>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>I триме-сечие 2016</t>
  </si>
  <si>
    <t>I триме-сечие 2017</t>
  </si>
  <si>
    <t>31.03.2016</t>
  </si>
  <si>
    <t>31.03.2017</t>
  </si>
  <si>
    <t>Относителен дял на балансовите активи на пенсионните фондове по дружества към 31.03.2017 г.</t>
  </si>
  <si>
    <t>I тримесечие 2016</t>
  </si>
  <si>
    <t>I тримесечие 2017</t>
  </si>
  <si>
    <t>Приходи на ПОД от такси и удръжки (по видове) за първото тримесечие на 2017 година</t>
  </si>
  <si>
    <t>Структура на приходите на ПОД от такси и удръжки (по видове) за първото тримесечие на 2017 година</t>
  </si>
  <si>
    <t>Брой на осигурените лица във фондовете за допълнително пенсионно осигуряване по ПОД към 31.03.2017 г.</t>
  </si>
  <si>
    <t xml:space="preserve">Относително разпределение на осигурените лица във фондовете за допълнително пенсионно осигуряване по ПОД към 31.03.2017 г. </t>
  </si>
  <si>
    <t>Брой на новоосигурените лица във фондовете за допълнително пенсионно осигуряване за първото тримесечие на 2017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</si>
  <si>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31.03.2017 г.                    </t>
  </si>
  <si>
    <t xml:space="preserve">Относително разпределение на нетните активи във фондовете за допълнително пенсионно осигуряване към 31.03.2017 г.                                        </t>
  </si>
  <si>
    <t xml:space="preserve">ПОК         "ДОВЕРИЕ" АД  </t>
  </si>
  <si>
    <t>ПОД          "БЪДЕЩЕ" АД</t>
  </si>
  <si>
    <t>ПОД         "ТОПЛИНА" АД</t>
  </si>
</sst>
</file>

<file path=xl/styles.xml><?xml version="1.0" encoding="utf-8"?>
<styleSheet xmlns="http://schemas.openxmlformats.org/spreadsheetml/2006/main">
  <numFmts count="9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0.00000%"/>
    <numFmt numFmtId="169" formatCode="0.000%"/>
    <numFmt numFmtId="170" formatCode="0.0000"/>
    <numFmt numFmtId="171" formatCode="0.000"/>
    <numFmt numFmtId="172" formatCode="#,##0.0000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  <font>
      <sz val="12"/>
      <color rgb="FF080000"/>
      <name val="Tahoma"/>
      <family val="2"/>
      <charset val="204"/>
    </font>
    <font>
      <b/>
      <sz val="12"/>
      <color rgb="FF080000"/>
      <name val="Arial"/>
      <family val="2"/>
      <charset val="204"/>
    </font>
    <font>
      <sz val="8"/>
      <color rgb="FF08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9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4" fillId="0" borderId="0"/>
    <xf numFmtId="0" fontId="14" fillId="0" borderId="0"/>
    <xf numFmtId="9" fontId="3" fillId="0" borderId="0" applyFont="0" applyFill="0" applyBorder="0" applyAlignment="0" applyProtection="0"/>
    <xf numFmtId="0" fontId="3" fillId="0" borderId="0"/>
    <xf numFmtId="0" fontId="6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33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1" xfId="2" applyFont="1" applyBorder="1" applyAlignment="1">
      <alignment horizontal="left" wrapText="1"/>
    </xf>
    <xf numFmtId="3" fontId="7" fillId="0" borderId="1" xfId="0" applyNumberFormat="1" applyFont="1" applyFill="1" applyBorder="1"/>
    <xf numFmtId="3" fontId="7" fillId="0" borderId="1" xfId="0" applyNumberFormat="1" applyFont="1" applyFill="1" applyBorder="1" applyAlignment="1">
      <alignment horizontal="right"/>
    </xf>
    <xf numFmtId="164" fontId="7" fillId="0" borderId="1" xfId="2" applyFont="1" applyBorder="1" applyAlignment="1">
      <alignment wrapText="1"/>
    </xf>
    <xf numFmtId="4" fontId="7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3" fontId="7" fillId="0" borderId="1" xfId="0" applyNumberFormat="1" applyFont="1" applyBorder="1"/>
    <xf numFmtId="3" fontId="0" fillId="0" borderId="0" xfId="0" applyNumberFormat="1"/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4" fillId="0" borderId="5" xfId="0" applyFont="1" applyFill="1" applyBorder="1" applyAlignment="1">
      <alignment vertical="center" wrapText="1"/>
    </xf>
    <xf numFmtId="3" fontId="4" fillId="0" borderId="5" xfId="0" applyNumberFormat="1" applyFont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3" fontId="7" fillId="0" borderId="0" xfId="0" applyNumberFormat="1" applyFont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2" applyFont="1" applyFill="1" applyBorder="1" applyAlignment="1">
      <alignment horizontal="left"/>
    </xf>
    <xf numFmtId="2" fontId="7" fillId="0" borderId="1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164" fontId="7" fillId="0" borderId="1" xfId="2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/>
    <xf numFmtId="0" fontId="7" fillId="0" borderId="1" xfId="0" applyFont="1" applyBorder="1" applyAlignment="1">
      <alignment horizontal="center" vertical="center"/>
    </xf>
    <xf numFmtId="164" fontId="7" fillId="0" borderId="1" xfId="2" applyFont="1" applyBorder="1" applyAlignment="1">
      <alignment horizontal="left"/>
    </xf>
    <xf numFmtId="2" fontId="7" fillId="0" borderId="1" xfId="2" applyNumberFormat="1" applyFont="1" applyBorder="1" applyAlignment="1"/>
    <xf numFmtId="2" fontId="7" fillId="0" borderId="0" xfId="0" applyNumberFormat="1" applyFont="1"/>
    <xf numFmtId="2" fontId="7" fillId="0" borderId="0" xfId="0" applyNumberFormat="1" applyFont="1" applyBorder="1"/>
    <xf numFmtId="0" fontId="9" fillId="0" borderId="0" xfId="0" applyFont="1" applyBorder="1" applyAlignment="1">
      <alignment horizontal="center"/>
    </xf>
    <xf numFmtId="4" fontId="7" fillId="0" borderId="0" xfId="0" applyNumberFormat="1" applyFont="1"/>
    <xf numFmtId="2" fontId="7" fillId="0" borderId="0" xfId="0" applyNumberFormat="1" applyFont="1" applyBorder="1" applyAlignment="1"/>
    <xf numFmtId="4" fontId="7" fillId="0" borderId="0" xfId="0" applyNumberFormat="1" applyFont="1" applyBorder="1" applyAlignment="1">
      <alignment horizontal="right"/>
    </xf>
    <xf numFmtId="164" fontId="7" fillId="0" borderId="0" xfId="2" applyFont="1" applyBorder="1" applyAlignment="1">
      <alignment vertical="center"/>
    </xf>
    <xf numFmtId="165" fontId="7" fillId="0" borderId="0" xfId="0" applyNumberFormat="1" applyFont="1" applyBorder="1"/>
    <xf numFmtId="0" fontId="7" fillId="0" borderId="0" xfId="3" applyFont="1" applyBorder="1" applyAlignment="1">
      <alignment horizontal="center" vertical="center" wrapText="1"/>
    </xf>
    <xf numFmtId="3" fontId="7" fillId="0" borderId="0" xfId="0" applyNumberFormat="1" applyFont="1" applyBorder="1" applyAlignment="1"/>
    <xf numFmtId="164" fontId="7" fillId="0" borderId="0" xfId="1" applyFont="1" applyBorder="1" applyAlignment="1">
      <alignment vertical="center"/>
    </xf>
    <xf numFmtId="2" fontId="7" fillId="0" borderId="0" xfId="0" applyNumberFormat="1" applyFont="1" applyBorder="1" applyAlignment="1">
      <alignment horizontal="right"/>
    </xf>
    <xf numFmtId="4" fontId="7" fillId="0" borderId="0" xfId="0" applyNumberFormat="1" applyFont="1" applyBorder="1"/>
    <xf numFmtId="3" fontId="7" fillId="0" borderId="0" xfId="4" applyNumberFormat="1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164" fontId="7" fillId="0" borderId="1" xfId="2" applyFont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vertical="center" wrapText="1"/>
    </xf>
    <xf numFmtId="4" fontId="7" fillId="0" borderId="0" xfId="5" applyNumberFormat="1" applyFont="1" applyBorder="1" applyAlignment="1">
      <alignment vertical="center" wrapText="1"/>
    </xf>
    <xf numFmtId="4" fontId="7" fillId="0" borderId="0" xfId="1" applyNumberFormat="1" applyFont="1" applyBorder="1" applyAlignment="1">
      <alignment horizontal="right" vertical="center" wrapText="1"/>
    </xf>
    <xf numFmtId="167" fontId="7" fillId="0" borderId="0" xfId="0" applyNumberFormat="1" applyFont="1" applyBorder="1" applyAlignment="1">
      <alignment vertical="center" wrapText="1"/>
    </xf>
    <xf numFmtId="166" fontId="7" fillId="0" borderId="0" xfId="5" applyNumberFormat="1" applyFont="1" applyBorder="1" applyAlignment="1">
      <alignment horizontal="right"/>
    </xf>
    <xf numFmtId="3" fontId="7" fillId="0" borderId="0" xfId="0" applyNumberFormat="1" applyFont="1" applyBorder="1" applyAlignment="1">
      <alignment wrapText="1"/>
    </xf>
    <xf numFmtId="4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164" fontId="7" fillId="0" borderId="1" xfId="2" applyFont="1" applyFill="1" applyBorder="1" applyAlignment="1">
      <alignment horizontal="left" wrapText="1"/>
    </xf>
    <xf numFmtId="164" fontId="7" fillId="0" borderId="1" xfId="2" applyFont="1" applyFill="1" applyBorder="1" applyAlignment="1">
      <alignment wrapText="1"/>
    </xf>
    <xf numFmtId="3" fontId="13" fillId="0" borderId="1" xfId="0" applyNumberFormat="1" applyFont="1" applyFill="1" applyBorder="1" applyAlignment="1">
      <alignment horizontal="right" wrapText="1"/>
    </xf>
    <xf numFmtId="164" fontId="7" fillId="0" borderId="0" xfId="2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wrapText="1"/>
    </xf>
    <xf numFmtId="164" fontId="6" fillId="0" borderId="1" xfId="2" applyFont="1" applyFill="1" applyBorder="1" applyAlignment="1">
      <alignment horizontal="left" wrapText="1"/>
    </xf>
    <xf numFmtId="164" fontId="6" fillId="0" borderId="1" xfId="2" applyFont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164" fontId="6" fillId="0" borderId="1" xfId="2" applyFont="1" applyBorder="1" applyAlignment="1">
      <alignment vertical="center" wrapText="1"/>
    </xf>
    <xf numFmtId="3" fontId="6" fillId="0" borderId="0" xfId="7" applyNumberFormat="1" applyFont="1" applyFill="1" applyAlignment="1"/>
    <xf numFmtId="0" fontId="6" fillId="0" borderId="0" xfId="7" applyFont="1" applyFill="1" applyAlignment="1"/>
    <xf numFmtId="0" fontId="6" fillId="0" borderId="1" xfId="6" applyFont="1" applyFill="1" applyBorder="1" applyAlignment="1">
      <alignment horizontal="center" vertical="center" wrapText="1"/>
    </xf>
    <xf numFmtId="3" fontId="6" fillId="0" borderId="0" xfId="7" applyNumberFormat="1" applyFont="1" applyFill="1" applyBorder="1" applyAlignment="1">
      <alignment wrapText="1"/>
    </xf>
    <xf numFmtId="0" fontId="6" fillId="0" borderId="0" xfId="7" applyFont="1" applyFill="1" applyBorder="1" applyAlignment="1">
      <alignment wrapText="1"/>
    </xf>
    <xf numFmtId="0" fontId="6" fillId="0" borderId="0" xfId="7" applyFont="1" applyFill="1" applyAlignment="1">
      <alignment wrapText="1"/>
    </xf>
    <xf numFmtId="0" fontId="8" fillId="0" borderId="0" xfId="6" applyFont="1" applyFill="1"/>
    <xf numFmtId="0" fontId="9" fillId="0" borderId="1" xfId="7" applyFont="1" applyFill="1" applyBorder="1" applyAlignment="1"/>
    <xf numFmtId="3" fontId="6" fillId="0" borderId="1" xfId="7" applyNumberFormat="1" applyFont="1" applyFill="1" applyBorder="1" applyAlignment="1"/>
    <xf numFmtId="3" fontId="6" fillId="0" borderId="1" xfId="7" applyNumberFormat="1" applyFont="1" applyFill="1" applyBorder="1" applyAlignment="1">
      <alignment horizontal="right"/>
    </xf>
    <xf numFmtId="1" fontId="4" fillId="0" borderId="0" xfId="7" applyNumberFormat="1" applyFont="1" applyFill="1" applyBorder="1" applyAlignment="1"/>
    <xf numFmtId="0" fontId="4" fillId="0" borderId="0" xfId="7" applyFont="1" applyFill="1" applyBorder="1" applyAlignment="1"/>
    <xf numFmtId="0" fontId="6" fillId="0" borderId="1" xfId="6" applyFont="1" applyFill="1" applyBorder="1" applyAlignment="1">
      <alignment wrapText="1"/>
    </xf>
    <xf numFmtId="0" fontId="6" fillId="0" borderId="1" xfId="7" applyFont="1" applyFill="1" applyBorder="1" applyAlignment="1">
      <alignment wrapText="1"/>
    </xf>
    <xf numFmtId="0" fontId="9" fillId="0" borderId="1" xfId="6" applyFont="1" applyFill="1" applyBorder="1" applyAlignment="1">
      <alignment wrapText="1"/>
    </xf>
    <xf numFmtId="0" fontId="6" fillId="0" borderId="0" xfId="7" applyFont="1" applyFill="1" applyBorder="1" applyAlignment="1"/>
    <xf numFmtId="0" fontId="6" fillId="0" borderId="0" xfId="7" applyFont="1" applyFill="1" applyAlignment="1">
      <alignment horizontal="center"/>
    </xf>
    <xf numFmtId="4" fontId="6" fillId="0" borderId="0" xfId="7" applyNumberFormat="1" applyFont="1" applyFill="1" applyAlignment="1"/>
    <xf numFmtId="0" fontId="3" fillId="0" borderId="0" xfId="6" applyFill="1"/>
    <xf numFmtId="49" fontId="6" fillId="0" borderId="10" xfId="6" applyNumberFormat="1" applyFont="1" applyFill="1" applyBorder="1" applyAlignment="1">
      <alignment horizontal="center" vertical="center" wrapText="1"/>
    </xf>
    <xf numFmtId="164" fontId="6" fillId="0" borderId="1" xfId="8" applyFont="1" applyFill="1" applyBorder="1" applyAlignment="1">
      <alignment horizontal="left" wrapText="1"/>
    </xf>
    <xf numFmtId="3" fontId="6" fillId="0" borderId="1" xfId="6" applyNumberFormat="1" applyFont="1" applyFill="1" applyBorder="1"/>
    <xf numFmtId="3" fontId="17" fillId="0" borderId="1" xfId="6" applyNumberFormat="1" applyFont="1" applyFill="1" applyBorder="1" applyAlignment="1">
      <alignment horizontal="right"/>
    </xf>
    <xf numFmtId="3" fontId="3" fillId="0" borderId="0" xfId="6" applyNumberFormat="1" applyFill="1"/>
    <xf numFmtId="0" fontId="3" fillId="0" borderId="0" xfId="6" applyFill="1" applyBorder="1"/>
    <xf numFmtId="164" fontId="6" fillId="0" borderId="1" xfId="8" applyFont="1" applyFill="1" applyBorder="1" applyAlignment="1">
      <alignment wrapText="1"/>
    </xf>
    <xf numFmtId="3" fontId="6" fillId="0" borderId="1" xfId="6" applyNumberFormat="1" applyFont="1" applyFill="1" applyBorder="1" applyAlignment="1">
      <alignment horizontal="right"/>
    </xf>
    <xf numFmtId="0" fontId="3" fillId="0" borderId="0" xfId="6"/>
    <xf numFmtId="0" fontId="6" fillId="0" borderId="3" xfId="6" applyFont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14" fontId="3" fillId="0" borderId="0" xfId="6" applyNumberFormat="1"/>
    <xf numFmtId="164" fontId="6" fillId="0" borderId="1" xfId="8" applyFont="1" applyBorder="1" applyAlignment="1">
      <alignment horizontal="left" wrapText="1"/>
    </xf>
    <xf numFmtId="2" fontId="6" fillId="0" borderId="1" xfId="6" applyNumberFormat="1" applyFont="1" applyFill="1" applyBorder="1" applyAlignment="1">
      <alignment horizontal="right"/>
    </xf>
    <xf numFmtId="168" fontId="0" fillId="0" borderId="0" xfId="9" applyNumberFormat="1" applyFont="1"/>
    <xf numFmtId="10" fontId="0" fillId="0" borderId="0" xfId="9" applyNumberFormat="1" applyFont="1"/>
    <xf numFmtId="166" fontId="0" fillId="0" borderId="0" xfId="9" applyNumberFormat="1" applyFont="1"/>
    <xf numFmtId="164" fontId="6" fillId="0" borderId="1" xfId="8" applyFont="1" applyBorder="1" applyAlignment="1">
      <alignment wrapText="1"/>
    </xf>
    <xf numFmtId="0" fontId="6" fillId="0" borderId="4" xfId="6" applyFont="1" applyFill="1" applyBorder="1" applyAlignment="1">
      <alignment horizontal="left" wrapText="1"/>
    </xf>
    <xf numFmtId="0" fontId="6" fillId="0" borderId="1" xfId="6" applyFont="1" applyBorder="1" applyAlignment="1">
      <alignment horizontal="left" wrapText="1"/>
    </xf>
    <xf numFmtId="4" fontId="3" fillId="0" borderId="0" xfId="6" applyNumberFormat="1"/>
    <xf numFmtId="2" fontId="3" fillId="0" borderId="0" xfId="6" applyNumberFormat="1"/>
    <xf numFmtId="169" fontId="0" fillId="0" borderId="0" xfId="9" applyNumberFormat="1" applyFont="1" applyFill="1"/>
    <xf numFmtId="2" fontId="3" fillId="0" borderId="0" xfId="6" applyNumberFormat="1" applyFill="1"/>
    <xf numFmtId="0" fontId="18" fillId="0" borderId="0" xfId="6" applyNumberFormat="1" applyFont="1" applyAlignment="1">
      <alignment horizontal="right" vertical="center" wrapText="1"/>
    </xf>
    <xf numFmtId="0" fontId="19" fillId="0" borderId="0" xfId="6" applyNumberFormat="1" applyFont="1" applyAlignment="1">
      <alignment horizontal="right" vertical="center" wrapText="1"/>
    </xf>
    <xf numFmtId="0" fontId="18" fillId="0" borderId="0" xfId="6" applyNumberFormat="1" applyFont="1" applyAlignment="1">
      <alignment horizontal="right" wrapText="1"/>
    </xf>
    <xf numFmtId="0" fontId="20" fillId="0" borderId="0" xfId="6" applyNumberFormat="1" applyFont="1" applyAlignment="1">
      <alignment horizontal="right" vertical="center" wrapText="1"/>
    </xf>
    <xf numFmtId="0" fontId="21" fillId="0" borderId="0" xfId="6" applyNumberFormat="1" applyFont="1" applyAlignment="1">
      <alignment horizontal="right" vertical="center" wrapText="1"/>
    </xf>
    <xf numFmtId="0" fontId="21" fillId="0" borderId="0" xfId="6" applyFont="1" applyAlignment="1">
      <alignment horizontal="left" wrapText="1"/>
    </xf>
    <xf numFmtId="0" fontId="20" fillId="0" borderId="0" xfId="10" applyFont="1" applyAlignment="1">
      <alignment horizontal="left" vertical="top" wrapText="1"/>
    </xf>
    <xf numFmtId="0" fontId="22" fillId="0" borderId="0" xfId="10" applyFont="1" applyAlignment="1">
      <alignment horizontal="left" vertical="center" wrapText="1"/>
    </xf>
    <xf numFmtId="0" fontId="21" fillId="0" borderId="0" xfId="10" applyNumberFormat="1" applyFont="1" applyAlignment="1">
      <alignment horizontal="right" vertical="center" wrapText="1"/>
    </xf>
    <xf numFmtId="0" fontId="21" fillId="0" borderId="0" xfId="10" applyFont="1" applyAlignment="1">
      <alignment horizontal="left" wrapText="1"/>
    </xf>
    <xf numFmtId="0" fontId="22" fillId="0" borderId="0" xfId="10" applyFont="1" applyAlignment="1">
      <alignment horizontal="center" vertical="center" wrapText="1"/>
    </xf>
    <xf numFmtId="0" fontId="22" fillId="0" borderId="0" xfId="10" applyNumberFormat="1" applyFont="1" applyAlignment="1">
      <alignment horizontal="right" vertical="center" wrapText="1"/>
    </xf>
    <xf numFmtId="0" fontId="22" fillId="0" borderId="0" xfId="6" applyNumberFormat="1" applyFont="1" applyAlignment="1">
      <alignment horizontal="right" vertical="center" wrapText="1"/>
    </xf>
    <xf numFmtId="0" fontId="6" fillId="0" borderId="10" xfId="7" applyFont="1" applyBorder="1" applyAlignment="1">
      <alignment horizontal="center" vertical="center" wrapText="1"/>
    </xf>
    <xf numFmtId="4" fontId="6" fillId="0" borderId="1" xfId="6" applyNumberFormat="1" applyFont="1" applyFill="1" applyBorder="1" applyAlignment="1">
      <alignment horizontal="right"/>
    </xf>
    <xf numFmtId="170" fontId="3" fillId="0" borderId="0" xfId="6" applyNumberFormat="1" applyFill="1"/>
    <xf numFmtId="2" fontId="3" fillId="0" borderId="0" xfId="9" applyNumberFormat="1" applyFill="1"/>
    <xf numFmtId="0" fontId="5" fillId="0" borderId="0" xfId="7" applyFont="1" applyFill="1" applyAlignment="1"/>
    <xf numFmtId="0" fontId="5" fillId="0" borderId="0" xfId="7" applyFont="1" applyFill="1" applyAlignment="1">
      <alignment wrapText="1"/>
    </xf>
    <xf numFmtId="0" fontId="6" fillId="0" borderId="1" xfId="6" applyFont="1" applyFill="1" applyBorder="1" applyAlignment="1">
      <alignment horizontal="center" wrapText="1"/>
    </xf>
    <xf numFmtId="0" fontId="4" fillId="0" borderId="1" xfId="6" applyFont="1" applyFill="1" applyBorder="1" applyAlignment="1">
      <alignment wrapText="1"/>
    </xf>
    <xf numFmtId="0" fontId="4" fillId="0" borderId="1" xfId="7" applyFont="1" applyFill="1" applyBorder="1" applyAlignment="1"/>
    <xf numFmtId="0" fontId="5" fillId="0" borderId="0" xfId="7" applyFont="1" applyFill="1" applyBorder="1" applyAlignment="1"/>
    <xf numFmtId="3" fontId="5" fillId="0" borderId="0" xfId="7" applyNumberFormat="1" applyFont="1" applyFill="1" applyAlignment="1"/>
    <xf numFmtId="0" fontId="23" fillId="0" borderId="0" xfId="11" applyNumberFormat="1" applyFont="1" applyAlignment="1">
      <alignment horizontal="right" vertical="center" wrapText="1"/>
    </xf>
    <xf numFmtId="3" fontId="13" fillId="0" borderId="1" xfId="6" applyNumberFormat="1" applyFont="1" applyFill="1" applyBorder="1" applyAlignment="1">
      <alignment horizontal="right" wrapText="1"/>
    </xf>
    <xf numFmtId="2" fontId="9" fillId="0" borderId="1" xfId="0" applyNumberFormat="1" applyFont="1" applyFill="1" applyBorder="1" applyAlignment="1">
      <alignment horizontal="right"/>
    </xf>
    <xf numFmtId="2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164" fontId="6" fillId="0" borderId="6" xfId="2" applyFont="1" applyBorder="1" applyAlignment="1">
      <alignment horizontal="left" vertical="justify" wrapText="1" indent="1"/>
    </xf>
    <xf numFmtId="0" fontId="6" fillId="0" borderId="2" xfId="0" applyFont="1" applyBorder="1" applyAlignment="1">
      <alignment horizontal="center" vertical="center" wrapText="1"/>
    </xf>
    <xf numFmtId="164" fontId="6" fillId="0" borderId="6" xfId="2" applyFont="1" applyBorder="1" applyAlignment="1">
      <alignment horizontal="justify" vertical="center" wrapText="1"/>
    </xf>
    <xf numFmtId="0" fontId="6" fillId="0" borderId="10" xfId="6" applyFont="1" applyFill="1" applyBorder="1" applyAlignment="1">
      <alignment horizontal="center" vertical="center" wrapText="1"/>
    </xf>
    <xf numFmtId="170" fontId="3" fillId="0" borderId="0" xfId="9" applyNumberFormat="1" applyFill="1"/>
    <xf numFmtId="171" fontId="5" fillId="0" borderId="0" xfId="7" applyNumberFormat="1" applyFont="1" applyFill="1" applyAlignment="1"/>
    <xf numFmtId="170" fontId="7" fillId="0" borderId="0" xfId="0" applyNumberFormat="1" applyFont="1" applyBorder="1"/>
    <xf numFmtId="170" fontId="7" fillId="0" borderId="0" xfId="0" applyNumberFormat="1" applyFont="1"/>
    <xf numFmtId="172" fontId="7" fillId="0" borderId="0" xfId="5" applyNumberFormat="1" applyFont="1" applyBorder="1" applyAlignment="1">
      <alignment vertical="center" wrapText="1"/>
    </xf>
    <xf numFmtId="172" fontId="7" fillId="0" borderId="0" xfId="1" applyNumberFormat="1" applyFont="1" applyBorder="1" applyAlignment="1">
      <alignment horizontal="right" vertical="center" wrapText="1"/>
    </xf>
    <xf numFmtId="172" fontId="7" fillId="0" borderId="0" xfId="0" applyNumberFormat="1" applyFont="1" applyFill="1" applyBorder="1" applyAlignment="1">
      <alignment horizontal="right"/>
    </xf>
    <xf numFmtId="172" fontId="7" fillId="0" borderId="0" xfId="0" applyNumberFormat="1" applyFont="1" applyBorder="1" applyAlignment="1">
      <alignment horizontal="center"/>
    </xf>
    <xf numFmtId="4" fontId="6" fillId="2" borderId="1" xfId="6" applyNumberFormat="1" applyFont="1" applyFill="1" applyBorder="1" applyAlignment="1">
      <alignment horizontal="right"/>
    </xf>
    <xf numFmtId="0" fontId="4" fillId="0" borderId="0" xfId="6" applyFont="1" applyFill="1" applyAlignment="1">
      <alignment horizontal="center" wrapText="1"/>
    </xf>
    <xf numFmtId="0" fontId="6" fillId="0" borderId="9" xfId="6" applyFont="1" applyFill="1" applyBorder="1" applyAlignment="1">
      <alignment horizontal="right" wrapText="1"/>
    </xf>
    <xf numFmtId="0" fontId="8" fillId="0" borderId="9" xfId="6" applyFont="1" applyFill="1" applyBorder="1" applyAlignment="1">
      <alignment horizontal="right" wrapText="1"/>
    </xf>
    <xf numFmtId="0" fontId="6" fillId="0" borderId="1" xfId="6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6" fillId="0" borderId="4" xfId="6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16" fillId="0" borderId="4" xfId="6" applyFont="1" applyFill="1" applyBorder="1" applyAlignment="1">
      <alignment horizontal="center" vertical="center" wrapText="1"/>
    </xf>
    <xf numFmtId="0" fontId="16" fillId="0" borderId="2" xfId="6" applyFont="1" applyFill="1" applyBorder="1" applyAlignment="1">
      <alignment horizontal="center" vertical="center" wrapText="1"/>
    </xf>
    <xf numFmtId="0" fontId="6" fillId="0" borderId="10" xfId="6" applyFont="1" applyFill="1" applyBorder="1" applyAlignment="1">
      <alignment horizontal="center" vertical="center" wrapText="1"/>
    </xf>
    <xf numFmtId="0" fontId="6" fillId="0" borderId="11" xfId="6" applyFont="1" applyFill="1" applyBorder="1" applyAlignment="1">
      <alignment horizontal="center" vertical="center" wrapText="1"/>
    </xf>
    <xf numFmtId="0" fontId="6" fillId="0" borderId="3" xfId="6" applyFont="1" applyFill="1" applyBorder="1" applyAlignment="1">
      <alignment horizontal="left" vertical="distributed" wrapText="1"/>
    </xf>
    <xf numFmtId="0" fontId="6" fillId="0" borderId="12" xfId="6" applyFont="1" applyFill="1" applyBorder="1" applyAlignment="1">
      <alignment horizontal="left" vertical="distributed" wrapText="1"/>
    </xf>
    <xf numFmtId="164" fontId="11" fillId="0" borderId="0" xfId="8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center" vertical="center" wrapText="1"/>
    </xf>
    <xf numFmtId="0" fontId="3" fillId="0" borderId="0" xfId="6" applyFill="1" applyAlignment="1">
      <alignment horizontal="center" vertical="center" wrapText="1"/>
    </xf>
    <xf numFmtId="0" fontId="3" fillId="0" borderId="9" xfId="6" applyFill="1" applyBorder="1" applyAlignment="1">
      <alignment wrapText="1"/>
    </xf>
    <xf numFmtId="0" fontId="6" fillId="0" borderId="13" xfId="6" applyFont="1" applyFill="1" applyBorder="1" applyAlignment="1">
      <alignment horizontal="left" vertical="distributed" wrapText="1"/>
    </xf>
    <xf numFmtId="0" fontId="12" fillId="0" borderId="0" xfId="6" applyFont="1" applyFill="1" applyAlignment="1">
      <alignment horizontal="center" vertical="center" wrapText="1"/>
    </xf>
    <xf numFmtId="164" fontId="6" fillId="0" borderId="9" xfId="8" applyFont="1" applyBorder="1" applyAlignment="1">
      <alignment horizontal="right" vertical="center" wrapText="1"/>
    </xf>
    <xf numFmtId="0" fontId="3" fillId="0" borderId="9" xfId="6" applyBorder="1" applyAlignment="1">
      <alignment horizontal="right" wrapText="1"/>
    </xf>
    <xf numFmtId="0" fontId="6" fillId="0" borderId="3" xfId="6" applyFont="1" applyFill="1" applyBorder="1" applyAlignment="1">
      <alignment horizontal="center" vertical="center" wrapText="1"/>
    </xf>
    <xf numFmtId="0" fontId="6" fillId="0" borderId="13" xfId="6" applyFont="1" applyFill="1" applyBorder="1" applyAlignment="1">
      <alignment horizontal="center" vertical="center" wrapText="1"/>
    </xf>
    <xf numFmtId="0" fontId="6" fillId="0" borderId="12" xfId="6" applyFont="1" applyFill="1" applyBorder="1" applyAlignment="1">
      <alignment horizontal="center" vertical="center" wrapText="1"/>
    </xf>
    <xf numFmtId="0" fontId="6" fillId="0" borderId="8" xfId="6" applyFont="1" applyFill="1" applyBorder="1" applyAlignment="1">
      <alignment horizontal="center" vertical="center" wrapText="1"/>
    </xf>
    <xf numFmtId="0" fontId="6" fillId="0" borderId="3" xfId="6" applyFont="1" applyFill="1" applyBorder="1" applyAlignment="1">
      <alignment horizontal="right" vertical="justify" wrapText="1"/>
    </xf>
    <xf numFmtId="0" fontId="3" fillId="0" borderId="12" xfId="6" applyFill="1" applyBorder="1" applyAlignment="1">
      <alignment horizontal="right" vertical="justify" wrapText="1"/>
    </xf>
    <xf numFmtId="0" fontId="3" fillId="0" borderId="8" xfId="6" applyFill="1" applyBorder="1"/>
    <xf numFmtId="0" fontId="3" fillId="0" borderId="2" xfId="6" applyFill="1" applyBorder="1"/>
    <xf numFmtId="0" fontId="3" fillId="0" borderId="8" xfId="6" applyFill="1" applyBorder="1" applyAlignment="1">
      <alignment horizontal="center" vertical="center" wrapText="1"/>
    </xf>
    <xf numFmtId="0" fontId="3" fillId="0" borderId="8" xfId="6" applyFill="1" applyBorder="1" applyAlignment="1">
      <alignment vertical="center" wrapText="1"/>
    </xf>
    <xf numFmtId="0" fontId="3" fillId="0" borderId="8" xfId="6" applyFill="1" applyBorder="1" applyAlignment="1">
      <alignment wrapText="1"/>
    </xf>
    <xf numFmtId="0" fontId="3" fillId="0" borderId="2" xfId="6" applyFill="1" applyBorder="1" applyAlignment="1">
      <alignment vertical="center" wrapText="1"/>
    </xf>
    <xf numFmtId="0" fontId="6" fillId="0" borderId="0" xfId="6" applyFont="1" applyFill="1" applyBorder="1" applyAlignment="1">
      <alignment horizontal="right" wrapText="1"/>
    </xf>
    <xf numFmtId="0" fontId="3" fillId="0" borderId="1" xfId="6" applyFill="1" applyBorder="1" applyAlignment="1">
      <alignment horizontal="center" vertical="center" wrapText="1"/>
    </xf>
    <xf numFmtId="0" fontId="3" fillId="0" borderId="1" xfId="6" applyFill="1" applyBorder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164" fontId="4" fillId="0" borderId="0" xfId="2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7" fillId="0" borderId="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8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0" fontId="4" fillId="0" borderId="0" xfId="2" applyNumberFormat="1" applyFon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right" wrapText="1" shrinkToFit="1"/>
    </xf>
    <xf numFmtId="164" fontId="11" fillId="0" borderId="9" xfId="2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7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4" fillId="0" borderId="14" xfId="2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right" wrapText="1"/>
    </xf>
    <xf numFmtId="3" fontId="4" fillId="0" borderId="0" xfId="2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3" fontId="7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4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</cellXfs>
  <cellStyles count="19">
    <cellStyle name="Comma" xfId="1" builtinId="3"/>
    <cellStyle name="Comma_УПФ0603" xfId="2"/>
    <cellStyle name="Comma_УПФ0603 2" xfId="8"/>
    <cellStyle name="Normal" xfId="0" builtinId="0"/>
    <cellStyle name="Normal 2" xfId="12"/>
    <cellStyle name="Normal 2 2" xfId="6"/>
    <cellStyle name="Normal 2 2 2" xfId="13"/>
    <cellStyle name="Normal 3" xfId="14"/>
    <cellStyle name="Normal 4" xfId="15"/>
    <cellStyle name="Normal 5" xfId="10"/>
    <cellStyle name="Normal 6" xfId="16"/>
    <cellStyle name="Normal 7" xfId="18"/>
    <cellStyle name="Normal 79" xfId="11"/>
    <cellStyle name="Normal 8" xfId="17"/>
    <cellStyle name="Normal_Gragh_02_U" xfId="3"/>
    <cellStyle name="Normal_Graph_1_3 2" xfId="7"/>
    <cellStyle name="Normal_Таблица №2-ОФ" xfId="4"/>
    <cellStyle name="Percent" xfId="5" builtinId="5"/>
    <cellStyle name="Percent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31.03.2017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Lbls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CatName val="1"/>
              <c:showPercent val="1"/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</c:dLbl>
            <c:numFmt formatCode="0.00%" sourceLinked="0"/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№1.1-ОФ'!$A$5:$A$13</c:f>
              <c:strCache>
                <c:ptCount val="9"/>
                <c:pt idx="0">
                  <c:v>ПОК "ДОВЕРИЕ" АД            </c:v>
                </c:pt>
                <c:pt idx="1">
                  <c:v>ПОК "СЪГЛАСИЕ" АД              </c:v>
                </c:pt>
                <c:pt idx="2">
                  <c:v>ПОК "ДСК-РОДИНА" АД             </c:v>
                </c:pt>
                <c:pt idx="3">
                  <c:v>ПОД "АЛИАНЦ БЪЛГАРИЯ" АД         </c:v>
                </c:pt>
                <c:pt idx="4">
                  <c:v>"ЕН ЕН ПОД" ЕАД            </c:v>
                </c:pt>
                <c:pt idx="5">
                  <c:v>ПОАД "ЦКБ-СИЛА"                      </c:v>
                </c:pt>
                <c:pt idx="6">
                  <c:v>ПОД  "БЪДЕЩЕ" АД                         </c:v>
                </c:pt>
                <c:pt idx="7">
                  <c:v>ПОД "ТОПЛИНА" АД             </c:v>
                </c:pt>
                <c:pt idx="8">
                  <c:v>"ПЕНСИОННООСИГУРИТЕЛЕН ИНСТИТУТ" АД                               </c:v>
                </c:pt>
              </c:strCache>
            </c:strRef>
          </c:cat>
          <c:val>
            <c:numRef>
              <c:f>'Таблица №1.1-ОФ'!$E$5:$E$13</c:f>
              <c:numCache>
                <c:formatCode>0.00</c:formatCode>
                <c:ptCount val="9"/>
                <c:pt idx="0">
                  <c:v>26.66</c:v>
                </c:pt>
                <c:pt idx="1">
                  <c:v>11.27</c:v>
                </c:pt>
                <c:pt idx="2">
                  <c:v>13.8</c:v>
                </c:pt>
                <c:pt idx="3">
                  <c:v>22.26</c:v>
                </c:pt>
                <c:pt idx="4">
                  <c:v>8.4</c:v>
                </c:pt>
                <c:pt idx="5">
                  <c:v>9.35</c:v>
                </c:pt>
                <c:pt idx="6">
                  <c:v>4.3</c:v>
                </c:pt>
                <c:pt idx="7">
                  <c:v>2.16</c:v>
                </c:pt>
                <c:pt idx="8">
                  <c:v>1.8</c:v>
                </c:pt>
              </c:numCache>
            </c:numRef>
          </c:val>
        </c:ser>
        <c:dLbls>
          <c:showCatName val="1"/>
          <c:showPercent val="1"/>
          <c:separator> 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31.03.2017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5959878076254234E-2"/>
                  <c:y val="3.9539125405934584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№2.1-ОФ'!$A$5:$A$10,'Таблица №2.1-ОФ'!$A$11:$A$13)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('Таблица №2.1-ОФ'!$E$5:$E$10,'Таблица №2.1-ОФ'!$E$11:$E$13)</c:f>
              <c:numCache>
                <c:formatCode>#,##0.00</c:formatCode>
                <c:ptCount val="9"/>
                <c:pt idx="0">
                  <c:v>25.84</c:v>
                </c:pt>
                <c:pt idx="1">
                  <c:v>11.59</c:v>
                </c:pt>
                <c:pt idx="2">
                  <c:v>14.42</c:v>
                </c:pt>
                <c:pt idx="3">
                  <c:v>23.43</c:v>
                </c:pt>
                <c:pt idx="4">
                  <c:v>10.45</c:v>
                </c:pt>
                <c:pt idx="5">
                  <c:v>9.68</c:v>
                </c:pt>
                <c:pt idx="6">
                  <c:v>2.02</c:v>
                </c:pt>
                <c:pt idx="7">
                  <c:v>1.4</c:v>
                </c:pt>
                <c:pt idx="8">
                  <c:v>1.17</c:v>
                </c:pt>
              </c:numCache>
            </c:numRef>
          </c:val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31.03.2017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502422460894559E-2"/>
                  <c:y val="-2.1355398371813918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8202004739066728E-3"/>
                  <c:y val="-5.3234574491747864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80.02</c:v>
                </c:pt>
                <c:pt idx="1">
                  <c:v>6.44</c:v>
                </c:pt>
                <c:pt idx="2">
                  <c:v>13.38</c:v>
                </c:pt>
                <c:pt idx="3">
                  <c:v>0.16</c:v>
                </c:pt>
              </c:numCache>
            </c:numRef>
          </c:val>
        </c:ser>
        <c:dLbls>
          <c:showVal val="1"/>
          <c:showSer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31.03.2017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82.88</c:v>
                </c:pt>
                <c:pt idx="1">
                  <c:v>8.58</c:v>
                </c:pt>
                <c:pt idx="2">
                  <c:v>8.43</c:v>
                </c:pt>
                <c:pt idx="3">
                  <c:v>0.11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54" name="Line 1"/>
        <xdr:cNvSpPr>
          <a:spLocks noChangeShapeType="1"/>
        </xdr:cNvSpPr>
      </xdr:nvSpPr>
      <xdr:spPr bwMode="auto">
        <a:xfrm>
          <a:off x="9525" y="11010900"/>
          <a:ext cx="395287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077" name="Line 1"/>
        <xdr:cNvSpPr>
          <a:spLocks noChangeShapeType="1"/>
        </xdr:cNvSpPr>
      </xdr:nvSpPr>
      <xdr:spPr bwMode="auto">
        <a:xfrm>
          <a:off x="9525" y="8439150"/>
          <a:ext cx="36385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72" customWidth="1"/>
    <col min="2" max="2" width="9" style="87" customWidth="1"/>
    <col min="3" max="3" width="8.42578125" style="72" customWidth="1"/>
    <col min="4" max="4" width="8.7109375" style="87" customWidth="1"/>
    <col min="5" max="5" width="8.7109375" style="72" customWidth="1"/>
    <col min="6" max="6" width="8.5703125" style="87" customWidth="1"/>
    <col min="7" max="7" width="8.7109375" style="72" customWidth="1"/>
    <col min="8" max="8" width="8.5703125" style="87" customWidth="1"/>
    <col min="9" max="9" width="8.7109375" style="72" customWidth="1"/>
    <col min="10" max="10" width="9" style="87" customWidth="1"/>
    <col min="11" max="11" width="8.42578125" style="72" customWidth="1"/>
    <col min="12" max="12" width="8.42578125" style="87" customWidth="1"/>
    <col min="13" max="13" width="8.5703125" style="72" customWidth="1"/>
    <col min="14" max="14" width="9" style="87" customWidth="1"/>
    <col min="15" max="15" width="8.7109375" style="72" customWidth="1"/>
    <col min="16" max="16" width="9.140625" style="72" customWidth="1"/>
    <col min="17" max="17" width="8.7109375" style="72" customWidth="1"/>
    <col min="18" max="18" width="9.28515625" style="72" customWidth="1"/>
    <col min="19" max="21" width="8.7109375" style="72" customWidth="1"/>
    <col min="22" max="22" width="15.140625" style="71" customWidth="1"/>
    <col min="23" max="16384" width="10.28515625" style="72"/>
  </cols>
  <sheetData>
    <row r="1" spans="1:58" ht="23.25" customHeight="1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</row>
    <row r="2" spans="1:58" ht="22.5" customHeight="1">
      <c r="A2" s="157" t="s">
        <v>1</v>
      </c>
      <c r="B2" s="157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</row>
    <row r="3" spans="1:58" s="76" customFormat="1" ht="83.25" customHeight="1">
      <c r="A3" s="73" t="s">
        <v>2</v>
      </c>
      <c r="B3" s="159" t="s">
        <v>104</v>
      </c>
      <c r="C3" s="160"/>
      <c r="D3" s="159" t="s">
        <v>4</v>
      </c>
      <c r="E3" s="159"/>
      <c r="F3" s="159" t="s">
        <v>5</v>
      </c>
      <c r="G3" s="159"/>
      <c r="H3" s="159" t="s">
        <v>6</v>
      </c>
      <c r="I3" s="159"/>
      <c r="J3" s="159" t="s">
        <v>76</v>
      </c>
      <c r="K3" s="159"/>
      <c r="L3" s="159" t="s">
        <v>7</v>
      </c>
      <c r="M3" s="159"/>
      <c r="N3" s="159" t="s">
        <v>105</v>
      </c>
      <c r="O3" s="159"/>
      <c r="P3" s="161" t="s">
        <v>106</v>
      </c>
      <c r="Q3" s="162"/>
      <c r="R3" s="163" t="s">
        <v>77</v>
      </c>
      <c r="S3" s="164"/>
      <c r="T3" s="159" t="s">
        <v>9</v>
      </c>
      <c r="U3" s="159"/>
      <c r="V3" s="74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</row>
    <row r="4" spans="1:58" s="77" customFormat="1" ht="39.950000000000003" customHeight="1">
      <c r="A4" s="167" t="s">
        <v>83</v>
      </c>
      <c r="B4" s="165" t="s">
        <v>90</v>
      </c>
      <c r="C4" s="165" t="s">
        <v>91</v>
      </c>
      <c r="D4" s="165" t="s">
        <v>90</v>
      </c>
      <c r="E4" s="165" t="s">
        <v>91</v>
      </c>
      <c r="F4" s="165" t="s">
        <v>90</v>
      </c>
      <c r="G4" s="165" t="s">
        <v>91</v>
      </c>
      <c r="H4" s="165" t="s">
        <v>90</v>
      </c>
      <c r="I4" s="165" t="s">
        <v>91</v>
      </c>
      <c r="J4" s="165" t="s">
        <v>90</v>
      </c>
      <c r="K4" s="165" t="s">
        <v>91</v>
      </c>
      <c r="L4" s="165" t="s">
        <v>90</v>
      </c>
      <c r="M4" s="165" t="s">
        <v>91</v>
      </c>
      <c r="N4" s="165" t="s">
        <v>90</v>
      </c>
      <c r="O4" s="165" t="s">
        <v>91</v>
      </c>
      <c r="P4" s="165" t="s">
        <v>90</v>
      </c>
      <c r="Q4" s="165" t="s">
        <v>91</v>
      </c>
      <c r="R4" s="165" t="s">
        <v>90</v>
      </c>
      <c r="S4" s="165" t="s">
        <v>91</v>
      </c>
      <c r="T4" s="165" t="s">
        <v>90</v>
      </c>
      <c r="U4" s="165" t="s">
        <v>91</v>
      </c>
    </row>
    <row r="5" spans="1:58" s="76" customFormat="1" ht="30" customHeight="1">
      <c r="A5" s="168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74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</row>
    <row r="6" spans="1:58" s="82" customFormat="1" ht="34.5" customHeight="1">
      <c r="A6" s="78" t="s">
        <v>10</v>
      </c>
      <c r="B6" s="79">
        <v>9849</v>
      </c>
      <c r="C6" s="79">
        <v>10346</v>
      </c>
      <c r="D6" s="79">
        <v>5027</v>
      </c>
      <c r="E6" s="79">
        <v>5942</v>
      </c>
      <c r="F6" s="79">
        <v>5105</v>
      </c>
      <c r="G6" s="79">
        <v>6132</v>
      </c>
      <c r="H6" s="79">
        <v>7787</v>
      </c>
      <c r="I6" s="79">
        <v>9257</v>
      </c>
      <c r="J6" s="79">
        <v>3810</v>
      </c>
      <c r="K6" s="79">
        <v>4062</v>
      </c>
      <c r="L6" s="79">
        <v>4214</v>
      </c>
      <c r="M6" s="79">
        <v>4047</v>
      </c>
      <c r="N6" s="79">
        <v>983</v>
      </c>
      <c r="O6" s="79">
        <v>1021</v>
      </c>
      <c r="P6" s="79">
        <v>557</v>
      </c>
      <c r="Q6" s="79">
        <v>602</v>
      </c>
      <c r="R6" s="80">
        <v>465</v>
      </c>
      <c r="S6" s="79">
        <v>516</v>
      </c>
      <c r="T6" s="79">
        <v>37797</v>
      </c>
      <c r="U6" s="79">
        <v>41925</v>
      </c>
      <c r="V6" s="81"/>
      <c r="W6" s="81"/>
    </row>
    <row r="7" spans="1:58" s="82" customFormat="1" ht="34.5" customHeight="1">
      <c r="A7" s="83" t="s">
        <v>11</v>
      </c>
      <c r="B7" s="79">
        <v>8853</v>
      </c>
      <c r="C7" s="79">
        <v>9397</v>
      </c>
      <c r="D7" s="79">
        <v>4064</v>
      </c>
      <c r="E7" s="79">
        <v>4130</v>
      </c>
      <c r="F7" s="79">
        <v>4789</v>
      </c>
      <c r="G7" s="79">
        <v>5398</v>
      </c>
      <c r="H7" s="79">
        <v>7302</v>
      </c>
      <c r="I7" s="79">
        <v>8879</v>
      </c>
      <c r="J7" s="79">
        <v>3449</v>
      </c>
      <c r="K7" s="79">
        <v>3886</v>
      </c>
      <c r="L7" s="79">
        <v>3442</v>
      </c>
      <c r="M7" s="79">
        <v>3522</v>
      </c>
      <c r="N7" s="79">
        <v>934</v>
      </c>
      <c r="O7" s="79">
        <v>966</v>
      </c>
      <c r="P7" s="79">
        <v>520</v>
      </c>
      <c r="Q7" s="79">
        <v>556</v>
      </c>
      <c r="R7" s="80">
        <v>453</v>
      </c>
      <c r="S7" s="79">
        <v>510</v>
      </c>
      <c r="T7" s="79">
        <v>33806</v>
      </c>
      <c r="U7" s="79">
        <v>37244</v>
      </c>
      <c r="V7" s="81"/>
      <c r="W7" s="81"/>
    </row>
    <row r="8" spans="1:58" s="82" customFormat="1" ht="35.25" customHeight="1">
      <c r="A8" s="83" t="s">
        <v>12</v>
      </c>
      <c r="B8" s="79">
        <v>444</v>
      </c>
      <c r="C8" s="79">
        <v>447</v>
      </c>
      <c r="D8" s="79">
        <v>113</v>
      </c>
      <c r="E8" s="79">
        <v>680</v>
      </c>
      <c r="F8" s="79">
        <v>181</v>
      </c>
      <c r="G8" s="79">
        <v>551</v>
      </c>
      <c r="H8" s="79">
        <v>297</v>
      </c>
      <c r="I8" s="79">
        <v>130</v>
      </c>
      <c r="J8" s="79">
        <v>226</v>
      </c>
      <c r="K8" s="79">
        <v>93</v>
      </c>
      <c r="L8" s="79">
        <v>549</v>
      </c>
      <c r="M8" s="79">
        <v>324</v>
      </c>
      <c r="N8" s="79">
        <v>31</v>
      </c>
      <c r="O8" s="79">
        <v>38</v>
      </c>
      <c r="P8" s="79">
        <v>20</v>
      </c>
      <c r="Q8" s="79">
        <v>18</v>
      </c>
      <c r="R8" s="80">
        <v>11</v>
      </c>
      <c r="S8" s="79">
        <v>4</v>
      </c>
      <c r="T8" s="79">
        <v>1872</v>
      </c>
      <c r="U8" s="79">
        <v>2285</v>
      </c>
      <c r="V8" s="81"/>
      <c r="W8" s="81"/>
    </row>
    <row r="9" spans="1:58" s="82" customFormat="1" ht="27.75" customHeight="1">
      <c r="A9" s="78" t="s">
        <v>61</v>
      </c>
      <c r="B9" s="79">
        <v>4915</v>
      </c>
      <c r="C9" s="79">
        <v>6450</v>
      </c>
      <c r="D9" s="79">
        <v>4121</v>
      </c>
      <c r="E9" s="79">
        <v>3866</v>
      </c>
      <c r="F9" s="79">
        <v>2915</v>
      </c>
      <c r="G9" s="79">
        <v>3700</v>
      </c>
      <c r="H9" s="79">
        <v>3326</v>
      </c>
      <c r="I9" s="79">
        <v>3831</v>
      </c>
      <c r="J9" s="79">
        <v>2818</v>
      </c>
      <c r="K9" s="79">
        <v>2849</v>
      </c>
      <c r="L9" s="79">
        <v>4207</v>
      </c>
      <c r="M9" s="79">
        <v>4326</v>
      </c>
      <c r="N9" s="79">
        <v>693</v>
      </c>
      <c r="O9" s="79">
        <v>752</v>
      </c>
      <c r="P9" s="79">
        <v>690</v>
      </c>
      <c r="Q9" s="79">
        <v>671</v>
      </c>
      <c r="R9" s="80">
        <v>403</v>
      </c>
      <c r="S9" s="79">
        <v>526</v>
      </c>
      <c r="T9" s="79">
        <v>24088</v>
      </c>
      <c r="U9" s="79">
        <v>26971</v>
      </c>
      <c r="V9" s="81"/>
      <c r="W9" s="81"/>
    </row>
    <row r="10" spans="1:58" s="82" customFormat="1" ht="32.25">
      <c r="A10" s="84" t="s">
        <v>62</v>
      </c>
      <c r="B10" s="79">
        <v>163</v>
      </c>
      <c r="C10" s="79">
        <v>185</v>
      </c>
      <c r="D10" s="79">
        <v>945</v>
      </c>
      <c r="E10" s="79">
        <v>832</v>
      </c>
      <c r="F10" s="79">
        <v>87</v>
      </c>
      <c r="G10" s="79">
        <v>246</v>
      </c>
      <c r="H10" s="79">
        <v>139</v>
      </c>
      <c r="I10" s="79">
        <v>77</v>
      </c>
      <c r="J10" s="79">
        <v>137</v>
      </c>
      <c r="K10" s="79">
        <v>14</v>
      </c>
      <c r="L10" s="79">
        <v>2123</v>
      </c>
      <c r="M10" s="79">
        <v>2348</v>
      </c>
      <c r="N10" s="79">
        <v>4</v>
      </c>
      <c r="O10" s="79">
        <v>1</v>
      </c>
      <c r="P10" s="79">
        <v>15</v>
      </c>
      <c r="Q10" s="79">
        <v>7</v>
      </c>
      <c r="R10" s="80">
        <v>2</v>
      </c>
      <c r="S10" s="79">
        <v>1</v>
      </c>
      <c r="T10" s="79">
        <v>3615</v>
      </c>
      <c r="U10" s="79">
        <v>3711</v>
      </c>
      <c r="V10" s="81"/>
      <c r="W10" s="81"/>
    </row>
    <row r="11" spans="1:58" s="86" customFormat="1" ht="31.5" customHeight="1">
      <c r="A11" s="85" t="s">
        <v>63</v>
      </c>
      <c r="B11" s="79">
        <v>4934</v>
      </c>
      <c r="C11" s="79">
        <v>3896</v>
      </c>
      <c r="D11" s="79">
        <v>906</v>
      </c>
      <c r="E11" s="79">
        <v>2076</v>
      </c>
      <c r="F11" s="79">
        <v>2190</v>
      </c>
      <c r="G11" s="79">
        <v>2432</v>
      </c>
      <c r="H11" s="79">
        <v>4461</v>
      </c>
      <c r="I11" s="79">
        <v>5426</v>
      </c>
      <c r="J11" s="79">
        <v>992</v>
      </c>
      <c r="K11" s="79">
        <v>1213</v>
      </c>
      <c r="L11" s="79">
        <v>7</v>
      </c>
      <c r="M11" s="79">
        <v>-279</v>
      </c>
      <c r="N11" s="79">
        <v>290</v>
      </c>
      <c r="O11" s="79">
        <v>269</v>
      </c>
      <c r="P11" s="79">
        <v>-133</v>
      </c>
      <c r="Q11" s="79">
        <v>-69</v>
      </c>
      <c r="R11" s="80">
        <v>62</v>
      </c>
      <c r="S11" s="79">
        <v>-10</v>
      </c>
      <c r="T11" s="79">
        <v>13709</v>
      </c>
      <c r="U11" s="79">
        <v>14954</v>
      </c>
      <c r="V11" s="81"/>
      <c r="W11" s="81"/>
    </row>
    <row r="12" spans="1:58" ht="24.75" customHeight="1">
      <c r="A12" s="85" t="s">
        <v>64</v>
      </c>
      <c r="B12" s="79">
        <v>4934</v>
      </c>
      <c r="C12" s="79">
        <v>3896</v>
      </c>
      <c r="D12" s="79">
        <v>906</v>
      </c>
      <c r="E12" s="79">
        <v>2076</v>
      </c>
      <c r="F12" s="79">
        <v>1971</v>
      </c>
      <c r="G12" s="79">
        <v>2189</v>
      </c>
      <c r="H12" s="79">
        <v>4461</v>
      </c>
      <c r="I12" s="79">
        <v>5426</v>
      </c>
      <c r="J12" s="79">
        <v>992</v>
      </c>
      <c r="K12" s="79">
        <v>1213</v>
      </c>
      <c r="L12" s="79">
        <v>7</v>
      </c>
      <c r="M12" s="79">
        <v>-279</v>
      </c>
      <c r="N12" s="79">
        <v>290</v>
      </c>
      <c r="O12" s="79">
        <v>269</v>
      </c>
      <c r="P12" s="79">
        <v>-133</v>
      </c>
      <c r="Q12" s="79">
        <v>-69</v>
      </c>
      <c r="R12" s="79">
        <v>62</v>
      </c>
      <c r="S12" s="79">
        <v>-10</v>
      </c>
      <c r="T12" s="79">
        <v>13490</v>
      </c>
      <c r="U12" s="79">
        <v>14711</v>
      </c>
      <c r="V12" s="81"/>
      <c r="W12" s="81"/>
    </row>
    <row r="13" spans="1:58">
      <c r="C13" s="87"/>
      <c r="E13" s="87"/>
      <c r="G13" s="87"/>
      <c r="I13" s="87"/>
      <c r="K13" s="87"/>
      <c r="M13" s="87"/>
      <c r="O13" s="87"/>
      <c r="P13" s="87"/>
      <c r="Q13" s="87"/>
      <c r="R13" s="87"/>
      <c r="S13" s="87"/>
      <c r="T13" s="87"/>
      <c r="U13" s="87"/>
      <c r="V13" s="88"/>
    </row>
  </sheetData>
  <mergeCells count="33"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B4:B5"/>
    <mergeCell ref="C4:C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F12"/>
  <sheetViews>
    <sheetView showGridLines="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206" t="s">
        <v>99</v>
      </c>
      <c r="B1" s="207"/>
      <c r="C1" s="207"/>
      <c r="D1" s="207"/>
      <c r="E1" s="207"/>
      <c r="F1" s="208"/>
    </row>
    <row r="2" spans="1:6" ht="50.25" customHeight="1">
      <c r="A2" s="143" t="s">
        <v>84</v>
      </c>
      <c r="B2" s="11" t="s">
        <v>28</v>
      </c>
      <c r="C2" s="11" t="s">
        <v>29</v>
      </c>
      <c r="D2" s="11" t="s">
        <v>18</v>
      </c>
      <c r="E2" s="11" t="s">
        <v>59</v>
      </c>
      <c r="F2" s="62" t="s">
        <v>25</v>
      </c>
    </row>
    <row r="3" spans="1:6" ht="35.1" customHeight="1">
      <c r="A3" s="58" t="s">
        <v>20</v>
      </c>
      <c r="B3" s="4">
        <v>983283</v>
      </c>
      <c r="C3" s="4">
        <v>68882</v>
      </c>
      <c r="D3" s="4">
        <v>147771</v>
      </c>
      <c r="E3" s="93" t="s">
        <v>79</v>
      </c>
      <c r="F3" s="4">
        <v>1199936</v>
      </c>
    </row>
    <row r="4" spans="1:6" ht="35.1" customHeight="1">
      <c r="A4" s="58" t="s">
        <v>21</v>
      </c>
      <c r="B4" s="4">
        <v>413998</v>
      </c>
      <c r="C4" s="4">
        <v>42459</v>
      </c>
      <c r="D4" s="4">
        <v>50668</v>
      </c>
      <c r="E4" s="93" t="s">
        <v>79</v>
      </c>
      <c r="F4" s="4">
        <v>507125</v>
      </c>
    </row>
    <row r="5" spans="1:6" ht="35.1" customHeight="1">
      <c r="A5" s="58" t="s">
        <v>5</v>
      </c>
      <c r="B5" s="4">
        <v>497488</v>
      </c>
      <c r="C5" s="4">
        <v>36161</v>
      </c>
      <c r="D5" s="4">
        <v>80060</v>
      </c>
      <c r="E5" s="4">
        <v>7404</v>
      </c>
      <c r="F5" s="4">
        <v>621113</v>
      </c>
    </row>
    <row r="6" spans="1:6" ht="35.1" customHeight="1">
      <c r="A6" s="58" t="s">
        <v>6</v>
      </c>
      <c r="B6" s="4">
        <v>740880</v>
      </c>
      <c r="C6" s="4">
        <v>45779</v>
      </c>
      <c r="D6" s="4">
        <v>215506</v>
      </c>
      <c r="E6" s="93" t="s">
        <v>79</v>
      </c>
      <c r="F6" s="4">
        <v>1002165</v>
      </c>
    </row>
    <row r="7" spans="1:6" ht="35.1" customHeight="1">
      <c r="A7" s="67" t="s">
        <v>74</v>
      </c>
      <c r="B7" s="4">
        <v>314795</v>
      </c>
      <c r="C7" s="4">
        <v>24235</v>
      </c>
      <c r="D7" s="4">
        <v>39038</v>
      </c>
      <c r="E7" s="93" t="s">
        <v>79</v>
      </c>
      <c r="F7" s="4">
        <v>378068</v>
      </c>
    </row>
    <row r="8" spans="1:6" ht="35.1" customHeight="1">
      <c r="A8" s="58" t="s">
        <v>50</v>
      </c>
      <c r="B8" s="4">
        <v>333205</v>
      </c>
      <c r="C8" s="4">
        <v>34143</v>
      </c>
      <c r="D8" s="4">
        <v>53708</v>
      </c>
      <c r="E8" s="93" t="s">
        <v>79</v>
      </c>
      <c r="F8" s="4">
        <v>421056</v>
      </c>
    </row>
    <row r="9" spans="1:6" ht="35.1" customHeight="1">
      <c r="A9" s="59" t="s">
        <v>24</v>
      </c>
      <c r="B9" s="4">
        <v>177747</v>
      </c>
      <c r="C9" s="4">
        <v>11613</v>
      </c>
      <c r="D9" s="4">
        <v>4164</v>
      </c>
      <c r="E9" s="93" t="s">
        <v>79</v>
      </c>
      <c r="F9" s="4">
        <v>193524</v>
      </c>
    </row>
    <row r="10" spans="1:6" ht="35.1" customHeight="1">
      <c r="A10" s="58" t="s">
        <v>8</v>
      </c>
      <c r="B10" s="4">
        <v>68522</v>
      </c>
      <c r="C10" s="4">
        <v>17724</v>
      </c>
      <c r="D10" s="4">
        <v>10861</v>
      </c>
      <c r="E10" s="93" t="s">
        <v>79</v>
      </c>
      <c r="F10" s="4">
        <v>97107</v>
      </c>
    </row>
    <row r="11" spans="1:6" ht="35.1" customHeight="1">
      <c r="A11" s="58" t="s">
        <v>58</v>
      </c>
      <c r="B11" s="4">
        <v>72010</v>
      </c>
      <c r="C11" s="4">
        <v>8688</v>
      </c>
      <c r="D11" s="4">
        <v>440</v>
      </c>
      <c r="E11" s="93" t="s">
        <v>79</v>
      </c>
      <c r="F11" s="4">
        <v>81138</v>
      </c>
    </row>
    <row r="12" spans="1:6" ht="35.1" customHeight="1">
      <c r="A12" s="3" t="s">
        <v>25</v>
      </c>
      <c r="B12" s="4">
        <v>3601928</v>
      </c>
      <c r="C12" s="4">
        <v>289684</v>
      </c>
      <c r="D12" s="4">
        <v>602216</v>
      </c>
      <c r="E12" s="4">
        <v>7404</v>
      </c>
      <c r="F12" s="4">
        <v>4501232</v>
      </c>
    </row>
  </sheetData>
  <mergeCells count="1">
    <mergeCell ref="A1:F1"/>
  </mergeCells>
  <phoneticPr fontId="1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BK29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7" customWidth="1"/>
    <col min="2" max="5" width="12.7109375" style="27" customWidth="1"/>
    <col min="6" max="6" width="12" style="27" bestFit="1" customWidth="1"/>
    <col min="7" max="7" width="9.42578125" style="27" bestFit="1" customWidth="1"/>
    <col min="8" max="8" width="9.5703125" style="27" bestFit="1" customWidth="1"/>
    <col min="9" max="10" width="9.28515625" style="27" bestFit="1" customWidth="1"/>
    <col min="11" max="11" width="9.5703125" style="27" bestFit="1" customWidth="1"/>
    <col min="12" max="12" width="9.28515625" style="27" bestFit="1" customWidth="1"/>
    <col min="13" max="15" width="9.140625" style="27"/>
    <col min="16" max="19" width="9.42578125" style="27" bestFit="1" customWidth="1"/>
    <col min="20" max="16384" width="9.140625" style="27"/>
  </cols>
  <sheetData>
    <row r="1" spans="1:63" ht="52.5" customHeight="1">
      <c r="A1" s="212" t="s">
        <v>100</v>
      </c>
      <c r="B1" s="213"/>
      <c r="C1" s="213"/>
      <c r="D1" s="213"/>
      <c r="E1" s="214"/>
      <c r="F1" s="215"/>
    </row>
    <row r="2" spans="1:63">
      <c r="A2" s="209" t="s">
        <v>26</v>
      </c>
      <c r="B2" s="210"/>
      <c r="C2" s="210"/>
      <c r="D2" s="210"/>
      <c r="E2" s="210"/>
      <c r="F2" s="211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</row>
    <row r="3" spans="1:63" ht="51" customHeight="1">
      <c r="A3" s="143" t="s">
        <v>85</v>
      </c>
      <c r="B3" s="144" t="s">
        <v>28</v>
      </c>
      <c r="C3" s="2" t="s">
        <v>29</v>
      </c>
      <c r="D3" s="2" t="s">
        <v>18</v>
      </c>
      <c r="E3" s="2" t="s">
        <v>59</v>
      </c>
      <c r="F3" s="29" t="s">
        <v>25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</row>
    <row r="4" spans="1:63" ht="30" customHeight="1">
      <c r="A4" s="30" t="s">
        <v>20</v>
      </c>
      <c r="B4" s="31">
        <v>27.3</v>
      </c>
      <c r="C4" s="31">
        <v>23.78</v>
      </c>
      <c r="D4" s="31">
        <v>24.54</v>
      </c>
      <c r="E4" s="93" t="s">
        <v>79</v>
      </c>
      <c r="F4" s="31">
        <v>26.66</v>
      </c>
      <c r="G4" s="32"/>
      <c r="H4" s="149"/>
      <c r="I4" s="149"/>
      <c r="J4" s="149"/>
      <c r="K4" s="149"/>
      <c r="L4" s="149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</row>
    <row r="5" spans="1:63" ht="30" customHeight="1">
      <c r="A5" s="30" t="s">
        <v>21</v>
      </c>
      <c r="B5" s="31">
        <v>11.49</v>
      </c>
      <c r="C5" s="31">
        <v>14.66</v>
      </c>
      <c r="D5" s="31">
        <v>8.41</v>
      </c>
      <c r="E5" s="93" t="s">
        <v>79</v>
      </c>
      <c r="F5" s="31">
        <v>11.27</v>
      </c>
      <c r="G5" s="32"/>
      <c r="H5" s="149"/>
      <c r="I5" s="149"/>
      <c r="J5" s="149"/>
      <c r="K5" s="149"/>
      <c r="L5" s="149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</row>
    <row r="6" spans="1:63" ht="30" customHeight="1">
      <c r="A6" s="30" t="s">
        <v>5</v>
      </c>
      <c r="B6" s="31">
        <v>13.81</v>
      </c>
      <c r="C6" s="31">
        <v>12.48</v>
      </c>
      <c r="D6" s="31">
        <v>13.299999999999999</v>
      </c>
      <c r="E6" s="31">
        <v>100</v>
      </c>
      <c r="F6" s="31">
        <v>13.8</v>
      </c>
      <c r="G6" s="32"/>
      <c r="H6" s="149"/>
      <c r="I6" s="149"/>
      <c r="J6" s="149"/>
      <c r="K6" s="149"/>
      <c r="L6" s="149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</row>
    <row r="7" spans="1:63" ht="30" customHeight="1">
      <c r="A7" s="30" t="s">
        <v>6</v>
      </c>
      <c r="B7" s="31">
        <v>20.57</v>
      </c>
      <c r="C7" s="31">
        <v>15.8</v>
      </c>
      <c r="D7" s="31">
        <v>35.79</v>
      </c>
      <c r="E7" s="93" t="s">
        <v>79</v>
      </c>
      <c r="F7" s="31">
        <v>22.26</v>
      </c>
      <c r="G7" s="32"/>
      <c r="H7" s="149"/>
      <c r="I7" s="149"/>
      <c r="J7" s="149"/>
      <c r="K7" s="149"/>
      <c r="L7" s="149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</row>
    <row r="8" spans="1:63" ht="30" customHeight="1">
      <c r="A8" s="30" t="s">
        <v>74</v>
      </c>
      <c r="B8" s="31">
        <v>8.74</v>
      </c>
      <c r="C8" s="31">
        <v>8.36</v>
      </c>
      <c r="D8" s="31">
        <v>6.48</v>
      </c>
      <c r="E8" s="93" t="s">
        <v>79</v>
      </c>
      <c r="F8" s="31">
        <v>8.4</v>
      </c>
      <c r="G8" s="32"/>
      <c r="H8" s="150"/>
      <c r="I8" s="150"/>
      <c r="J8" s="150"/>
      <c r="K8" s="150"/>
      <c r="L8" s="150"/>
    </row>
    <row r="9" spans="1:63" ht="30" customHeight="1">
      <c r="A9" s="30" t="s">
        <v>23</v>
      </c>
      <c r="B9" s="31">
        <v>9.25</v>
      </c>
      <c r="C9" s="31">
        <v>11.79</v>
      </c>
      <c r="D9" s="31">
        <v>8.92</v>
      </c>
      <c r="E9" s="93" t="s">
        <v>79</v>
      </c>
      <c r="F9" s="31">
        <v>9.35</v>
      </c>
      <c r="G9" s="32"/>
      <c r="H9" s="150"/>
      <c r="I9" s="150"/>
      <c r="J9" s="150"/>
      <c r="K9" s="150"/>
      <c r="L9" s="150"/>
    </row>
    <row r="10" spans="1:63" ht="30" customHeight="1">
      <c r="A10" s="6" t="s">
        <v>24</v>
      </c>
      <c r="B10" s="31">
        <v>4.9399999999999995</v>
      </c>
      <c r="C10" s="31">
        <v>4.01</v>
      </c>
      <c r="D10" s="31">
        <v>0.69</v>
      </c>
      <c r="E10" s="93" t="s">
        <v>79</v>
      </c>
      <c r="F10" s="31">
        <v>4.3</v>
      </c>
      <c r="G10" s="32"/>
      <c r="H10" s="150"/>
      <c r="I10" s="150"/>
      <c r="J10" s="150"/>
      <c r="K10" s="150"/>
      <c r="L10" s="150"/>
    </row>
    <row r="11" spans="1:63" ht="30" customHeight="1">
      <c r="A11" s="3" t="s">
        <v>8</v>
      </c>
      <c r="B11" s="31">
        <v>1.9</v>
      </c>
      <c r="C11" s="31">
        <v>6.12</v>
      </c>
      <c r="D11" s="31">
        <v>1.8</v>
      </c>
      <c r="E11" s="93" t="s">
        <v>79</v>
      </c>
      <c r="F11" s="31">
        <v>2.16</v>
      </c>
      <c r="G11" s="32"/>
      <c r="H11" s="150"/>
      <c r="I11" s="150"/>
      <c r="J11" s="150"/>
      <c r="K11" s="150"/>
      <c r="L11" s="150"/>
    </row>
    <row r="12" spans="1:63" ht="30" customHeight="1">
      <c r="A12" s="58" t="s">
        <v>58</v>
      </c>
      <c r="B12" s="31">
        <v>2</v>
      </c>
      <c r="C12" s="31">
        <v>3</v>
      </c>
      <c r="D12" s="31">
        <v>7.0000000000000007E-2</v>
      </c>
      <c r="E12" s="93" t="s">
        <v>79</v>
      </c>
      <c r="F12" s="31">
        <v>1.8</v>
      </c>
      <c r="G12" s="32"/>
      <c r="H12" s="150"/>
      <c r="I12" s="150"/>
      <c r="J12" s="150"/>
      <c r="K12" s="150"/>
      <c r="L12" s="150"/>
    </row>
    <row r="13" spans="1:63" ht="30" customHeight="1">
      <c r="A13" s="66" t="s">
        <v>30</v>
      </c>
      <c r="B13" s="31">
        <v>100</v>
      </c>
      <c r="C13" s="31">
        <v>100.00000000000001</v>
      </c>
      <c r="D13" s="31">
        <v>99.999999999999986</v>
      </c>
      <c r="E13" s="31">
        <v>100</v>
      </c>
      <c r="F13" s="31">
        <v>100</v>
      </c>
      <c r="G13" s="32"/>
      <c r="H13" s="32"/>
    </row>
    <row r="14" spans="1:63" ht="39" customHeight="1">
      <c r="A14" s="8" t="s">
        <v>31</v>
      </c>
      <c r="B14" s="31">
        <v>80.02</v>
      </c>
      <c r="C14" s="31">
        <v>6.44</v>
      </c>
      <c r="D14" s="31">
        <v>13.38</v>
      </c>
      <c r="E14" s="31">
        <v>0.16</v>
      </c>
      <c r="F14" s="31">
        <v>99.999999999999986</v>
      </c>
      <c r="G14" s="32"/>
      <c r="H14" s="32"/>
    </row>
    <row r="15" spans="1:63">
      <c r="A15" s="34"/>
      <c r="B15" s="35"/>
      <c r="C15" s="35"/>
      <c r="D15" s="35"/>
      <c r="E15" s="35"/>
      <c r="F15" s="13"/>
      <c r="G15" s="32"/>
      <c r="H15" s="32"/>
      <c r="I15" s="32"/>
      <c r="J15" s="32"/>
    </row>
    <row r="16" spans="1:63">
      <c r="B16" s="36"/>
      <c r="C16" s="36"/>
      <c r="D16" s="36"/>
      <c r="E16" s="36"/>
      <c r="F16" s="37"/>
      <c r="G16" s="13"/>
      <c r="H16" s="32"/>
      <c r="I16" s="32"/>
      <c r="J16" s="32"/>
    </row>
    <row r="17" spans="1:19" s="13" customFormat="1" ht="17.100000000000001" customHeight="1">
      <c r="A17" s="38"/>
      <c r="B17" s="37"/>
      <c r="C17" s="37"/>
      <c r="D17" s="37"/>
      <c r="E17" s="37"/>
      <c r="F17" s="37"/>
      <c r="G17" s="39"/>
      <c r="J17" s="21"/>
      <c r="M17" s="37"/>
      <c r="N17" s="37"/>
      <c r="O17" s="37"/>
      <c r="P17" s="37"/>
    </row>
    <row r="18" spans="1:19">
      <c r="A18" s="38"/>
      <c r="B18" s="40"/>
      <c r="C18" s="40"/>
      <c r="D18" s="40"/>
      <c r="E18" s="40"/>
      <c r="F18" s="37"/>
      <c r="G18" s="39"/>
      <c r="H18" s="28"/>
      <c r="I18" s="28"/>
      <c r="J18" s="28"/>
      <c r="K18" s="28"/>
      <c r="L18" s="28"/>
      <c r="M18" s="37"/>
      <c r="N18" s="37"/>
      <c r="O18" s="37"/>
      <c r="P18" s="37"/>
    </row>
    <row r="19" spans="1:19">
      <c r="A19" s="38"/>
      <c r="B19" s="41"/>
      <c r="C19" s="41"/>
      <c r="D19" s="41"/>
      <c r="E19" s="41"/>
      <c r="F19" s="40"/>
      <c r="G19" s="39"/>
      <c r="H19" s="28"/>
      <c r="I19" s="28"/>
      <c r="J19" s="28"/>
      <c r="K19" s="28"/>
      <c r="L19" s="28"/>
      <c r="M19" s="28"/>
      <c r="N19" s="28"/>
      <c r="O19" s="28"/>
      <c r="P19" s="28"/>
    </row>
    <row r="20" spans="1:19">
      <c r="A20" s="38"/>
      <c r="B20" s="18"/>
      <c r="C20" s="18"/>
      <c r="D20" s="18"/>
      <c r="E20" s="18"/>
      <c r="F20" s="37"/>
      <c r="G20" s="39"/>
      <c r="H20" s="28"/>
      <c r="I20" s="28"/>
      <c r="J20" s="28"/>
      <c r="K20" s="28"/>
      <c r="L20" s="28"/>
      <c r="M20" s="37"/>
      <c r="N20" s="37"/>
      <c r="O20" s="37"/>
      <c r="P20" s="37"/>
    </row>
    <row r="21" spans="1:19">
      <c r="A21" s="38"/>
      <c r="B21" s="18"/>
      <c r="C21" s="18"/>
      <c r="D21" s="18"/>
      <c r="E21" s="18"/>
      <c r="F21" s="37"/>
      <c r="G21" s="39"/>
      <c r="H21" s="28"/>
      <c r="I21" s="28"/>
      <c r="J21" s="28"/>
      <c r="K21" s="28"/>
      <c r="L21" s="28"/>
      <c r="M21" s="37"/>
      <c r="N21" s="37"/>
      <c r="O21" s="37"/>
      <c r="P21" s="37"/>
    </row>
    <row r="22" spans="1:19">
      <c r="A22" s="38"/>
      <c r="B22" s="18"/>
      <c r="C22" s="18"/>
      <c r="D22" s="18"/>
      <c r="E22" s="18"/>
      <c r="F22" s="37"/>
      <c r="G22" s="39"/>
      <c r="H22" s="28"/>
      <c r="I22" s="28"/>
      <c r="J22" s="28"/>
      <c r="K22" s="28"/>
      <c r="L22" s="28"/>
      <c r="M22" s="37"/>
      <c r="N22" s="37"/>
      <c r="O22" s="37"/>
      <c r="P22" s="37"/>
    </row>
    <row r="23" spans="1:19">
      <c r="A23" s="38"/>
      <c r="B23" s="18"/>
      <c r="C23" s="18"/>
      <c r="D23" s="18"/>
      <c r="E23" s="18"/>
      <c r="F23" s="37"/>
      <c r="G23" s="33"/>
      <c r="H23" s="28"/>
      <c r="I23" s="28"/>
      <c r="J23" s="28"/>
      <c r="K23" s="28"/>
      <c r="L23" s="28"/>
      <c r="M23" s="37"/>
      <c r="N23" s="37"/>
      <c r="O23" s="37"/>
      <c r="P23" s="37"/>
    </row>
    <row r="24" spans="1:19">
      <c r="A24" s="38"/>
      <c r="B24" s="18"/>
      <c r="C24" s="18"/>
      <c r="D24" s="18"/>
      <c r="E24" s="18"/>
      <c r="F24" s="37"/>
      <c r="G24" s="37"/>
      <c r="H24" s="28"/>
      <c r="I24" s="28"/>
      <c r="J24" s="28"/>
      <c r="K24" s="28"/>
      <c r="L24" s="28"/>
      <c r="M24" s="37"/>
      <c r="N24" s="37"/>
      <c r="O24" s="37"/>
      <c r="P24" s="37"/>
    </row>
    <row r="25" spans="1:19">
      <c r="A25" s="42"/>
      <c r="B25" s="43"/>
      <c r="C25" s="43"/>
      <c r="D25" s="43"/>
      <c r="E25" s="43"/>
      <c r="F25" s="28"/>
      <c r="G25" s="37"/>
      <c r="H25" s="37"/>
      <c r="I25" s="37"/>
      <c r="J25" s="33"/>
      <c r="K25" s="28"/>
      <c r="L25" s="28"/>
      <c r="M25" s="28"/>
      <c r="N25" s="28"/>
      <c r="O25" s="28"/>
      <c r="P25" s="37"/>
      <c r="Q25" s="37"/>
      <c r="R25" s="37"/>
      <c r="S25" s="37"/>
    </row>
    <row r="26" spans="1:19">
      <c r="A26" s="13"/>
      <c r="B26" s="28"/>
      <c r="C26" s="28"/>
      <c r="D26" s="28"/>
      <c r="E26" s="28"/>
      <c r="F26" s="28"/>
      <c r="G26" s="28"/>
      <c r="H26" s="37"/>
      <c r="I26" s="37"/>
      <c r="J26" s="28"/>
      <c r="K26" s="28"/>
      <c r="L26" s="28"/>
      <c r="M26" s="28"/>
      <c r="N26" s="28"/>
      <c r="O26" s="28"/>
      <c r="P26" s="37"/>
      <c r="Q26" s="37"/>
      <c r="R26" s="37"/>
      <c r="S26" s="37"/>
    </row>
    <row r="27" spans="1:19">
      <c r="A27" s="13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spans="1:19">
      <c r="A28" s="28"/>
      <c r="B28" s="28"/>
      <c r="C28" s="28"/>
      <c r="D28" s="28"/>
      <c r="E28" s="28"/>
      <c r="G28" s="28"/>
      <c r="H28" s="28"/>
      <c r="I28" s="28"/>
      <c r="J28" s="28"/>
      <c r="K28" s="28"/>
      <c r="L28" s="28"/>
      <c r="M28" s="28"/>
      <c r="N28" s="28"/>
      <c r="O28" s="28"/>
      <c r="P28" s="44"/>
      <c r="Q28" s="44"/>
      <c r="R28" s="44"/>
      <c r="S28" s="44"/>
    </row>
    <row r="29" spans="1:19">
      <c r="A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L14"/>
  <sheetViews>
    <sheetView showGridLines="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2" ht="40.5" customHeight="1">
      <c r="A1" s="206" t="s">
        <v>101</v>
      </c>
      <c r="B1" s="207"/>
      <c r="C1" s="207"/>
      <c r="D1" s="207"/>
      <c r="E1" s="207"/>
      <c r="F1" s="208"/>
    </row>
    <row r="2" spans="1:12" ht="50.25" customHeight="1">
      <c r="A2" s="143" t="s">
        <v>86</v>
      </c>
      <c r="B2" s="1" t="s">
        <v>28</v>
      </c>
      <c r="C2" s="1" t="s">
        <v>29</v>
      </c>
      <c r="D2" s="1" t="s">
        <v>18</v>
      </c>
      <c r="E2" s="1" t="s">
        <v>59</v>
      </c>
      <c r="F2" s="26" t="s">
        <v>25</v>
      </c>
    </row>
    <row r="3" spans="1:12" ht="35.1" customHeight="1">
      <c r="A3" s="3" t="s">
        <v>20</v>
      </c>
      <c r="B3" s="5">
        <v>4347</v>
      </c>
      <c r="C3" s="5">
        <v>655</v>
      </c>
      <c r="D3" s="5">
        <v>425</v>
      </c>
      <c r="E3" s="93" t="s">
        <v>79</v>
      </c>
      <c r="F3" s="5">
        <v>5427</v>
      </c>
      <c r="H3" s="10"/>
      <c r="I3" s="10"/>
      <c r="J3" s="10"/>
      <c r="K3" s="10"/>
      <c r="L3" s="10"/>
    </row>
    <row r="4" spans="1:12" ht="35.1" customHeight="1">
      <c r="A4" s="3" t="s">
        <v>21</v>
      </c>
      <c r="B4" s="5">
        <v>3629</v>
      </c>
      <c r="C4" s="5">
        <v>696</v>
      </c>
      <c r="D4" s="5">
        <v>335</v>
      </c>
      <c r="E4" s="93" t="s">
        <v>79</v>
      </c>
      <c r="F4" s="5">
        <v>4660</v>
      </c>
      <c r="H4" s="10"/>
      <c r="I4" s="10"/>
      <c r="J4" s="10"/>
      <c r="K4" s="10"/>
      <c r="L4" s="10"/>
    </row>
    <row r="5" spans="1:12" ht="35.1" customHeight="1">
      <c r="A5" s="3" t="s">
        <v>5</v>
      </c>
      <c r="B5" s="5">
        <v>2702</v>
      </c>
      <c r="C5" s="5">
        <v>302</v>
      </c>
      <c r="D5" s="5">
        <v>2312</v>
      </c>
      <c r="E5" s="5">
        <v>177</v>
      </c>
      <c r="F5" s="5">
        <v>5493</v>
      </c>
      <c r="H5" s="10"/>
      <c r="I5" s="10"/>
      <c r="J5" s="10"/>
      <c r="K5" s="10"/>
      <c r="L5" s="10"/>
    </row>
    <row r="6" spans="1:12" ht="35.1" customHeight="1">
      <c r="A6" s="3" t="s">
        <v>6</v>
      </c>
      <c r="B6" s="5">
        <v>2205</v>
      </c>
      <c r="C6" s="5">
        <v>218</v>
      </c>
      <c r="D6" s="5">
        <v>990</v>
      </c>
      <c r="E6" s="93" t="s">
        <v>79</v>
      </c>
      <c r="F6" s="5">
        <v>3413</v>
      </c>
      <c r="H6" s="10"/>
      <c r="I6" s="10"/>
      <c r="J6" s="10"/>
      <c r="K6" s="10"/>
      <c r="L6" s="10"/>
    </row>
    <row r="7" spans="1:12" ht="35.1" customHeight="1">
      <c r="A7" s="68" t="s">
        <v>74</v>
      </c>
      <c r="B7" s="5">
        <v>2395</v>
      </c>
      <c r="C7" s="5">
        <v>291</v>
      </c>
      <c r="D7" s="5">
        <v>281</v>
      </c>
      <c r="E7" s="93" t="s">
        <v>79</v>
      </c>
      <c r="F7" s="5">
        <v>2967</v>
      </c>
      <c r="H7" s="10"/>
      <c r="I7" s="10"/>
      <c r="J7" s="10"/>
      <c r="K7" s="10"/>
      <c r="L7" s="10"/>
    </row>
    <row r="8" spans="1:12" ht="35.1" customHeight="1">
      <c r="A8" s="3" t="s">
        <v>50</v>
      </c>
      <c r="B8" s="5">
        <v>2884</v>
      </c>
      <c r="C8" s="5">
        <v>552</v>
      </c>
      <c r="D8" s="5">
        <v>435</v>
      </c>
      <c r="E8" s="93" t="s">
        <v>79</v>
      </c>
      <c r="F8" s="5">
        <v>3871</v>
      </c>
      <c r="H8" s="10"/>
      <c r="I8" s="10"/>
      <c r="J8" s="10"/>
      <c r="K8" s="10"/>
      <c r="L8" s="10"/>
    </row>
    <row r="9" spans="1:12" ht="35.1" customHeight="1">
      <c r="A9" s="6" t="s">
        <v>24</v>
      </c>
      <c r="B9" s="5">
        <v>6993</v>
      </c>
      <c r="C9" s="5">
        <v>374</v>
      </c>
      <c r="D9" s="5">
        <v>2</v>
      </c>
      <c r="E9" s="93" t="s">
        <v>79</v>
      </c>
      <c r="F9" s="5">
        <v>7369</v>
      </c>
      <c r="H9" s="10"/>
      <c r="I9" s="10"/>
      <c r="J9" s="10"/>
      <c r="K9" s="10"/>
      <c r="L9" s="10"/>
    </row>
    <row r="10" spans="1:12" ht="35.1" customHeight="1">
      <c r="A10" s="3" t="s">
        <v>8</v>
      </c>
      <c r="B10" s="5">
        <v>2217</v>
      </c>
      <c r="C10" s="5">
        <v>354</v>
      </c>
      <c r="D10" s="5">
        <v>24</v>
      </c>
      <c r="E10" s="93" t="s">
        <v>79</v>
      </c>
      <c r="F10" s="5">
        <v>2595</v>
      </c>
      <c r="H10" s="10"/>
      <c r="I10" s="10"/>
      <c r="J10" s="10"/>
      <c r="K10" s="10"/>
      <c r="L10" s="10"/>
    </row>
    <row r="11" spans="1:12" ht="35.1" customHeight="1">
      <c r="A11" s="58" t="s">
        <v>58</v>
      </c>
      <c r="B11" s="5">
        <v>2362</v>
      </c>
      <c r="C11" s="5">
        <v>246</v>
      </c>
      <c r="D11" s="5">
        <v>23</v>
      </c>
      <c r="E11" s="93" t="s">
        <v>79</v>
      </c>
      <c r="F11" s="5">
        <v>2631</v>
      </c>
      <c r="H11" s="10"/>
      <c r="I11" s="10"/>
      <c r="J11" s="10"/>
      <c r="K11" s="10"/>
      <c r="L11" s="10"/>
    </row>
    <row r="12" spans="1:12" ht="35.1" customHeight="1">
      <c r="A12" s="3" t="s">
        <v>25</v>
      </c>
      <c r="B12" s="5">
        <v>29734</v>
      </c>
      <c r="C12" s="5">
        <v>3688</v>
      </c>
      <c r="D12" s="5">
        <v>4827</v>
      </c>
      <c r="E12" s="5">
        <v>177</v>
      </c>
      <c r="F12" s="5">
        <v>38426</v>
      </c>
    </row>
    <row r="14" spans="1:12">
      <c r="B14" s="10"/>
      <c r="C14" s="10"/>
      <c r="D14" s="10"/>
      <c r="E14" s="10"/>
      <c r="F14" s="10"/>
    </row>
  </sheetData>
  <mergeCells count="1">
    <mergeCell ref="A1:F1"/>
  </mergeCells>
  <phoneticPr fontId="1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E22"/>
  <sheetViews>
    <sheetView showGridLines="0" workbookViewId="0">
      <selection sqref="A1:E2"/>
    </sheetView>
  </sheetViews>
  <sheetFormatPr defaultRowHeight="12.75"/>
  <cols>
    <col min="1" max="1" width="54.7109375" customWidth="1"/>
    <col min="2" max="5" width="12.140625" customWidth="1"/>
  </cols>
  <sheetData>
    <row r="1" spans="1:5" ht="33.75" customHeight="1">
      <c r="A1" s="222" t="s">
        <v>51</v>
      </c>
      <c r="B1" s="222"/>
      <c r="C1" s="222"/>
      <c r="D1" s="222"/>
      <c r="E1" s="222"/>
    </row>
    <row r="2" spans="1:5" ht="32.25" customHeight="1">
      <c r="A2" s="222"/>
      <c r="B2" s="222"/>
      <c r="C2" s="222"/>
      <c r="D2" s="222"/>
      <c r="E2" s="222"/>
    </row>
    <row r="3" spans="1:5" ht="28.5" customHeight="1">
      <c r="A3" s="221" t="s">
        <v>14</v>
      </c>
      <c r="B3" s="221"/>
      <c r="C3" s="221"/>
      <c r="D3" s="221"/>
      <c r="E3" s="221"/>
    </row>
    <row r="4" spans="1:5" ht="30" customHeight="1">
      <c r="A4" s="216" t="s">
        <v>52</v>
      </c>
      <c r="B4" s="2">
        <v>2016</v>
      </c>
      <c r="C4" s="218">
        <v>2017</v>
      </c>
      <c r="D4" s="219"/>
      <c r="E4" s="220"/>
    </row>
    <row r="5" spans="1:5" ht="30" customHeight="1">
      <c r="A5" s="217"/>
      <c r="B5" s="29">
        <v>12</v>
      </c>
      <c r="C5" s="29">
        <v>1</v>
      </c>
      <c r="D5" s="29">
        <v>2</v>
      </c>
      <c r="E5" s="29">
        <v>3</v>
      </c>
    </row>
    <row r="6" spans="1:5" ht="30" customHeight="1">
      <c r="A6" s="3" t="s">
        <v>20</v>
      </c>
      <c r="B6" s="60">
        <v>2786256</v>
      </c>
      <c r="C6" s="60">
        <v>2814390</v>
      </c>
      <c r="D6" s="60">
        <v>2858571</v>
      </c>
      <c r="E6" s="60">
        <v>2910969</v>
      </c>
    </row>
    <row r="7" spans="1:5" ht="30" customHeight="1">
      <c r="A7" s="3" t="s">
        <v>21</v>
      </c>
      <c r="B7" s="60">
        <v>1261693</v>
      </c>
      <c r="C7" s="60">
        <v>1267386</v>
      </c>
      <c r="D7" s="60">
        <v>1275262</v>
      </c>
      <c r="E7" s="60">
        <v>1305098</v>
      </c>
    </row>
    <row r="8" spans="1:5" ht="30" customHeight="1">
      <c r="A8" s="3" t="s">
        <v>5</v>
      </c>
      <c r="B8" s="60">
        <v>1528504</v>
      </c>
      <c r="C8" s="60">
        <v>1545105</v>
      </c>
      <c r="D8" s="60">
        <v>1589000</v>
      </c>
      <c r="E8" s="60">
        <v>1623666</v>
      </c>
    </row>
    <row r="9" spans="1:5" ht="30" customHeight="1">
      <c r="A9" s="3" t="s">
        <v>6</v>
      </c>
      <c r="B9" s="60">
        <v>2505293</v>
      </c>
      <c r="C9" s="60">
        <v>2538938</v>
      </c>
      <c r="D9" s="60">
        <v>2578875</v>
      </c>
      <c r="E9" s="60">
        <v>2639184</v>
      </c>
    </row>
    <row r="10" spans="1:5" ht="30" customHeight="1">
      <c r="A10" s="68" t="s">
        <v>74</v>
      </c>
      <c r="B10" s="60">
        <v>1125717</v>
      </c>
      <c r="C10" s="60">
        <v>1133457</v>
      </c>
      <c r="D10" s="60">
        <v>1149742</v>
      </c>
      <c r="E10" s="60">
        <v>1177239</v>
      </c>
    </row>
    <row r="11" spans="1:5" ht="30" customHeight="1">
      <c r="A11" s="3" t="s">
        <v>53</v>
      </c>
      <c r="B11" s="60">
        <v>1057762</v>
      </c>
      <c r="C11" s="60">
        <v>1063918</v>
      </c>
      <c r="D11" s="60">
        <v>1072055</v>
      </c>
      <c r="E11" s="60">
        <v>1089872</v>
      </c>
    </row>
    <row r="12" spans="1:5" ht="30" customHeight="1">
      <c r="A12" s="6" t="s">
        <v>24</v>
      </c>
      <c r="B12" s="60">
        <v>215697</v>
      </c>
      <c r="C12" s="60">
        <v>217926</v>
      </c>
      <c r="D12" s="60">
        <v>219794</v>
      </c>
      <c r="E12" s="60">
        <v>227045</v>
      </c>
    </row>
    <row r="13" spans="1:5" ht="30" customHeight="1">
      <c r="A13" s="3" t="s">
        <v>8</v>
      </c>
      <c r="B13" s="60">
        <v>153776</v>
      </c>
      <c r="C13" s="60">
        <v>154199</v>
      </c>
      <c r="D13" s="60">
        <v>154441</v>
      </c>
      <c r="E13" s="60">
        <v>157677</v>
      </c>
    </row>
    <row r="14" spans="1:5" ht="30" customHeight="1">
      <c r="A14" s="58" t="s">
        <v>58</v>
      </c>
      <c r="B14" s="60">
        <v>122579</v>
      </c>
      <c r="C14" s="60">
        <v>125101</v>
      </c>
      <c r="D14" s="60">
        <v>129218</v>
      </c>
      <c r="E14" s="60">
        <v>132284</v>
      </c>
    </row>
    <row r="15" spans="1:5" ht="30" customHeight="1">
      <c r="A15" s="8" t="s">
        <v>25</v>
      </c>
      <c r="B15" s="60">
        <v>10757277</v>
      </c>
      <c r="C15" s="60">
        <v>10860420</v>
      </c>
      <c r="D15" s="60">
        <v>11026958</v>
      </c>
      <c r="E15" s="60">
        <v>11263034</v>
      </c>
    </row>
    <row r="16" spans="1:5" ht="30" customHeight="1">
      <c r="A16" s="46"/>
      <c r="B16" s="45"/>
    </row>
    <row r="17" spans="1:2" ht="30" customHeight="1">
      <c r="A17" s="46"/>
      <c r="B17" s="45"/>
    </row>
    <row r="18" spans="1:2" ht="30" customHeight="1">
      <c r="A18" s="46"/>
      <c r="B18" s="45"/>
    </row>
    <row r="19" spans="1:2" ht="30" customHeight="1">
      <c r="A19" s="46"/>
      <c r="B19" s="45"/>
    </row>
    <row r="20" spans="1:2" ht="30" customHeight="1">
      <c r="A20" s="46"/>
      <c r="B20" s="45"/>
    </row>
    <row r="21" spans="1:2" ht="30" customHeight="1">
      <c r="A21" s="46"/>
      <c r="B21" s="45"/>
    </row>
    <row r="22" spans="1:2" ht="30" customHeight="1">
      <c r="A22" s="46"/>
      <c r="B22" s="45"/>
    </row>
  </sheetData>
  <mergeCells count="4">
    <mergeCell ref="A4:A5"/>
    <mergeCell ref="C4:E4"/>
    <mergeCell ref="A3:E3"/>
    <mergeCell ref="A1:E2"/>
  </mergeCells>
  <phoneticPr fontId="1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F30"/>
  <sheetViews>
    <sheetView showGridLines="0" workbookViewId="0">
      <selection sqref="A1:E1"/>
    </sheetView>
  </sheetViews>
  <sheetFormatPr defaultRowHeight="12.75"/>
  <cols>
    <col min="1" max="1" width="55.85546875" customWidth="1"/>
    <col min="2" max="2" width="10.7109375" customWidth="1"/>
  </cols>
  <sheetData>
    <row r="1" spans="1:6" ht="62.25" customHeight="1">
      <c r="A1" s="193" t="s">
        <v>54</v>
      </c>
      <c r="B1" s="193"/>
      <c r="C1" s="193"/>
      <c r="D1" s="193"/>
      <c r="E1" s="193"/>
    </row>
    <row r="2" spans="1:6" ht="19.5" customHeight="1">
      <c r="A2" s="223" t="s">
        <v>26</v>
      </c>
      <c r="B2" s="223"/>
      <c r="C2" s="223"/>
      <c r="D2" s="223"/>
      <c r="E2" s="223"/>
    </row>
    <row r="3" spans="1:6" ht="30" customHeight="1">
      <c r="A3" s="216" t="s">
        <v>55</v>
      </c>
      <c r="B3" s="2">
        <f>'Таблица№ 2-ОФ'!B4</f>
        <v>2016</v>
      </c>
      <c r="C3" s="224">
        <f>'Таблица№ 2-ОФ'!C4:E4</f>
        <v>2017</v>
      </c>
      <c r="D3" s="224"/>
      <c r="E3" s="225"/>
      <c r="F3" s="64"/>
    </row>
    <row r="4" spans="1:6" ht="30" customHeight="1">
      <c r="A4" s="217"/>
      <c r="B4" s="1">
        <v>12</v>
      </c>
      <c r="C4" s="1">
        <v>1</v>
      </c>
      <c r="D4" s="1">
        <v>2</v>
      </c>
      <c r="E4" s="1">
        <v>3</v>
      </c>
    </row>
    <row r="5" spans="1:6" ht="30" customHeight="1">
      <c r="A5" s="47" t="s">
        <v>20</v>
      </c>
      <c r="B5" s="7">
        <v>25.90112720905114</v>
      </c>
      <c r="C5" s="142">
        <v>25.9</v>
      </c>
      <c r="D5" s="142">
        <v>25.930000000000003</v>
      </c>
      <c r="E5" s="7">
        <v>25.84</v>
      </c>
    </row>
    <row r="6" spans="1:6" ht="30" customHeight="1">
      <c r="A6" s="47" t="s">
        <v>21</v>
      </c>
      <c r="B6" s="7">
        <v>11.728739531388845</v>
      </c>
      <c r="C6" s="142">
        <v>11.67</v>
      </c>
      <c r="D6" s="142">
        <v>11.56</v>
      </c>
      <c r="E6" s="7">
        <v>11.59</v>
      </c>
    </row>
    <row r="7" spans="1:6" ht="30" customHeight="1">
      <c r="A7" s="47" t="s">
        <v>5</v>
      </c>
      <c r="B7" s="7">
        <v>14.209023342989122</v>
      </c>
      <c r="C7" s="142">
        <v>14.23</v>
      </c>
      <c r="D7" s="142">
        <v>14.41</v>
      </c>
      <c r="E7" s="7">
        <v>14.42</v>
      </c>
    </row>
    <row r="8" spans="1:6" ht="30" customHeight="1">
      <c r="A8" s="47" t="s">
        <v>56</v>
      </c>
      <c r="B8" s="7">
        <v>23.289285941042515</v>
      </c>
      <c r="C8" s="142">
        <v>23.38</v>
      </c>
      <c r="D8" s="142">
        <v>23.39</v>
      </c>
      <c r="E8" s="7">
        <v>23.43</v>
      </c>
    </row>
    <row r="9" spans="1:6" ht="30" customHeight="1">
      <c r="A9" s="70" t="s">
        <v>74</v>
      </c>
      <c r="B9" s="7">
        <v>10.464702173235848</v>
      </c>
      <c r="C9" s="142">
        <v>10.44</v>
      </c>
      <c r="D9" s="142">
        <v>10.43</v>
      </c>
      <c r="E9" s="7">
        <v>10.45</v>
      </c>
    </row>
    <row r="10" spans="1:6" ht="30" customHeight="1">
      <c r="A10" s="47" t="s">
        <v>23</v>
      </c>
      <c r="B10" s="7">
        <v>9.8329902632422677</v>
      </c>
      <c r="C10" s="142">
        <v>9.8000000000000007</v>
      </c>
      <c r="D10" s="142">
        <v>9.7200000000000006</v>
      </c>
      <c r="E10" s="7">
        <v>9.68</v>
      </c>
    </row>
    <row r="11" spans="1:6" ht="30" customHeight="1">
      <c r="A11" s="6" t="s">
        <v>24</v>
      </c>
      <c r="B11" s="7">
        <v>2.0051263902565677</v>
      </c>
      <c r="C11" s="142">
        <v>2.0099999999999998</v>
      </c>
      <c r="D11" s="142">
        <v>1.99</v>
      </c>
      <c r="E11" s="7">
        <v>2.02</v>
      </c>
    </row>
    <row r="12" spans="1:6" ht="30" customHeight="1">
      <c r="A12" s="3" t="s">
        <v>8</v>
      </c>
      <c r="B12" s="7">
        <v>1.4295067422731609</v>
      </c>
      <c r="C12" s="142">
        <v>1.42</v>
      </c>
      <c r="D12" s="142">
        <v>1.4</v>
      </c>
      <c r="E12" s="7">
        <v>1.4</v>
      </c>
    </row>
    <row r="13" spans="1:6" ht="30" customHeight="1">
      <c r="A13" s="58" t="s">
        <v>58</v>
      </c>
      <c r="B13" s="7">
        <v>1.1394984065205349</v>
      </c>
      <c r="C13" s="142">
        <v>1.1499999999999999</v>
      </c>
      <c r="D13" s="142">
        <v>1.17</v>
      </c>
      <c r="E13" s="7">
        <v>1.17</v>
      </c>
    </row>
    <row r="14" spans="1:6" ht="30" customHeight="1">
      <c r="A14" s="47" t="s">
        <v>25</v>
      </c>
      <c r="B14" s="7">
        <v>100</v>
      </c>
      <c r="C14" s="7">
        <v>100</v>
      </c>
      <c r="D14" s="7">
        <v>100</v>
      </c>
      <c r="E14" s="7">
        <v>100</v>
      </c>
    </row>
    <row r="15" spans="1:6" ht="15.75">
      <c r="A15" s="20"/>
    </row>
    <row r="16" spans="1:6" ht="15.75">
      <c r="A16" s="20"/>
      <c r="B16" s="49"/>
    </row>
    <row r="17" spans="1:2" ht="15.75">
      <c r="A17" s="20"/>
      <c r="B17" s="13"/>
    </row>
    <row r="18" spans="1:2" ht="15.75">
      <c r="A18" s="20"/>
      <c r="B18" s="13"/>
    </row>
    <row r="19" spans="1:2" ht="15.75">
      <c r="A19" s="20"/>
      <c r="B19" s="13"/>
    </row>
    <row r="20" spans="1:2" ht="15.75">
      <c r="A20" s="20"/>
      <c r="B20" s="13"/>
    </row>
    <row r="21" spans="1:2" ht="15.75">
      <c r="A21" s="20"/>
      <c r="B21" s="13"/>
    </row>
    <row r="22" spans="1:2" ht="15.75">
      <c r="A22" s="20"/>
      <c r="B22" s="13"/>
    </row>
    <row r="23" spans="1:2" ht="15.75">
      <c r="A23" s="20"/>
      <c r="B23" s="13"/>
    </row>
    <row r="24" spans="1:2" ht="15.75">
      <c r="A24" s="20"/>
      <c r="B24" s="13"/>
    </row>
    <row r="25" spans="1:2" ht="15.75">
      <c r="A25" s="20"/>
      <c r="B25" s="13"/>
    </row>
    <row r="26" spans="1:2" ht="15.75">
      <c r="A26" s="20"/>
      <c r="B26" s="13"/>
    </row>
    <row r="27" spans="1:2" ht="15.75">
      <c r="A27" s="20"/>
      <c r="B27" s="13"/>
    </row>
    <row r="28" spans="1:2" ht="15.75">
      <c r="A28" s="20"/>
      <c r="B28" s="13"/>
    </row>
    <row r="29" spans="1:2" ht="15.75">
      <c r="A29" s="20"/>
      <c r="B29" s="13"/>
    </row>
    <row r="30" spans="1:2" ht="15.75">
      <c r="A30" s="20"/>
      <c r="B30" s="13"/>
    </row>
  </sheetData>
  <mergeCells count="4">
    <mergeCell ref="A3:A4"/>
    <mergeCell ref="A2:E2"/>
    <mergeCell ref="A1:E1"/>
    <mergeCell ref="C3:E3"/>
  </mergeCells>
  <phoneticPr fontId="1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F13"/>
  <sheetViews>
    <sheetView showGridLines="0" workbookViewId="0">
      <selection sqref="A1:F1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193" t="s">
        <v>102</v>
      </c>
      <c r="B1" s="226"/>
      <c r="C1" s="226"/>
      <c r="D1" s="226"/>
      <c r="E1" s="226"/>
      <c r="F1" s="227"/>
    </row>
    <row r="2" spans="1:6" ht="13.5">
      <c r="A2" s="228" t="s">
        <v>14</v>
      </c>
      <c r="B2" s="229"/>
      <c r="C2" s="229"/>
      <c r="D2" s="229"/>
      <c r="E2" s="229"/>
      <c r="F2" s="230"/>
    </row>
    <row r="3" spans="1:6" ht="51" customHeight="1">
      <c r="A3" s="145" t="s">
        <v>87</v>
      </c>
      <c r="B3" s="2" t="s">
        <v>28</v>
      </c>
      <c r="C3" s="2" t="s">
        <v>29</v>
      </c>
      <c r="D3" s="2" t="s">
        <v>18</v>
      </c>
      <c r="E3" s="2" t="s">
        <v>59</v>
      </c>
      <c r="F3" s="11" t="s">
        <v>25</v>
      </c>
    </row>
    <row r="4" spans="1:6" ht="30" customHeight="1">
      <c r="A4" s="47" t="s">
        <v>20</v>
      </c>
      <c r="B4" s="9">
        <v>2531411</v>
      </c>
      <c r="C4" s="9">
        <v>235968</v>
      </c>
      <c r="D4" s="9">
        <v>143590</v>
      </c>
      <c r="E4" s="93" t="s">
        <v>79</v>
      </c>
      <c r="F4" s="9">
        <v>2910969</v>
      </c>
    </row>
    <row r="5" spans="1:6" ht="30" customHeight="1">
      <c r="A5" s="47" t="s">
        <v>21</v>
      </c>
      <c r="B5" s="9">
        <v>1060298</v>
      </c>
      <c r="C5" s="9">
        <v>167559</v>
      </c>
      <c r="D5" s="9">
        <v>77241</v>
      </c>
      <c r="E5" s="93" t="s">
        <v>79</v>
      </c>
      <c r="F5" s="9">
        <v>1305098</v>
      </c>
    </row>
    <row r="6" spans="1:6" ht="30" customHeight="1">
      <c r="A6" s="47" t="s">
        <v>5</v>
      </c>
      <c r="B6" s="9">
        <v>1400803</v>
      </c>
      <c r="C6" s="9">
        <v>132126</v>
      </c>
      <c r="D6" s="9">
        <v>78336</v>
      </c>
      <c r="E6" s="9">
        <v>12401</v>
      </c>
      <c r="F6" s="9">
        <v>1623666</v>
      </c>
    </row>
    <row r="7" spans="1:6" ht="30" customHeight="1">
      <c r="A7" s="47" t="s">
        <v>6</v>
      </c>
      <c r="B7" s="9">
        <v>2030298</v>
      </c>
      <c r="C7" s="9">
        <v>175960</v>
      </c>
      <c r="D7" s="9">
        <v>432926</v>
      </c>
      <c r="E7" s="93" t="s">
        <v>79</v>
      </c>
      <c r="F7" s="9">
        <v>2639184</v>
      </c>
    </row>
    <row r="8" spans="1:6" ht="30" customHeight="1">
      <c r="A8" s="70" t="s">
        <v>74</v>
      </c>
      <c r="B8" s="9">
        <v>981535</v>
      </c>
      <c r="C8" s="9">
        <v>70497</v>
      </c>
      <c r="D8" s="9">
        <v>125207</v>
      </c>
      <c r="E8" s="93" t="s">
        <v>79</v>
      </c>
      <c r="F8" s="9">
        <v>1177239</v>
      </c>
    </row>
    <row r="9" spans="1:6" ht="30" customHeight="1">
      <c r="A9" s="47" t="s">
        <v>23</v>
      </c>
      <c r="B9" s="9">
        <v>904652</v>
      </c>
      <c r="C9" s="9">
        <v>107625</v>
      </c>
      <c r="D9" s="9">
        <v>77595</v>
      </c>
      <c r="E9" s="93" t="s">
        <v>79</v>
      </c>
      <c r="F9" s="9">
        <v>1089872</v>
      </c>
    </row>
    <row r="10" spans="1:6" ht="30" customHeight="1">
      <c r="A10" s="6" t="s">
        <v>24</v>
      </c>
      <c r="B10" s="9">
        <v>210928</v>
      </c>
      <c r="C10" s="9">
        <v>13480</v>
      </c>
      <c r="D10" s="9">
        <v>2637</v>
      </c>
      <c r="E10" s="93" t="s">
        <v>79</v>
      </c>
      <c r="F10" s="9">
        <v>227045</v>
      </c>
    </row>
    <row r="11" spans="1:6" ht="30" customHeight="1">
      <c r="A11" s="3" t="s">
        <v>8</v>
      </c>
      <c r="B11" s="9">
        <v>104160</v>
      </c>
      <c r="C11" s="9">
        <v>42990</v>
      </c>
      <c r="D11" s="9">
        <v>10527</v>
      </c>
      <c r="E11" s="93" t="s">
        <v>79</v>
      </c>
      <c r="F11" s="9">
        <v>157677</v>
      </c>
    </row>
    <row r="12" spans="1:6" ht="30" customHeight="1">
      <c r="A12" s="58" t="s">
        <v>58</v>
      </c>
      <c r="B12" s="9">
        <v>111193</v>
      </c>
      <c r="C12" s="9">
        <v>20153</v>
      </c>
      <c r="D12" s="9">
        <v>938</v>
      </c>
      <c r="E12" s="93" t="s">
        <v>79</v>
      </c>
      <c r="F12" s="9">
        <v>132284</v>
      </c>
    </row>
    <row r="13" spans="1:6" ht="30" customHeight="1">
      <c r="A13" s="47" t="s">
        <v>25</v>
      </c>
      <c r="B13" s="9">
        <v>9335278</v>
      </c>
      <c r="C13" s="9">
        <v>966358</v>
      </c>
      <c r="D13" s="9">
        <v>948997</v>
      </c>
      <c r="E13" s="9">
        <v>12401</v>
      </c>
      <c r="F13" s="9">
        <v>11263034</v>
      </c>
    </row>
  </sheetData>
  <mergeCells count="2">
    <mergeCell ref="A1:F1"/>
    <mergeCell ref="A2:F2"/>
  </mergeCells>
  <phoneticPr fontId="10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L45"/>
  <sheetViews>
    <sheetView showGridLines="0" workbookViewId="0">
      <selection sqref="A1:F1"/>
    </sheetView>
  </sheetViews>
  <sheetFormatPr defaultRowHeight="13.5" customHeight="1"/>
  <cols>
    <col min="1" max="1" width="56.85546875" style="20" bestFit="1" customWidth="1"/>
    <col min="2" max="6" width="10.7109375" style="13" customWidth="1"/>
    <col min="7" max="7" width="9.140625" style="13"/>
    <col min="8" max="8" width="9.28515625" style="13" bestFit="1" customWidth="1"/>
    <col min="9" max="10" width="11.28515625" style="13" bestFit="1" customWidth="1"/>
    <col min="11" max="11" width="9.5703125" style="13" bestFit="1" customWidth="1"/>
    <col min="12" max="12" width="10" style="13" bestFit="1" customWidth="1"/>
    <col min="13" max="13" width="9.85546875" style="13" bestFit="1" customWidth="1"/>
    <col min="14" max="14" width="11.7109375" style="13" bestFit="1" customWidth="1"/>
    <col min="15" max="15" width="11.28515625" style="13" bestFit="1" customWidth="1"/>
    <col min="16" max="16384" width="9.140625" style="13"/>
  </cols>
  <sheetData>
    <row r="1" spans="1:12" ht="37.5" customHeight="1">
      <c r="A1" s="193" t="s">
        <v>103</v>
      </c>
      <c r="B1" s="231"/>
      <c r="C1" s="231"/>
      <c r="D1" s="231"/>
      <c r="E1" s="231"/>
      <c r="F1" s="232"/>
    </row>
    <row r="2" spans="1:12" ht="14.25" customHeight="1">
      <c r="A2" s="223" t="s">
        <v>26</v>
      </c>
      <c r="B2" s="229"/>
      <c r="C2" s="229"/>
      <c r="D2" s="229"/>
      <c r="E2" s="229"/>
      <c r="F2" s="230"/>
    </row>
    <row r="3" spans="1:12" ht="57" customHeight="1">
      <c r="A3" s="145" t="s">
        <v>88</v>
      </c>
      <c r="B3" s="2" t="s">
        <v>28</v>
      </c>
      <c r="C3" s="2" t="s">
        <v>29</v>
      </c>
      <c r="D3" s="2" t="s">
        <v>18</v>
      </c>
      <c r="E3" s="2" t="s">
        <v>59</v>
      </c>
      <c r="F3" s="29" t="s">
        <v>25</v>
      </c>
    </row>
    <row r="4" spans="1:12" ht="30" customHeight="1">
      <c r="A4" s="3" t="s">
        <v>20</v>
      </c>
      <c r="B4" s="12">
        <v>27.12</v>
      </c>
      <c r="C4" s="12">
        <v>24.42</v>
      </c>
      <c r="D4" s="12">
        <v>15.13</v>
      </c>
      <c r="E4" s="93" t="s">
        <v>79</v>
      </c>
      <c r="F4" s="12">
        <v>25.84</v>
      </c>
      <c r="G4" s="50"/>
      <c r="H4" s="151"/>
      <c r="I4" s="152"/>
      <c r="J4" s="153"/>
      <c r="K4" s="154"/>
      <c r="L4" s="154"/>
    </row>
    <row r="5" spans="1:12" ht="30" customHeight="1">
      <c r="A5" s="3" t="s">
        <v>21</v>
      </c>
      <c r="B5" s="12">
        <v>11.36</v>
      </c>
      <c r="C5" s="12">
        <v>17.34</v>
      </c>
      <c r="D5" s="12">
        <v>8.14</v>
      </c>
      <c r="E5" s="93" t="s">
        <v>79</v>
      </c>
      <c r="F5" s="12">
        <v>11.59</v>
      </c>
      <c r="G5" s="50"/>
      <c r="H5" s="151"/>
      <c r="I5" s="152"/>
      <c r="J5" s="153"/>
      <c r="K5" s="154"/>
      <c r="L5" s="154"/>
    </row>
    <row r="6" spans="1:12" ht="30" customHeight="1">
      <c r="A6" s="3" t="s">
        <v>5</v>
      </c>
      <c r="B6" s="12">
        <v>15</v>
      </c>
      <c r="C6" s="12">
        <v>13.67</v>
      </c>
      <c r="D6" s="12">
        <v>8.25</v>
      </c>
      <c r="E6" s="12">
        <v>100</v>
      </c>
      <c r="F6" s="12">
        <v>14.42</v>
      </c>
      <c r="G6" s="50"/>
      <c r="H6" s="151"/>
      <c r="I6" s="152"/>
      <c r="J6" s="153"/>
      <c r="K6" s="154"/>
      <c r="L6" s="154"/>
    </row>
    <row r="7" spans="1:12" ht="30" customHeight="1">
      <c r="A7" s="3" t="s">
        <v>57</v>
      </c>
      <c r="B7" s="12">
        <v>21.75</v>
      </c>
      <c r="C7" s="12">
        <v>18.21</v>
      </c>
      <c r="D7" s="12">
        <v>45.62</v>
      </c>
      <c r="E7" s="93" t="s">
        <v>79</v>
      </c>
      <c r="F7" s="12">
        <v>23.43</v>
      </c>
      <c r="G7" s="50"/>
      <c r="H7" s="151"/>
      <c r="I7" s="152"/>
      <c r="J7" s="153"/>
      <c r="K7" s="154"/>
      <c r="L7" s="154"/>
    </row>
    <row r="8" spans="1:12" ht="30" customHeight="1">
      <c r="A8" s="68" t="s">
        <v>74</v>
      </c>
      <c r="B8" s="12">
        <v>10.51</v>
      </c>
      <c r="C8" s="12">
        <v>7.29</v>
      </c>
      <c r="D8" s="12">
        <v>13.19</v>
      </c>
      <c r="E8" s="93" t="s">
        <v>79</v>
      </c>
      <c r="F8" s="12">
        <v>10.45</v>
      </c>
      <c r="G8" s="50"/>
      <c r="H8" s="151"/>
      <c r="I8" s="152"/>
      <c r="J8" s="153"/>
      <c r="K8" s="154"/>
      <c r="L8" s="154"/>
    </row>
    <row r="9" spans="1:12" ht="30" customHeight="1">
      <c r="A9" s="3" t="s">
        <v>53</v>
      </c>
      <c r="B9" s="12">
        <v>9.69</v>
      </c>
      <c r="C9" s="12">
        <v>11.14</v>
      </c>
      <c r="D9" s="12">
        <v>8.18</v>
      </c>
      <c r="E9" s="93" t="s">
        <v>79</v>
      </c>
      <c r="F9" s="12">
        <v>9.68</v>
      </c>
      <c r="G9" s="50"/>
      <c r="H9" s="151"/>
      <c r="I9" s="152"/>
      <c r="J9" s="153"/>
      <c r="K9" s="154"/>
      <c r="L9" s="154"/>
    </row>
    <row r="10" spans="1:12" ht="30" customHeight="1">
      <c r="A10" s="6" t="s">
        <v>24</v>
      </c>
      <c r="B10" s="12">
        <v>2.2599999999999998</v>
      </c>
      <c r="C10" s="12">
        <v>1.39</v>
      </c>
      <c r="D10" s="12">
        <v>0.28000000000000003</v>
      </c>
      <c r="E10" s="93" t="s">
        <v>79</v>
      </c>
      <c r="F10" s="12">
        <v>2.02</v>
      </c>
      <c r="G10" s="53"/>
      <c r="H10" s="151"/>
      <c r="I10" s="152"/>
      <c r="J10" s="153"/>
      <c r="K10" s="154"/>
      <c r="L10" s="154"/>
    </row>
    <row r="11" spans="1:12" ht="30" customHeight="1">
      <c r="A11" s="3" t="s">
        <v>8</v>
      </c>
      <c r="B11" s="12">
        <v>1.1200000000000001</v>
      </c>
      <c r="C11" s="12">
        <v>4.45</v>
      </c>
      <c r="D11" s="12">
        <v>1.1100000000000001</v>
      </c>
      <c r="E11" s="93" t="s">
        <v>79</v>
      </c>
      <c r="F11" s="12">
        <v>1.4</v>
      </c>
      <c r="G11" s="53"/>
      <c r="H11" s="151"/>
      <c r="I11" s="152"/>
      <c r="J11" s="153"/>
      <c r="K11" s="154"/>
      <c r="L11" s="154"/>
    </row>
    <row r="12" spans="1:12" ht="30" customHeight="1">
      <c r="A12" s="58" t="s">
        <v>58</v>
      </c>
      <c r="B12" s="12">
        <v>1.19</v>
      </c>
      <c r="C12" s="12">
        <v>2.09</v>
      </c>
      <c r="D12" s="12">
        <v>0.1</v>
      </c>
      <c r="E12" s="93" t="s">
        <v>79</v>
      </c>
      <c r="F12" s="12">
        <v>1.17</v>
      </c>
      <c r="G12" s="53"/>
      <c r="H12" s="151"/>
      <c r="I12" s="152"/>
      <c r="J12" s="153"/>
      <c r="K12" s="154"/>
      <c r="L12" s="154"/>
    </row>
    <row r="13" spans="1:12" ht="30" customHeight="1">
      <c r="A13" s="8" t="s">
        <v>25</v>
      </c>
      <c r="B13" s="12">
        <v>100.00000000000001</v>
      </c>
      <c r="C13" s="12">
        <v>100.00000000000001</v>
      </c>
      <c r="D13" s="12">
        <v>99.999999999999986</v>
      </c>
      <c r="E13" s="12">
        <v>100</v>
      </c>
      <c r="F13" s="12">
        <v>100</v>
      </c>
      <c r="G13" s="50"/>
      <c r="H13" s="51"/>
      <c r="I13" s="52"/>
      <c r="J13" s="48"/>
    </row>
    <row r="14" spans="1:12" ht="36.75" customHeight="1">
      <c r="A14" s="8" t="s">
        <v>31</v>
      </c>
      <c r="B14" s="12">
        <v>82.88</v>
      </c>
      <c r="C14" s="12">
        <v>8.58</v>
      </c>
      <c r="D14" s="12">
        <v>8.43</v>
      </c>
      <c r="E14" s="12">
        <v>0.11</v>
      </c>
      <c r="F14" s="12">
        <v>99.999999999999986</v>
      </c>
      <c r="G14" s="50"/>
      <c r="H14" s="51"/>
      <c r="I14" s="52"/>
      <c r="J14" s="48"/>
    </row>
    <row r="15" spans="1:12" ht="21" customHeight="1">
      <c r="B15" s="37"/>
      <c r="C15" s="37"/>
      <c r="D15" s="37"/>
      <c r="E15" s="37"/>
    </row>
    <row r="16" spans="1:12" ht="13.5" customHeight="1">
      <c r="A16" s="13"/>
      <c r="B16" s="54"/>
      <c r="C16" s="54"/>
      <c r="D16" s="54"/>
      <c r="E16" s="54"/>
    </row>
    <row r="17" spans="1:5" ht="17.100000000000001" customHeight="1">
      <c r="A17" s="13"/>
      <c r="B17" s="55"/>
      <c r="C17" s="55"/>
      <c r="D17" s="55"/>
      <c r="E17" s="55"/>
    </row>
    <row r="18" spans="1:5" ht="17.100000000000001" customHeight="1">
      <c r="A18" s="13"/>
      <c r="B18" s="37"/>
      <c r="C18" s="37"/>
      <c r="D18" s="37"/>
      <c r="E18" s="37"/>
    </row>
    <row r="19" spans="1:5" ht="13.5" customHeight="1">
      <c r="A19" s="13"/>
      <c r="B19" s="37"/>
      <c r="C19" s="37"/>
      <c r="D19" s="37"/>
      <c r="E19" s="37"/>
    </row>
    <row r="20" spans="1:5" ht="13.5" customHeight="1">
      <c r="A20" s="13"/>
      <c r="B20" s="37"/>
      <c r="C20" s="37"/>
      <c r="D20" s="37"/>
      <c r="E20" s="37"/>
    </row>
    <row r="21" spans="1:5" ht="13.5" customHeight="1">
      <c r="A21" s="13"/>
      <c r="B21" s="37"/>
      <c r="C21" s="37"/>
      <c r="D21" s="37"/>
      <c r="E21" s="37"/>
    </row>
    <row r="22" spans="1:5" ht="13.5" customHeight="1">
      <c r="A22" s="13"/>
      <c r="B22" s="37"/>
      <c r="C22" s="37"/>
      <c r="D22" s="37"/>
      <c r="E22" s="37"/>
    </row>
    <row r="23" spans="1:5" ht="13.5" customHeight="1">
      <c r="A23" s="13"/>
      <c r="B23" s="37"/>
      <c r="C23" s="37"/>
      <c r="D23" s="37"/>
      <c r="E23" s="37"/>
    </row>
    <row r="24" spans="1:5" ht="13.5" customHeight="1">
      <c r="A24" s="13"/>
      <c r="B24" s="43"/>
      <c r="C24" s="43"/>
      <c r="D24" s="43"/>
      <c r="E24" s="43"/>
    </row>
    <row r="25" spans="1:5" ht="13.5" customHeight="1">
      <c r="A25" s="13"/>
      <c r="B25" s="37"/>
      <c r="C25" s="37"/>
      <c r="D25" s="37"/>
      <c r="E25" s="37"/>
    </row>
    <row r="26" spans="1:5" ht="13.5" customHeight="1">
      <c r="A26" s="13"/>
    </row>
    <row r="27" spans="1:5" ht="13.5" customHeight="1">
      <c r="A27" s="13"/>
      <c r="B27" s="56"/>
      <c r="C27" s="56"/>
      <c r="D27" s="56"/>
      <c r="E27" s="56"/>
    </row>
    <row r="28" spans="1:5" ht="13.5" customHeight="1">
      <c r="A28" s="13"/>
    </row>
    <row r="29" spans="1:5" ht="13.5" customHeight="1">
      <c r="A29" s="13"/>
    </row>
    <row r="30" spans="1:5" ht="13.5" customHeight="1">
      <c r="A30" s="13"/>
    </row>
    <row r="31" spans="1:5" ht="13.5" customHeight="1">
      <c r="A31" s="13"/>
    </row>
    <row r="32" spans="1:5" ht="13.5" customHeight="1">
      <c r="A32" s="13"/>
      <c r="B32" s="43"/>
      <c r="C32" s="43"/>
      <c r="D32" s="43"/>
      <c r="E32" s="43"/>
    </row>
    <row r="33" spans="2:10" ht="13.5" customHeight="1">
      <c r="B33" s="43"/>
      <c r="C33" s="43"/>
      <c r="D33" s="43"/>
      <c r="E33" s="43"/>
    </row>
    <row r="34" spans="2:10" ht="13.5" customHeight="1">
      <c r="B34" s="43"/>
      <c r="C34" s="43"/>
      <c r="D34" s="43"/>
      <c r="E34" s="43"/>
    </row>
    <row r="35" spans="2:10" ht="13.5" customHeight="1">
      <c r="B35" s="43"/>
      <c r="C35" s="43"/>
      <c r="D35" s="43"/>
      <c r="E35" s="43"/>
      <c r="G35" s="43"/>
      <c r="I35" s="43"/>
    </row>
    <row r="36" spans="2:10" ht="13.5" customHeight="1">
      <c r="B36" s="43"/>
      <c r="C36" s="43"/>
      <c r="D36" s="43"/>
      <c r="E36" s="43"/>
      <c r="G36" s="43"/>
      <c r="I36" s="43"/>
      <c r="J36" s="43"/>
    </row>
    <row r="37" spans="2:10" ht="13.5" customHeight="1">
      <c r="B37" s="43"/>
      <c r="C37" s="43"/>
      <c r="D37" s="43"/>
      <c r="E37" s="43"/>
      <c r="G37" s="43"/>
      <c r="H37" s="43"/>
      <c r="I37" s="43"/>
      <c r="J37" s="43"/>
    </row>
    <row r="38" spans="2:10" ht="13.5" customHeight="1">
      <c r="B38" s="43"/>
      <c r="C38" s="43"/>
      <c r="D38" s="43"/>
      <c r="E38" s="43"/>
      <c r="G38" s="43"/>
      <c r="H38" s="43"/>
      <c r="I38" s="43"/>
      <c r="J38" s="43"/>
    </row>
    <row r="39" spans="2:10" ht="13.5" customHeight="1">
      <c r="B39" s="43"/>
      <c r="C39" s="43"/>
      <c r="D39" s="43"/>
      <c r="E39" s="43"/>
      <c r="G39" s="43"/>
      <c r="H39" s="43"/>
      <c r="I39" s="43"/>
      <c r="J39" s="43"/>
    </row>
    <row r="40" spans="2:10" ht="13.5" customHeight="1">
      <c r="B40" s="43"/>
      <c r="C40" s="43"/>
      <c r="D40" s="43"/>
      <c r="E40" s="43"/>
      <c r="G40" s="43"/>
      <c r="H40" s="43"/>
      <c r="I40" s="43"/>
      <c r="J40" s="43"/>
    </row>
    <row r="41" spans="2:10" ht="13.5" customHeight="1">
      <c r="B41" s="43"/>
      <c r="C41" s="43"/>
      <c r="D41" s="43"/>
      <c r="E41" s="43"/>
      <c r="G41" s="43"/>
      <c r="H41" s="43"/>
      <c r="I41" s="43"/>
      <c r="J41" s="43"/>
    </row>
    <row r="42" spans="2:10" ht="13.5" customHeight="1">
      <c r="B42" s="43"/>
      <c r="C42" s="43"/>
      <c r="D42" s="43"/>
      <c r="E42" s="43"/>
      <c r="G42" s="43"/>
      <c r="H42" s="43"/>
      <c r="I42" s="43"/>
      <c r="J42" s="43"/>
    </row>
    <row r="43" spans="2:10" ht="13.5" customHeight="1">
      <c r="B43" s="43"/>
      <c r="C43" s="43"/>
      <c r="D43" s="43"/>
      <c r="E43" s="43"/>
      <c r="G43" s="57"/>
      <c r="H43" s="43"/>
      <c r="I43" s="57"/>
      <c r="J43" s="43"/>
    </row>
    <row r="44" spans="2:10" ht="13.5" customHeight="1">
      <c r="B44" s="43"/>
      <c r="C44" s="43"/>
      <c r="D44" s="43"/>
      <c r="E44" s="43"/>
      <c r="H44" s="43"/>
      <c r="J44" s="57"/>
    </row>
    <row r="45" spans="2:10" ht="13.5" customHeight="1">
      <c r="H45" s="57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9"/>
  <sheetViews>
    <sheetView showGridLines="0" zoomScale="80" zoomScaleNormal="80" workbookViewId="0">
      <selection sqref="A1:M1"/>
    </sheetView>
  </sheetViews>
  <sheetFormatPr defaultRowHeight="12.75"/>
  <cols>
    <col min="1" max="1" width="57.140625" style="89" customWidth="1"/>
    <col min="2" max="2" width="13.42578125" style="89" bestFit="1" customWidth="1"/>
    <col min="3" max="3" width="13.42578125" style="89" customWidth="1"/>
    <col min="4" max="6" width="13.42578125" style="89" bestFit="1" customWidth="1"/>
    <col min="7" max="7" width="13.42578125" style="89" customWidth="1"/>
    <col min="8" max="9" width="13.42578125" style="89" bestFit="1" customWidth="1"/>
    <col min="10" max="13" width="13.42578125" style="89" customWidth="1"/>
    <col min="14" max="14" width="10.28515625" style="89" customWidth="1"/>
    <col min="15" max="15" width="10.42578125" style="89" bestFit="1" customWidth="1"/>
    <col min="16" max="16" width="11.5703125" style="89" customWidth="1"/>
    <col min="17" max="16384" width="9.140625" style="89"/>
  </cols>
  <sheetData>
    <row r="1" spans="1:16" ht="51" customHeight="1">
      <c r="A1" s="169" t="s">
        <v>13</v>
      </c>
      <c r="B1" s="169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1"/>
    </row>
    <row r="2" spans="1:16" ht="22.5" customHeight="1">
      <c r="A2" s="157" t="s">
        <v>14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3" spans="1:16" ht="33" customHeight="1">
      <c r="A3" s="167" t="s">
        <v>78</v>
      </c>
      <c r="B3" s="159" t="s">
        <v>15</v>
      </c>
      <c r="C3" s="159"/>
      <c r="D3" s="159" t="s">
        <v>16</v>
      </c>
      <c r="E3" s="159"/>
      <c r="F3" s="159" t="s">
        <v>17</v>
      </c>
      <c r="G3" s="159"/>
      <c r="H3" s="159" t="s">
        <v>18</v>
      </c>
      <c r="I3" s="159"/>
      <c r="J3" s="161" t="s">
        <v>59</v>
      </c>
      <c r="K3" s="162"/>
      <c r="L3" s="159" t="s">
        <v>19</v>
      </c>
      <c r="M3" s="159"/>
    </row>
    <row r="4" spans="1:16" ht="37.5" customHeight="1">
      <c r="A4" s="173"/>
      <c r="B4" s="90" t="s">
        <v>92</v>
      </c>
      <c r="C4" s="90" t="s">
        <v>93</v>
      </c>
      <c r="D4" s="90" t="s">
        <v>92</v>
      </c>
      <c r="E4" s="90" t="s">
        <v>93</v>
      </c>
      <c r="F4" s="90" t="s">
        <v>92</v>
      </c>
      <c r="G4" s="90" t="s">
        <v>93</v>
      </c>
      <c r="H4" s="90" t="s">
        <v>92</v>
      </c>
      <c r="I4" s="90" t="s">
        <v>93</v>
      </c>
      <c r="J4" s="90" t="s">
        <v>92</v>
      </c>
      <c r="K4" s="90" t="s">
        <v>93</v>
      </c>
      <c r="L4" s="90" t="s">
        <v>92</v>
      </c>
      <c r="M4" s="90" t="s">
        <v>93</v>
      </c>
    </row>
    <row r="5" spans="1:16" ht="35.1" customHeight="1">
      <c r="A5" s="91" t="s">
        <v>20</v>
      </c>
      <c r="B5" s="92">
        <v>73701</v>
      </c>
      <c r="C5" s="92">
        <v>78643</v>
      </c>
      <c r="D5" s="92">
        <v>2198436</v>
      </c>
      <c r="E5" s="92">
        <v>2541220</v>
      </c>
      <c r="F5" s="92">
        <v>212602</v>
      </c>
      <c r="G5" s="92">
        <v>237009</v>
      </c>
      <c r="H5" s="92">
        <v>131502</v>
      </c>
      <c r="I5" s="92">
        <v>143709</v>
      </c>
      <c r="J5" s="97" t="s">
        <v>79</v>
      </c>
      <c r="K5" s="97" t="s">
        <v>79</v>
      </c>
      <c r="L5" s="92">
        <v>2542540</v>
      </c>
      <c r="M5" s="92">
        <v>2921938</v>
      </c>
      <c r="N5" s="94"/>
      <c r="P5" s="94"/>
    </row>
    <row r="6" spans="1:16" ht="35.1" customHeight="1">
      <c r="A6" s="91" t="s">
        <v>21</v>
      </c>
      <c r="B6" s="92">
        <v>49740</v>
      </c>
      <c r="C6" s="92">
        <v>71225</v>
      </c>
      <c r="D6" s="92">
        <v>909517</v>
      </c>
      <c r="E6" s="92">
        <v>1081160</v>
      </c>
      <c r="F6" s="92">
        <v>151872</v>
      </c>
      <c r="G6" s="92">
        <v>168384</v>
      </c>
      <c r="H6" s="92">
        <v>67991</v>
      </c>
      <c r="I6" s="92">
        <v>77329</v>
      </c>
      <c r="J6" s="97" t="s">
        <v>79</v>
      </c>
      <c r="K6" s="97" t="s">
        <v>79</v>
      </c>
      <c r="L6" s="92">
        <v>1129380</v>
      </c>
      <c r="M6" s="92">
        <v>1326873</v>
      </c>
      <c r="N6" s="94"/>
      <c r="P6" s="94"/>
    </row>
    <row r="7" spans="1:16" ht="35.1" customHeight="1">
      <c r="A7" s="91" t="s">
        <v>22</v>
      </c>
      <c r="B7" s="92">
        <v>52274</v>
      </c>
      <c r="C7" s="92">
        <v>63855</v>
      </c>
      <c r="D7" s="92">
        <v>1106918</v>
      </c>
      <c r="E7" s="92">
        <v>1408366</v>
      </c>
      <c r="F7" s="92">
        <v>107907</v>
      </c>
      <c r="G7" s="92">
        <v>132984</v>
      </c>
      <c r="H7" s="92">
        <v>68309</v>
      </c>
      <c r="I7" s="92">
        <v>78597</v>
      </c>
      <c r="J7" s="92">
        <v>10318</v>
      </c>
      <c r="K7" s="92">
        <v>12444</v>
      </c>
      <c r="L7" s="92">
        <v>1293452</v>
      </c>
      <c r="M7" s="92">
        <v>1632391</v>
      </c>
      <c r="N7" s="94"/>
      <c r="O7" s="95"/>
      <c r="P7" s="94"/>
    </row>
    <row r="8" spans="1:16" ht="35.1" customHeight="1">
      <c r="A8" s="91" t="s">
        <v>6</v>
      </c>
      <c r="B8" s="92">
        <v>52330</v>
      </c>
      <c r="C8" s="92">
        <v>57099</v>
      </c>
      <c r="D8" s="92">
        <v>1689319</v>
      </c>
      <c r="E8" s="92">
        <v>2038832</v>
      </c>
      <c r="F8" s="92">
        <v>149591</v>
      </c>
      <c r="G8" s="92">
        <v>176635</v>
      </c>
      <c r="H8" s="92">
        <v>381313</v>
      </c>
      <c r="I8" s="92">
        <v>433974</v>
      </c>
      <c r="J8" s="97" t="s">
        <v>79</v>
      </c>
      <c r="K8" s="97" t="s">
        <v>79</v>
      </c>
      <c r="L8" s="92">
        <v>2220223</v>
      </c>
      <c r="M8" s="92">
        <v>2649441</v>
      </c>
      <c r="N8" s="94"/>
      <c r="P8" s="94"/>
    </row>
    <row r="9" spans="1:16" ht="35.1" customHeight="1">
      <c r="A9" s="91" t="s">
        <v>76</v>
      </c>
      <c r="B9" s="92">
        <v>27853</v>
      </c>
      <c r="C9" s="92">
        <v>31421</v>
      </c>
      <c r="D9" s="92">
        <v>821908</v>
      </c>
      <c r="E9" s="92">
        <v>984859</v>
      </c>
      <c r="F9" s="92">
        <v>60620</v>
      </c>
      <c r="G9" s="92">
        <v>70908</v>
      </c>
      <c r="H9" s="92">
        <v>108046</v>
      </c>
      <c r="I9" s="92">
        <v>125438</v>
      </c>
      <c r="J9" s="97" t="s">
        <v>79</v>
      </c>
      <c r="K9" s="97" t="s">
        <v>79</v>
      </c>
      <c r="L9" s="92">
        <v>990574</v>
      </c>
      <c r="M9" s="92">
        <v>1181205</v>
      </c>
      <c r="N9" s="94"/>
      <c r="P9" s="94"/>
    </row>
    <row r="10" spans="1:16" ht="35.1" customHeight="1">
      <c r="A10" s="91" t="s">
        <v>23</v>
      </c>
      <c r="B10" s="92">
        <v>44974</v>
      </c>
      <c r="C10" s="92">
        <v>46479</v>
      </c>
      <c r="D10" s="92">
        <v>796646</v>
      </c>
      <c r="E10" s="92">
        <v>927077</v>
      </c>
      <c r="F10" s="92">
        <v>98448</v>
      </c>
      <c r="G10" s="92">
        <v>108182</v>
      </c>
      <c r="H10" s="92">
        <v>70201</v>
      </c>
      <c r="I10" s="92">
        <v>77749</v>
      </c>
      <c r="J10" s="97" t="s">
        <v>79</v>
      </c>
      <c r="K10" s="97" t="s">
        <v>79</v>
      </c>
      <c r="L10" s="92">
        <v>965295</v>
      </c>
      <c r="M10" s="92">
        <v>1113008</v>
      </c>
      <c r="N10" s="94"/>
      <c r="P10" s="94"/>
    </row>
    <row r="11" spans="1:16" ht="35.1" customHeight="1">
      <c r="A11" s="96" t="s">
        <v>24</v>
      </c>
      <c r="B11" s="92">
        <v>6247</v>
      </c>
      <c r="C11" s="92">
        <v>7287</v>
      </c>
      <c r="D11" s="92">
        <v>180849</v>
      </c>
      <c r="E11" s="92">
        <v>211375</v>
      </c>
      <c r="F11" s="92">
        <v>11525</v>
      </c>
      <c r="G11" s="92">
        <v>13506</v>
      </c>
      <c r="H11" s="92">
        <v>2850</v>
      </c>
      <c r="I11" s="92">
        <v>2638</v>
      </c>
      <c r="J11" s="97" t="s">
        <v>79</v>
      </c>
      <c r="K11" s="97" t="s">
        <v>79</v>
      </c>
      <c r="L11" s="92">
        <v>195224</v>
      </c>
      <c r="M11" s="92">
        <v>227519</v>
      </c>
      <c r="N11" s="94"/>
      <c r="P11" s="94"/>
    </row>
    <row r="12" spans="1:16" ht="35.1" customHeight="1">
      <c r="A12" s="91" t="s">
        <v>8</v>
      </c>
      <c r="B12" s="92">
        <v>4944</v>
      </c>
      <c r="C12" s="92">
        <v>4672</v>
      </c>
      <c r="D12" s="92">
        <v>87514</v>
      </c>
      <c r="E12" s="92">
        <v>105131</v>
      </c>
      <c r="F12" s="92">
        <v>40998</v>
      </c>
      <c r="G12" s="92">
        <v>44256</v>
      </c>
      <c r="H12" s="92">
        <v>10230</v>
      </c>
      <c r="I12" s="92">
        <v>10604</v>
      </c>
      <c r="J12" s="97" t="s">
        <v>79</v>
      </c>
      <c r="K12" s="97" t="s">
        <v>79</v>
      </c>
      <c r="L12" s="92">
        <v>138742</v>
      </c>
      <c r="M12" s="92">
        <v>159991</v>
      </c>
      <c r="N12" s="94"/>
      <c r="P12" s="94"/>
    </row>
    <row r="13" spans="1:16" ht="35.1" customHeight="1">
      <c r="A13" s="91" t="s">
        <v>58</v>
      </c>
      <c r="B13" s="92">
        <v>4683</v>
      </c>
      <c r="C13" s="92">
        <v>5374</v>
      </c>
      <c r="D13" s="97">
        <v>85901</v>
      </c>
      <c r="E13" s="92">
        <v>111636</v>
      </c>
      <c r="F13" s="97">
        <v>16220</v>
      </c>
      <c r="G13" s="92">
        <v>20335</v>
      </c>
      <c r="H13" s="97">
        <v>781</v>
      </c>
      <c r="I13" s="92">
        <v>939</v>
      </c>
      <c r="J13" s="97" t="s">
        <v>79</v>
      </c>
      <c r="K13" s="97" t="s">
        <v>79</v>
      </c>
      <c r="L13" s="92">
        <v>102902</v>
      </c>
      <c r="M13" s="92">
        <v>132910</v>
      </c>
      <c r="N13" s="94"/>
      <c r="P13" s="94"/>
    </row>
    <row r="14" spans="1:16" ht="35.1" customHeight="1">
      <c r="A14" s="91" t="s">
        <v>25</v>
      </c>
      <c r="B14" s="97">
        <v>316746</v>
      </c>
      <c r="C14" s="97">
        <v>366055</v>
      </c>
      <c r="D14" s="97">
        <v>7877008</v>
      </c>
      <c r="E14" s="97">
        <v>9409656</v>
      </c>
      <c r="F14" s="97">
        <v>849783</v>
      </c>
      <c r="G14" s="97">
        <v>972199</v>
      </c>
      <c r="H14" s="97">
        <v>841223</v>
      </c>
      <c r="I14" s="97">
        <v>950977</v>
      </c>
      <c r="J14" s="92">
        <v>10318</v>
      </c>
      <c r="K14" s="92">
        <v>12444</v>
      </c>
      <c r="L14" s="92">
        <v>9578332</v>
      </c>
      <c r="M14" s="92">
        <v>11345276</v>
      </c>
      <c r="P14" s="94"/>
    </row>
    <row r="15" spans="1:16">
      <c r="C15" s="94"/>
    </row>
    <row r="16" spans="1:16"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</row>
    <row r="19" s="95" customFormat="1"/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showGridLines="0" zoomScale="90" zoomScaleNormal="90" workbookViewId="0">
      <selection sqref="A1:F2"/>
    </sheetView>
  </sheetViews>
  <sheetFormatPr defaultRowHeight="12.75"/>
  <cols>
    <col min="1" max="1" width="54.85546875" style="98" customWidth="1"/>
    <col min="2" max="6" width="12.7109375" style="89" customWidth="1"/>
    <col min="7" max="7" width="9.140625" style="98"/>
    <col min="8" max="8" width="13.28515625" style="98" bestFit="1" customWidth="1"/>
    <col min="9" max="9" width="10" style="98" bestFit="1" customWidth="1"/>
    <col min="10" max="12" width="13.85546875" style="98" bestFit="1" customWidth="1"/>
    <col min="13" max="16384" width="9.140625" style="98"/>
  </cols>
  <sheetData>
    <row r="1" spans="1:12">
      <c r="A1" s="169" t="s">
        <v>94</v>
      </c>
      <c r="B1" s="170"/>
      <c r="C1" s="170"/>
      <c r="D1" s="170"/>
      <c r="E1" s="170"/>
      <c r="F1" s="171"/>
    </row>
    <row r="2" spans="1:12" ht="30.75" customHeight="1">
      <c r="A2" s="174"/>
      <c r="B2" s="174"/>
      <c r="C2" s="174"/>
      <c r="D2" s="174"/>
      <c r="E2" s="174"/>
      <c r="F2" s="171"/>
    </row>
    <row r="3" spans="1:12">
      <c r="A3" s="175" t="s">
        <v>26</v>
      </c>
      <c r="B3" s="176"/>
      <c r="C3" s="176"/>
      <c r="D3" s="176"/>
      <c r="E3" s="176"/>
      <c r="F3" s="176"/>
    </row>
    <row r="4" spans="1:12" ht="60" customHeight="1">
      <c r="A4" s="99" t="s">
        <v>27</v>
      </c>
      <c r="B4" s="100" t="s">
        <v>28</v>
      </c>
      <c r="C4" s="100" t="s">
        <v>29</v>
      </c>
      <c r="D4" s="100" t="s">
        <v>18</v>
      </c>
      <c r="E4" s="100" t="s">
        <v>59</v>
      </c>
      <c r="F4" s="100" t="s">
        <v>25</v>
      </c>
      <c r="J4" s="101"/>
      <c r="K4" s="101"/>
      <c r="L4" s="101"/>
    </row>
    <row r="5" spans="1:12" ht="35.1" customHeight="1">
      <c r="A5" s="102" t="s">
        <v>20</v>
      </c>
      <c r="B5" s="103">
        <v>26.990000000000002</v>
      </c>
      <c r="C5" s="103">
        <v>24.38</v>
      </c>
      <c r="D5" s="103">
        <v>15.11</v>
      </c>
      <c r="E5" s="93" t="s">
        <v>79</v>
      </c>
      <c r="F5" s="103">
        <v>25.75</v>
      </c>
      <c r="H5" s="104"/>
      <c r="I5" s="105"/>
    </row>
    <row r="6" spans="1:12" ht="35.1" customHeight="1">
      <c r="A6" s="102" t="s">
        <v>21</v>
      </c>
      <c r="B6" s="103">
        <v>11.49</v>
      </c>
      <c r="C6" s="103">
        <v>17.32</v>
      </c>
      <c r="D6" s="103">
        <v>8.1300000000000008</v>
      </c>
      <c r="E6" s="93" t="s">
        <v>79</v>
      </c>
      <c r="F6" s="103">
        <v>11.7</v>
      </c>
      <c r="H6" s="104"/>
      <c r="I6" s="105"/>
    </row>
    <row r="7" spans="1:12" ht="35.1" customHeight="1">
      <c r="A7" s="102" t="s">
        <v>22</v>
      </c>
      <c r="B7" s="103">
        <v>14.97</v>
      </c>
      <c r="C7" s="103">
        <v>13.68</v>
      </c>
      <c r="D7" s="103">
        <v>8.26</v>
      </c>
      <c r="E7" s="103">
        <v>100</v>
      </c>
      <c r="F7" s="103">
        <v>14.39</v>
      </c>
      <c r="H7" s="104"/>
      <c r="I7" s="105"/>
    </row>
    <row r="8" spans="1:12" ht="35.1" customHeight="1">
      <c r="A8" s="102" t="s">
        <v>6</v>
      </c>
      <c r="B8" s="103">
        <v>21.67</v>
      </c>
      <c r="C8" s="103">
        <v>18.170000000000002</v>
      </c>
      <c r="D8" s="103">
        <v>45.63</v>
      </c>
      <c r="E8" s="93" t="s">
        <v>79</v>
      </c>
      <c r="F8" s="103">
        <v>23.35</v>
      </c>
      <c r="H8" s="104"/>
      <c r="I8" s="105"/>
    </row>
    <row r="9" spans="1:12" ht="35.1" customHeight="1">
      <c r="A9" s="102" t="s">
        <v>76</v>
      </c>
      <c r="B9" s="103">
        <v>10.47</v>
      </c>
      <c r="C9" s="103">
        <v>7.29</v>
      </c>
      <c r="D9" s="103">
        <v>13.19</v>
      </c>
      <c r="E9" s="93" t="s">
        <v>79</v>
      </c>
      <c r="F9" s="103">
        <v>10.41</v>
      </c>
      <c r="H9" s="104"/>
      <c r="I9" s="105"/>
    </row>
    <row r="10" spans="1:12" ht="35.1" customHeight="1">
      <c r="A10" s="102" t="s">
        <v>23</v>
      </c>
      <c r="B10" s="103">
        <v>9.85</v>
      </c>
      <c r="C10" s="103">
        <v>11.13</v>
      </c>
      <c r="D10" s="103">
        <v>8.18</v>
      </c>
      <c r="E10" s="93" t="s">
        <v>79</v>
      </c>
      <c r="F10" s="103">
        <v>9.81</v>
      </c>
      <c r="H10" s="106"/>
      <c r="I10" s="105"/>
    </row>
    <row r="11" spans="1:12" ht="35.1" customHeight="1">
      <c r="A11" s="107" t="s">
        <v>24</v>
      </c>
      <c r="B11" s="103">
        <v>2.25</v>
      </c>
      <c r="C11" s="103">
        <v>1.39</v>
      </c>
      <c r="D11" s="103">
        <v>0.28000000000000003</v>
      </c>
      <c r="E11" s="93" t="s">
        <v>79</v>
      </c>
      <c r="F11" s="103">
        <v>2.0099999999999998</v>
      </c>
      <c r="H11" s="106"/>
      <c r="I11" s="105"/>
    </row>
    <row r="12" spans="1:12" ht="35.1" customHeight="1">
      <c r="A12" s="102" t="s">
        <v>8</v>
      </c>
      <c r="B12" s="103">
        <v>1.1200000000000001</v>
      </c>
      <c r="C12" s="103">
        <v>4.55</v>
      </c>
      <c r="D12" s="103">
        <v>1.1200000000000001</v>
      </c>
      <c r="E12" s="93" t="s">
        <v>79</v>
      </c>
      <c r="F12" s="103">
        <v>1.41</v>
      </c>
      <c r="H12" s="106"/>
      <c r="I12" s="105"/>
    </row>
    <row r="13" spans="1:12" ht="35.1" customHeight="1">
      <c r="A13" s="91" t="s">
        <v>58</v>
      </c>
      <c r="B13" s="103">
        <v>1.19</v>
      </c>
      <c r="C13" s="103">
        <v>2.09</v>
      </c>
      <c r="D13" s="103">
        <v>0.1</v>
      </c>
      <c r="E13" s="93" t="s">
        <v>79</v>
      </c>
      <c r="F13" s="103">
        <v>1.17</v>
      </c>
      <c r="H13" s="106"/>
      <c r="I13" s="105"/>
    </row>
    <row r="14" spans="1:12" ht="35.1" customHeight="1">
      <c r="A14" s="108" t="s">
        <v>30</v>
      </c>
      <c r="B14" s="103">
        <v>100</v>
      </c>
      <c r="C14" s="103">
        <v>100.00000000000001</v>
      </c>
      <c r="D14" s="103">
        <v>100</v>
      </c>
      <c r="E14" s="103">
        <v>100</v>
      </c>
      <c r="F14" s="103">
        <v>100</v>
      </c>
    </row>
    <row r="15" spans="1:12" ht="35.1" customHeight="1">
      <c r="A15" s="109" t="s">
        <v>31</v>
      </c>
      <c r="B15" s="140">
        <v>82.94</v>
      </c>
      <c r="C15" s="140">
        <v>8.57</v>
      </c>
      <c r="D15" s="140">
        <v>8.3800000000000008</v>
      </c>
      <c r="E15" s="140">
        <v>0.11</v>
      </c>
      <c r="F15" s="140">
        <v>99.999999999999986</v>
      </c>
      <c r="G15" s="110"/>
      <c r="H15" s="111"/>
    </row>
    <row r="17" spans="2:9">
      <c r="B17" s="112"/>
      <c r="C17" s="112"/>
      <c r="D17" s="112"/>
      <c r="E17" s="112"/>
      <c r="G17" s="112"/>
      <c r="I17" s="112"/>
    </row>
    <row r="18" spans="2:9">
      <c r="B18" s="113"/>
      <c r="C18" s="113"/>
      <c r="E18" s="113"/>
      <c r="F18" s="113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showGridLines="0" workbookViewId="0">
      <selection sqref="A1:I1"/>
    </sheetView>
  </sheetViews>
  <sheetFormatPr defaultRowHeight="12.75"/>
  <cols>
    <col min="1" max="1" width="56.140625" style="89" bestFit="1" customWidth="1"/>
    <col min="2" max="5" width="13.7109375" style="89" bestFit="1" customWidth="1"/>
    <col min="6" max="7" width="13.7109375" style="89" customWidth="1"/>
    <col min="8" max="9" width="13.7109375" style="89" bestFit="1" customWidth="1"/>
    <col min="10" max="16384" width="9.140625" style="89"/>
  </cols>
  <sheetData>
    <row r="1" spans="1:13" ht="52.5" customHeight="1">
      <c r="A1" s="169" t="s">
        <v>32</v>
      </c>
      <c r="B1" s="169"/>
      <c r="C1" s="169"/>
      <c r="D1" s="170"/>
      <c r="E1" s="170"/>
      <c r="F1" s="170"/>
      <c r="G1" s="170"/>
      <c r="H1" s="170"/>
      <c r="I1" s="170"/>
    </row>
    <row r="2" spans="1:13" ht="15.75" customHeight="1">
      <c r="A2" s="157" t="s">
        <v>14</v>
      </c>
      <c r="B2" s="172"/>
      <c r="C2" s="172"/>
      <c r="D2" s="172"/>
      <c r="E2" s="172"/>
      <c r="F2" s="172"/>
      <c r="G2" s="172"/>
      <c r="H2" s="172"/>
      <c r="I2" s="172"/>
    </row>
    <row r="3" spans="1:13" ht="30" customHeight="1">
      <c r="A3" s="177" t="s">
        <v>80</v>
      </c>
      <c r="B3" s="159" t="s">
        <v>16</v>
      </c>
      <c r="C3" s="159"/>
      <c r="D3" s="159" t="s">
        <v>17</v>
      </c>
      <c r="E3" s="159"/>
      <c r="F3" s="159" t="s">
        <v>33</v>
      </c>
      <c r="G3" s="159"/>
      <c r="H3" s="159" t="s">
        <v>59</v>
      </c>
      <c r="I3" s="159"/>
    </row>
    <row r="4" spans="1:13" ht="50.25" customHeight="1">
      <c r="A4" s="178"/>
      <c r="B4" s="146" t="s">
        <v>95</v>
      </c>
      <c r="C4" s="146" t="s">
        <v>96</v>
      </c>
      <c r="D4" s="146" t="s">
        <v>95</v>
      </c>
      <c r="E4" s="146" t="s">
        <v>96</v>
      </c>
      <c r="F4" s="146" t="s">
        <v>95</v>
      </c>
      <c r="G4" s="146" t="s">
        <v>96</v>
      </c>
      <c r="H4" s="146" t="s">
        <v>95</v>
      </c>
      <c r="I4" s="146" t="s">
        <v>96</v>
      </c>
    </row>
    <row r="5" spans="1:13" ht="24.95" customHeight="1">
      <c r="A5" s="91" t="s">
        <v>20</v>
      </c>
      <c r="B5" s="139">
        <v>8008</v>
      </c>
      <c r="C5" s="139">
        <v>8166</v>
      </c>
      <c r="D5" s="139">
        <v>725</v>
      </c>
      <c r="E5" s="139">
        <v>691</v>
      </c>
      <c r="F5" s="139">
        <v>120</v>
      </c>
      <c r="G5" s="139">
        <v>540</v>
      </c>
      <c r="H5" s="93" t="s">
        <v>79</v>
      </c>
      <c r="I5" s="93" t="s">
        <v>79</v>
      </c>
      <c r="L5" s="114"/>
      <c r="M5" s="115"/>
    </row>
    <row r="6" spans="1:13" ht="24.95" customHeight="1">
      <c r="A6" s="91" t="s">
        <v>21</v>
      </c>
      <c r="B6" s="139">
        <v>3483</v>
      </c>
      <c r="C6" s="139">
        <v>3514</v>
      </c>
      <c r="D6" s="139">
        <v>557</v>
      </c>
      <c r="E6" s="139">
        <v>523</v>
      </c>
      <c r="F6" s="139">
        <v>24</v>
      </c>
      <c r="G6" s="139">
        <v>93</v>
      </c>
      <c r="H6" s="93" t="s">
        <v>79</v>
      </c>
      <c r="I6" s="93" t="s">
        <v>79</v>
      </c>
      <c r="L6" s="116"/>
      <c r="M6" s="116"/>
    </row>
    <row r="7" spans="1:13" ht="24.95" customHeight="1">
      <c r="A7" s="91" t="s">
        <v>5</v>
      </c>
      <c r="B7" s="139">
        <v>4200</v>
      </c>
      <c r="C7" s="139">
        <v>4623</v>
      </c>
      <c r="D7" s="139">
        <v>397</v>
      </c>
      <c r="E7" s="139">
        <v>414</v>
      </c>
      <c r="F7" s="139">
        <v>176</v>
      </c>
      <c r="G7" s="139">
        <v>311</v>
      </c>
      <c r="H7" s="139">
        <v>16</v>
      </c>
      <c r="I7" s="139">
        <v>50</v>
      </c>
      <c r="L7" s="116"/>
      <c r="M7" s="116"/>
    </row>
    <row r="8" spans="1:13" ht="24.95" customHeight="1">
      <c r="A8" s="91" t="s">
        <v>6</v>
      </c>
      <c r="B8" s="139">
        <v>6489</v>
      </c>
      <c r="C8" s="139">
        <v>6721</v>
      </c>
      <c r="D8" s="139">
        <v>527</v>
      </c>
      <c r="E8" s="139">
        <v>525</v>
      </c>
      <c r="F8" s="139">
        <v>286</v>
      </c>
      <c r="G8" s="139">
        <v>1633</v>
      </c>
      <c r="H8" s="93" t="s">
        <v>79</v>
      </c>
      <c r="I8" s="93" t="s">
        <v>79</v>
      </c>
      <c r="L8" s="114"/>
      <c r="M8" s="114"/>
    </row>
    <row r="9" spans="1:13" ht="24.95" customHeight="1">
      <c r="A9" s="91" t="s">
        <v>76</v>
      </c>
      <c r="B9" s="139">
        <v>3129</v>
      </c>
      <c r="C9" s="139">
        <v>3225</v>
      </c>
      <c r="D9" s="139">
        <v>232</v>
      </c>
      <c r="E9" s="139">
        <v>227</v>
      </c>
      <c r="F9" s="139">
        <v>88</v>
      </c>
      <c r="G9" s="139">
        <v>434</v>
      </c>
      <c r="H9" s="93" t="s">
        <v>79</v>
      </c>
      <c r="I9" s="93" t="s">
        <v>79</v>
      </c>
      <c r="L9" s="117"/>
      <c r="M9" s="117"/>
    </row>
    <row r="10" spans="1:13" ht="24.95" customHeight="1">
      <c r="A10" s="91" t="s">
        <v>23</v>
      </c>
      <c r="B10" s="139">
        <v>3016</v>
      </c>
      <c r="C10" s="139">
        <v>3007</v>
      </c>
      <c r="D10" s="139">
        <v>370</v>
      </c>
      <c r="E10" s="139">
        <v>357</v>
      </c>
      <c r="F10" s="139">
        <v>56</v>
      </c>
      <c r="G10" s="139">
        <v>158</v>
      </c>
      <c r="H10" s="93" t="s">
        <v>79</v>
      </c>
      <c r="I10" s="93" t="s">
        <v>79</v>
      </c>
      <c r="L10" s="94"/>
    </row>
    <row r="11" spans="1:13" ht="24.95" customHeight="1">
      <c r="A11" s="96" t="s">
        <v>24</v>
      </c>
      <c r="B11" s="139">
        <v>873</v>
      </c>
      <c r="C11" s="139">
        <v>902</v>
      </c>
      <c r="D11" s="139">
        <v>60</v>
      </c>
      <c r="E11" s="139">
        <v>62</v>
      </c>
      <c r="F11" s="139">
        <v>1</v>
      </c>
      <c r="G11" s="139">
        <v>2</v>
      </c>
      <c r="H11" s="93" t="s">
        <v>79</v>
      </c>
      <c r="I11" s="93" t="s">
        <v>79</v>
      </c>
      <c r="L11" s="94"/>
    </row>
    <row r="12" spans="1:13" ht="24.75" customHeight="1">
      <c r="A12" s="91" t="s">
        <v>8</v>
      </c>
      <c r="B12" s="139">
        <v>353</v>
      </c>
      <c r="C12" s="139">
        <v>390</v>
      </c>
      <c r="D12" s="139">
        <v>162</v>
      </c>
      <c r="E12" s="139">
        <v>151</v>
      </c>
      <c r="F12" s="139">
        <v>5</v>
      </c>
      <c r="G12" s="139">
        <v>15</v>
      </c>
      <c r="H12" s="93" t="s">
        <v>79</v>
      </c>
      <c r="I12" s="93" t="s">
        <v>79</v>
      </c>
      <c r="L12" s="94"/>
    </row>
    <row r="13" spans="1:13" ht="24.95" customHeight="1">
      <c r="A13" s="91" t="s">
        <v>58</v>
      </c>
      <c r="B13" s="139">
        <v>383</v>
      </c>
      <c r="C13" s="139">
        <v>430</v>
      </c>
      <c r="D13" s="139">
        <v>70</v>
      </c>
      <c r="E13" s="139">
        <v>74</v>
      </c>
      <c r="F13" s="139">
        <v>0</v>
      </c>
      <c r="G13" s="139">
        <v>6</v>
      </c>
      <c r="H13" s="93" t="s">
        <v>79</v>
      </c>
      <c r="I13" s="93" t="s">
        <v>79</v>
      </c>
      <c r="L13" s="94"/>
    </row>
    <row r="14" spans="1:13" ht="24.95" customHeight="1">
      <c r="A14" s="91" t="s">
        <v>25</v>
      </c>
      <c r="B14" s="139">
        <v>29934</v>
      </c>
      <c r="C14" s="139">
        <v>30978</v>
      </c>
      <c r="D14" s="139">
        <v>3100</v>
      </c>
      <c r="E14" s="139">
        <v>3024</v>
      </c>
      <c r="F14" s="139">
        <v>756</v>
      </c>
      <c r="G14" s="139">
        <v>3192</v>
      </c>
      <c r="H14" s="139">
        <v>16</v>
      </c>
      <c r="I14" s="139">
        <v>50</v>
      </c>
      <c r="L14" s="94"/>
    </row>
    <row r="16" spans="1:13">
      <c r="B16" s="94"/>
      <c r="C16" s="94"/>
      <c r="D16" s="94"/>
      <c r="E16" s="94"/>
      <c r="F16" s="94"/>
      <c r="G16" s="94"/>
      <c r="H16" s="94"/>
      <c r="I16" s="94"/>
    </row>
    <row r="17" spans="1:11">
      <c r="B17" s="94"/>
      <c r="C17" s="94"/>
      <c r="D17" s="94"/>
      <c r="E17" s="94"/>
      <c r="F17" s="94"/>
      <c r="G17" s="94"/>
      <c r="H17" s="94"/>
      <c r="I17" s="94"/>
    </row>
    <row r="18" spans="1:11" ht="15">
      <c r="B18" s="118"/>
      <c r="C18" s="118"/>
      <c r="D18" s="118"/>
      <c r="E18" s="118"/>
      <c r="F18" s="118"/>
      <c r="G18" s="118"/>
      <c r="H18" s="119"/>
      <c r="I18" s="119"/>
      <c r="J18" s="118"/>
      <c r="K18" s="118"/>
    </row>
    <row r="19" spans="1:11" ht="15">
      <c r="A19" s="120"/>
      <c r="B19" s="118"/>
      <c r="C19" s="118"/>
      <c r="D19" s="118"/>
      <c r="E19" s="118"/>
      <c r="F19" s="118"/>
      <c r="G19" s="118"/>
      <c r="H19" s="119"/>
      <c r="I19" s="119"/>
      <c r="J19" s="118"/>
      <c r="K19" s="118"/>
    </row>
    <row r="20" spans="1:11" ht="15.75">
      <c r="A20" s="121"/>
      <c r="C20" s="122"/>
      <c r="D20" s="122"/>
      <c r="E20" s="122"/>
      <c r="F20" s="122"/>
      <c r="G20" s="122"/>
      <c r="H20" s="122"/>
      <c r="I20" s="123"/>
    </row>
    <row r="21" spans="1:11" ht="15.75">
      <c r="A21" s="124"/>
      <c r="C21" s="125"/>
      <c r="D21" s="125"/>
      <c r="E21" s="125"/>
      <c r="F21" s="125"/>
      <c r="G21" s="125"/>
      <c r="H21" s="125"/>
      <c r="I21" s="125"/>
    </row>
    <row r="23" spans="1:11" ht="15">
      <c r="B23" s="118"/>
      <c r="C23" s="118"/>
      <c r="D23" s="118"/>
      <c r="E23" s="118"/>
      <c r="F23" s="118"/>
      <c r="G23" s="118"/>
    </row>
    <row r="24" spans="1:11" ht="15">
      <c r="B24" s="118"/>
      <c r="C24" s="118"/>
      <c r="D24" s="118"/>
      <c r="E24" s="118"/>
      <c r="F24" s="118"/>
      <c r="G24" s="118"/>
    </row>
    <row r="25" spans="1:11" ht="15">
      <c r="B25" s="118"/>
      <c r="C25" s="118"/>
      <c r="D25" s="118"/>
      <c r="E25" s="118"/>
      <c r="F25" s="118"/>
      <c r="G25" s="118"/>
    </row>
    <row r="26" spans="1:11" ht="15">
      <c r="B26" s="118"/>
      <c r="C26" s="118"/>
      <c r="D26" s="118"/>
      <c r="E26" s="118"/>
      <c r="F26" s="118"/>
      <c r="G26" s="118"/>
    </row>
    <row r="27" spans="1:11" ht="15">
      <c r="B27" s="118"/>
      <c r="C27" s="118"/>
      <c r="D27" s="118"/>
      <c r="E27" s="118"/>
      <c r="F27" s="118"/>
      <c r="G27" s="118"/>
    </row>
    <row r="28" spans="1:11" ht="15">
      <c r="B28" s="118"/>
      <c r="C28" s="118"/>
      <c r="D28" s="118"/>
      <c r="E28" s="118"/>
      <c r="F28" s="118"/>
      <c r="G28" s="118"/>
    </row>
    <row r="29" spans="1:11" ht="15">
      <c r="B29" s="118"/>
      <c r="C29" s="118"/>
      <c r="D29" s="118"/>
      <c r="E29" s="118"/>
      <c r="F29" s="118"/>
      <c r="G29" s="118"/>
    </row>
    <row r="30" spans="1:11" ht="15">
      <c r="B30" s="118"/>
      <c r="C30" s="118"/>
      <c r="D30" s="118"/>
      <c r="E30" s="118"/>
      <c r="F30" s="118"/>
      <c r="G30" s="118"/>
    </row>
    <row r="31" spans="1:11" ht="15">
      <c r="B31" s="118"/>
      <c r="C31" s="118"/>
      <c r="D31" s="118"/>
      <c r="E31" s="118"/>
      <c r="F31" s="118"/>
      <c r="G31" s="118"/>
    </row>
    <row r="32" spans="1:11" ht="15.75">
      <c r="B32" s="126"/>
      <c r="C32" s="126"/>
      <c r="D32" s="126"/>
      <c r="E32" s="126"/>
      <c r="F32" s="126"/>
      <c r="G32" s="126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showGridLines="0" workbookViewId="0">
      <selection sqref="A1:I1"/>
    </sheetView>
  </sheetViews>
  <sheetFormatPr defaultRowHeight="12.75"/>
  <cols>
    <col min="1" max="1" width="55.7109375" style="89" customWidth="1"/>
    <col min="2" max="5" width="13.42578125" style="89" bestFit="1" customWidth="1"/>
    <col min="6" max="7" width="13.42578125" style="89" customWidth="1"/>
    <col min="8" max="9" width="13.42578125" style="89" bestFit="1" customWidth="1"/>
    <col min="10" max="16384" width="9.140625" style="89"/>
  </cols>
  <sheetData>
    <row r="1" spans="1:9" ht="47.25" customHeight="1">
      <c r="A1" s="169" t="s">
        <v>34</v>
      </c>
      <c r="B1" s="169"/>
      <c r="C1" s="169"/>
      <c r="D1" s="170"/>
      <c r="E1" s="170"/>
      <c r="F1" s="170"/>
      <c r="G1" s="170"/>
      <c r="H1" s="170"/>
      <c r="I1" s="170"/>
    </row>
    <row r="2" spans="1:9" ht="13.5">
      <c r="A2" s="157" t="s">
        <v>26</v>
      </c>
      <c r="B2" s="172"/>
      <c r="C2" s="172"/>
      <c r="D2" s="172"/>
      <c r="E2" s="172"/>
      <c r="F2" s="172"/>
      <c r="G2" s="172"/>
      <c r="H2" s="172"/>
      <c r="I2" s="172"/>
    </row>
    <row r="3" spans="1:9" ht="30" customHeight="1">
      <c r="A3" s="177" t="s">
        <v>80</v>
      </c>
      <c r="B3" s="161" t="s">
        <v>16</v>
      </c>
      <c r="C3" s="180"/>
      <c r="D3" s="161" t="s">
        <v>17</v>
      </c>
      <c r="E3" s="180"/>
      <c r="F3" s="161" t="s">
        <v>33</v>
      </c>
      <c r="G3" s="162"/>
      <c r="H3" s="161" t="s">
        <v>60</v>
      </c>
      <c r="I3" s="162"/>
    </row>
    <row r="4" spans="1:9" ht="41.25" customHeight="1">
      <c r="A4" s="179"/>
      <c r="B4" s="127" t="str">
        <f>'Таблица № 2.2-ПОД'!B4:B4</f>
        <v>I тримесечие 2016</v>
      </c>
      <c r="C4" s="127" t="str">
        <f>'Таблица № 2.2-ПОД'!C4:C4</f>
        <v>I тримесечие 2017</v>
      </c>
      <c r="D4" s="127" t="str">
        <f>'Таблица № 2.2-ПОД'!D4:D4</f>
        <v>I тримесечие 2016</v>
      </c>
      <c r="E4" s="127" t="str">
        <f>'Таблица № 2.2-ПОД'!E4:E4</f>
        <v>I тримесечие 2017</v>
      </c>
      <c r="F4" s="127" t="str">
        <f>'Таблица № 2.2-ПОД'!F4:F4</f>
        <v>I тримесечие 2016</v>
      </c>
      <c r="G4" s="127" t="str">
        <f>'Таблица № 2.2-ПОД'!G4:G4</f>
        <v>I тримесечие 2017</v>
      </c>
      <c r="H4" s="127" t="str">
        <f>'Таблица № 2.2-ПОД'!H4:H4</f>
        <v>I тримесечие 2016</v>
      </c>
      <c r="I4" s="127" t="str">
        <f>'Таблица № 2.2-ПОД'!I4:I4</f>
        <v>I тримесечие 2017</v>
      </c>
    </row>
    <row r="5" spans="1:9" ht="24.95" customHeight="1">
      <c r="A5" s="91" t="s">
        <v>20</v>
      </c>
      <c r="B5" s="128">
        <v>26.75</v>
      </c>
      <c r="C5" s="128">
        <v>26.36</v>
      </c>
      <c r="D5" s="128">
        <v>23.39</v>
      </c>
      <c r="E5" s="128">
        <v>22.85</v>
      </c>
      <c r="F5" s="128">
        <v>15.87</v>
      </c>
      <c r="G5" s="128">
        <v>16.920000000000002</v>
      </c>
      <c r="H5" s="93" t="s">
        <v>79</v>
      </c>
      <c r="I5" s="93" t="s">
        <v>79</v>
      </c>
    </row>
    <row r="6" spans="1:9" ht="24.95" customHeight="1">
      <c r="A6" s="91" t="s">
        <v>21</v>
      </c>
      <c r="B6" s="128">
        <v>11.64</v>
      </c>
      <c r="C6" s="128">
        <v>11.34</v>
      </c>
      <c r="D6" s="128">
        <v>17.97</v>
      </c>
      <c r="E6" s="128">
        <v>17.29</v>
      </c>
      <c r="F6" s="128">
        <v>3.18</v>
      </c>
      <c r="G6" s="128">
        <v>2.91</v>
      </c>
      <c r="H6" s="93" t="s">
        <v>79</v>
      </c>
      <c r="I6" s="93" t="s">
        <v>79</v>
      </c>
    </row>
    <row r="7" spans="1:9" ht="24.95" customHeight="1">
      <c r="A7" s="91" t="s">
        <v>5</v>
      </c>
      <c r="B7" s="128">
        <v>14.03</v>
      </c>
      <c r="C7" s="128">
        <v>14.92</v>
      </c>
      <c r="D7" s="128">
        <v>12.81</v>
      </c>
      <c r="E7" s="128">
        <v>13.69</v>
      </c>
      <c r="F7" s="128">
        <v>23.28</v>
      </c>
      <c r="G7" s="128">
        <v>9.74</v>
      </c>
      <c r="H7" s="128">
        <v>100</v>
      </c>
      <c r="I7" s="128">
        <v>100</v>
      </c>
    </row>
    <row r="8" spans="1:9" ht="24.95" customHeight="1">
      <c r="A8" s="91" t="s">
        <v>6</v>
      </c>
      <c r="B8" s="128">
        <v>21.68</v>
      </c>
      <c r="C8" s="128">
        <v>21.7</v>
      </c>
      <c r="D8" s="128">
        <v>17</v>
      </c>
      <c r="E8" s="128">
        <v>17.36</v>
      </c>
      <c r="F8" s="128">
        <v>37.83</v>
      </c>
      <c r="G8" s="128">
        <v>51.16</v>
      </c>
      <c r="H8" s="93" t="s">
        <v>79</v>
      </c>
      <c r="I8" s="93" t="s">
        <v>79</v>
      </c>
    </row>
    <row r="9" spans="1:9" ht="24.95" customHeight="1">
      <c r="A9" s="91" t="s">
        <v>76</v>
      </c>
      <c r="B9" s="128">
        <v>10.45</v>
      </c>
      <c r="C9" s="155">
        <v>10.41</v>
      </c>
      <c r="D9" s="128">
        <v>7.48</v>
      </c>
      <c r="E9" s="128">
        <v>7.51</v>
      </c>
      <c r="F9" s="128">
        <v>11.64</v>
      </c>
      <c r="G9" s="128">
        <v>13.6</v>
      </c>
      <c r="H9" s="93" t="s">
        <v>79</v>
      </c>
      <c r="I9" s="93" t="s">
        <v>79</v>
      </c>
    </row>
    <row r="10" spans="1:9" ht="24.95" customHeight="1">
      <c r="A10" s="91" t="s">
        <v>23</v>
      </c>
      <c r="B10" s="128">
        <v>10.07</v>
      </c>
      <c r="C10" s="128">
        <v>9.7100000000000009</v>
      </c>
      <c r="D10" s="128">
        <v>11.93</v>
      </c>
      <c r="E10" s="128">
        <v>11.81</v>
      </c>
      <c r="F10" s="128">
        <v>7.41</v>
      </c>
      <c r="G10" s="128">
        <v>4.95</v>
      </c>
      <c r="H10" s="93" t="s">
        <v>79</v>
      </c>
      <c r="I10" s="93" t="s">
        <v>79</v>
      </c>
    </row>
    <row r="11" spans="1:9" ht="24.95" customHeight="1">
      <c r="A11" s="96" t="s">
        <v>24</v>
      </c>
      <c r="B11" s="128">
        <v>2.92</v>
      </c>
      <c r="C11" s="128">
        <v>2.91</v>
      </c>
      <c r="D11" s="128">
        <v>1.93</v>
      </c>
      <c r="E11" s="128">
        <v>2.0499999999999998</v>
      </c>
      <c r="F11" s="128">
        <v>0.13</v>
      </c>
      <c r="G11" s="128">
        <v>0.06</v>
      </c>
      <c r="H11" s="93" t="s">
        <v>79</v>
      </c>
      <c r="I11" s="93" t="s">
        <v>79</v>
      </c>
    </row>
    <row r="12" spans="1:9" ht="24.95" customHeight="1">
      <c r="A12" s="91" t="s">
        <v>8</v>
      </c>
      <c r="B12" s="128">
        <v>1.18</v>
      </c>
      <c r="C12" s="128">
        <v>1.26</v>
      </c>
      <c r="D12" s="128">
        <v>5.23</v>
      </c>
      <c r="E12" s="128">
        <v>4.99</v>
      </c>
      <c r="F12" s="128">
        <v>0.66</v>
      </c>
      <c r="G12" s="128">
        <v>0.47</v>
      </c>
      <c r="H12" s="93" t="s">
        <v>79</v>
      </c>
      <c r="I12" s="93" t="s">
        <v>79</v>
      </c>
    </row>
    <row r="13" spans="1:9" ht="24.95" customHeight="1">
      <c r="A13" s="91" t="s">
        <v>58</v>
      </c>
      <c r="B13" s="128">
        <v>1.28</v>
      </c>
      <c r="C13" s="128">
        <v>1.39</v>
      </c>
      <c r="D13" s="128">
        <v>2.2599999999999998</v>
      </c>
      <c r="E13" s="128">
        <v>2.4500000000000002</v>
      </c>
      <c r="F13" s="128">
        <v>0</v>
      </c>
      <c r="G13" s="128">
        <v>0.19</v>
      </c>
      <c r="H13" s="93" t="s">
        <v>79</v>
      </c>
      <c r="I13" s="93" t="s">
        <v>79</v>
      </c>
    </row>
    <row r="14" spans="1:9" ht="24.95" customHeight="1">
      <c r="A14" s="91" t="s">
        <v>25</v>
      </c>
      <c r="B14" s="128">
        <v>100.00000000000001</v>
      </c>
      <c r="C14" s="128">
        <v>100</v>
      </c>
      <c r="D14" s="128">
        <v>100.00000000000003</v>
      </c>
      <c r="E14" s="128">
        <v>100</v>
      </c>
      <c r="F14" s="128">
        <v>99.999999999999986</v>
      </c>
      <c r="G14" s="128">
        <v>99.999999999999986</v>
      </c>
      <c r="H14" s="128">
        <v>100</v>
      </c>
      <c r="I14" s="128">
        <v>100</v>
      </c>
    </row>
    <row r="17" spans="2:9">
      <c r="B17" s="129"/>
      <c r="C17" s="129"/>
      <c r="D17" s="129"/>
      <c r="E17" s="129"/>
      <c r="F17" s="129"/>
      <c r="G17" s="129"/>
    </row>
    <row r="18" spans="2:9">
      <c r="B18" s="147"/>
      <c r="C18" s="147"/>
      <c r="D18" s="147"/>
      <c r="E18" s="147"/>
      <c r="F18" s="147"/>
      <c r="G18" s="147"/>
      <c r="H18" s="130"/>
      <c r="I18" s="130"/>
    </row>
    <row r="19" spans="2:9">
      <c r="B19" s="147"/>
      <c r="C19" s="147"/>
      <c r="D19" s="147"/>
      <c r="E19" s="147"/>
      <c r="F19" s="147"/>
      <c r="G19" s="147"/>
      <c r="H19" s="130"/>
      <c r="I19" s="130"/>
    </row>
    <row r="20" spans="2:9">
      <c r="B20" s="147"/>
      <c r="C20" s="147"/>
      <c r="D20" s="147"/>
      <c r="E20" s="147"/>
      <c r="F20" s="147"/>
      <c r="G20" s="147"/>
      <c r="H20" s="130"/>
      <c r="I20" s="130"/>
    </row>
    <row r="21" spans="2:9">
      <c r="B21" s="147"/>
      <c r="C21" s="147"/>
      <c r="D21" s="147"/>
      <c r="E21" s="147"/>
      <c r="F21" s="147"/>
      <c r="G21" s="147"/>
      <c r="H21" s="130"/>
      <c r="I21" s="130"/>
    </row>
    <row r="22" spans="2:9">
      <c r="B22" s="147"/>
      <c r="C22" s="147"/>
      <c r="D22" s="147"/>
      <c r="E22" s="147"/>
      <c r="F22" s="147"/>
      <c r="G22" s="147"/>
      <c r="H22" s="130"/>
      <c r="I22" s="130"/>
    </row>
    <row r="23" spans="2:9">
      <c r="B23" s="147"/>
      <c r="C23" s="147"/>
      <c r="D23" s="147"/>
      <c r="E23" s="147"/>
      <c r="F23" s="147"/>
      <c r="G23" s="147"/>
      <c r="H23" s="130"/>
      <c r="I23" s="130"/>
    </row>
    <row r="24" spans="2:9">
      <c r="B24" s="147"/>
      <c r="C24" s="147"/>
      <c r="D24" s="147"/>
      <c r="E24" s="147"/>
      <c r="F24" s="147"/>
      <c r="G24" s="147"/>
      <c r="H24" s="130"/>
      <c r="I24" s="130"/>
    </row>
    <row r="25" spans="2:9">
      <c r="B25" s="147"/>
      <c r="C25" s="147"/>
      <c r="D25" s="147"/>
      <c r="E25" s="147"/>
      <c r="F25" s="147"/>
      <c r="G25" s="147"/>
      <c r="H25" s="130"/>
      <c r="I25" s="130"/>
    </row>
    <row r="26" spans="2:9">
      <c r="B26" s="130"/>
      <c r="C26" s="130"/>
      <c r="D26" s="130"/>
      <c r="E26" s="130"/>
      <c r="F26" s="130"/>
      <c r="G26" s="130"/>
      <c r="H26" s="130"/>
      <c r="I26" s="130"/>
    </row>
    <row r="27" spans="2:9">
      <c r="B27" s="130"/>
      <c r="C27" s="130"/>
      <c r="D27" s="130"/>
      <c r="E27" s="130"/>
      <c r="F27" s="130"/>
      <c r="G27" s="130"/>
      <c r="H27" s="130"/>
      <c r="I27" s="130"/>
    </row>
    <row r="28" spans="2:9">
      <c r="B28" s="130"/>
    </row>
    <row r="29" spans="2:9">
      <c r="B29" s="130"/>
      <c r="C29" s="113"/>
      <c r="D29" s="113"/>
      <c r="E29" s="113"/>
      <c r="F29" s="113"/>
      <c r="G29" s="113"/>
    </row>
    <row r="30" spans="2:9">
      <c r="B30" s="130"/>
      <c r="C30" s="113"/>
      <c r="D30" s="113"/>
      <c r="E30" s="113"/>
      <c r="F30" s="113"/>
      <c r="G30" s="113"/>
    </row>
    <row r="31" spans="2:9">
      <c r="B31" s="130"/>
      <c r="C31" s="113"/>
      <c r="D31" s="113"/>
      <c r="E31" s="113"/>
      <c r="F31" s="113"/>
      <c r="G31" s="113"/>
    </row>
    <row r="32" spans="2:9">
      <c r="B32" s="130"/>
      <c r="C32" s="113"/>
      <c r="D32" s="113"/>
      <c r="E32" s="113"/>
      <c r="F32" s="113"/>
      <c r="G32" s="113"/>
    </row>
    <row r="33" spans="2:7">
      <c r="B33" s="113"/>
      <c r="C33" s="113"/>
      <c r="D33" s="113"/>
      <c r="E33" s="113"/>
      <c r="F33" s="113"/>
      <c r="G33" s="113"/>
    </row>
    <row r="34" spans="2:7">
      <c r="B34" s="113"/>
      <c r="C34" s="113"/>
      <c r="D34" s="113"/>
      <c r="E34" s="113"/>
      <c r="F34" s="113"/>
      <c r="G34" s="113"/>
    </row>
    <row r="35" spans="2:7">
      <c r="B35" s="113"/>
      <c r="C35" s="113"/>
      <c r="D35" s="113"/>
      <c r="E35" s="113"/>
      <c r="F35" s="113"/>
      <c r="G35" s="113"/>
    </row>
    <row r="36" spans="2:7">
      <c r="B36" s="113"/>
      <c r="C36" s="113"/>
      <c r="D36" s="113"/>
      <c r="E36" s="113"/>
      <c r="F36" s="113"/>
      <c r="G36" s="113"/>
    </row>
    <row r="37" spans="2:7">
      <c r="B37" s="113"/>
      <c r="C37" s="113"/>
      <c r="D37" s="113"/>
      <c r="E37" s="113"/>
      <c r="F37" s="113"/>
      <c r="G37" s="113"/>
    </row>
    <row r="38" spans="2:7">
      <c r="B38" s="113"/>
      <c r="C38" s="113"/>
      <c r="D38" s="113"/>
      <c r="E38" s="113"/>
      <c r="F38" s="113"/>
      <c r="G38" s="113"/>
    </row>
    <row r="39" spans="2:7">
      <c r="B39" s="113"/>
      <c r="C39" s="113"/>
      <c r="D39" s="113"/>
      <c r="E39" s="113"/>
      <c r="F39" s="113"/>
      <c r="G39" s="113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K17"/>
  <sheetViews>
    <sheetView showGridLines="0" zoomScale="90" zoomScaleNormal="90" workbookViewId="0">
      <selection sqref="A1:AG1"/>
    </sheetView>
  </sheetViews>
  <sheetFormatPr defaultRowHeight="15"/>
  <cols>
    <col min="1" max="1" width="51.28515625" style="131" customWidth="1"/>
    <col min="2" max="2" width="8" style="131" customWidth="1"/>
    <col min="3" max="4" width="6.7109375" style="131" customWidth="1"/>
    <col min="5" max="5" width="7.85546875" style="131" customWidth="1"/>
    <col min="6" max="7" width="6.7109375" style="131" customWidth="1"/>
    <col min="8" max="8" width="7.85546875" style="131" customWidth="1"/>
    <col min="9" max="10" width="6.7109375" style="131" customWidth="1"/>
    <col min="11" max="11" width="9.5703125" style="131" bestFit="1" customWidth="1"/>
    <col min="12" max="12" width="8.28515625" style="131" bestFit="1" customWidth="1"/>
    <col min="13" max="14" width="6.7109375" style="131" customWidth="1"/>
    <col min="15" max="15" width="7.7109375" style="131" customWidth="1"/>
    <col min="16" max="17" width="6.7109375" style="131" customWidth="1"/>
    <col min="18" max="18" width="8.85546875" style="131" customWidth="1"/>
    <col min="19" max="29" width="6.7109375" style="131" customWidth="1"/>
    <col min="30" max="30" width="9.42578125" style="131" bestFit="1" customWidth="1"/>
    <col min="31" max="31" width="8.140625" style="131" customWidth="1"/>
    <col min="32" max="32" width="6.5703125" style="131" customWidth="1"/>
    <col min="33" max="33" width="9.42578125" style="131" customWidth="1"/>
    <col min="34" max="16384" width="9.140625" style="131"/>
  </cols>
  <sheetData>
    <row r="1" spans="1:245" ht="23.25" customHeight="1">
      <c r="A1" s="156" t="s">
        <v>97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</row>
    <row r="2" spans="1:245" ht="15" customHeight="1">
      <c r="A2" s="157" t="s">
        <v>14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</row>
    <row r="3" spans="1:245" s="132" customFormat="1" ht="59.25" customHeight="1">
      <c r="A3" s="181" t="s">
        <v>81</v>
      </c>
      <c r="B3" s="161" t="s">
        <v>3</v>
      </c>
      <c r="C3" s="183"/>
      <c r="D3" s="184"/>
      <c r="E3" s="161" t="s">
        <v>35</v>
      </c>
      <c r="F3" s="180"/>
      <c r="G3" s="185"/>
      <c r="H3" s="161" t="s">
        <v>36</v>
      </c>
      <c r="I3" s="180"/>
      <c r="J3" s="180"/>
      <c r="K3" s="162"/>
      <c r="L3" s="161" t="s">
        <v>6</v>
      </c>
      <c r="M3" s="180"/>
      <c r="N3" s="186"/>
      <c r="O3" s="161" t="s">
        <v>76</v>
      </c>
      <c r="P3" s="180"/>
      <c r="Q3" s="187"/>
      <c r="R3" s="161" t="s">
        <v>37</v>
      </c>
      <c r="S3" s="180"/>
      <c r="T3" s="186"/>
      <c r="U3" s="161" t="s">
        <v>24</v>
      </c>
      <c r="V3" s="180"/>
      <c r="W3" s="188"/>
      <c r="X3" s="161" t="s">
        <v>8</v>
      </c>
      <c r="Y3" s="180"/>
      <c r="Z3" s="162"/>
      <c r="AA3" s="161" t="s">
        <v>77</v>
      </c>
      <c r="AB3" s="180"/>
      <c r="AC3" s="162"/>
      <c r="AD3" s="161" t="s">
        <v>30</v>
      </c>
      <c r="AE3" s="180"/>
      <c r="AF3" s="180"/>
      <c r="AG3" s="162"/>
    </row>
    <row r="4" spans="1:245" ht="15.75">
      <c r="A4" s="182"/>
      <c r="B4" s="133" t="s">
        <v>28</v>
      </c>
      <c r="C4" s="133" t="s">
        <v>29</v>
      </c>
      <c r="D4" s="133" t="s">
        <v>18</v>
      </c>
      <c r="E4" s="133" t="s">
        <v>28</v>
      </c>
      <c r="F4" s="133" t="s">
        <v>29</v>
      </c>
      <c r="G4" s="133" t="s">
        <v>18</v>
      </c>
      <c r="H4" s="133" t="s">
        <v>28</v>
      </c>
      <c r="I4" s="133" t="s">
        <v>29</v>
      </c>
      <c r="J4" s="133" t="s">
        <v>18</v>
      </c>
      <c r="K4" s="133" t="s">
        <v>59</v>
      </c>
      <c r="L4" s="133" t="s">
        <v>28</v>
      </c>
      <c r="M4" s="133" t="s">
        <v>29</v>
      </c>
      <c r="N4" s="133" t="s">
        <v>18</v>
      </c>
      <c r="O4" s="133" t="s">
        <v>28</v>
      </c>
      <c r="P4" s="133" t="s">
        <v>29</v>
      </c>
      <c r="Q4" s="133" t="s">
        <v>18</v>
      </c>
      <c r="R4" s="133" t="s">
        <v>28</v>
      </c>
      <c r="S4" s="133" t="s">
        <v>29</v>
      </c>
      <c r="T4" s="133" t="s">
        <v>18</v>
      </c>
      <c r="U4" s="133" t="s">
        <v>28</v>
      </c>
      <c r="V4" s="133" t="s">
        <v>29</v>
      </c>
      <c r="W4" s="133" t="s">
        <v>18</v>
      </c>
      <c r="X4" s="133" t="s">
        <v>28</v>
      </c>
      <c r="Y4" s="133" t="s">
        <v>29</v>
      </c>
      <c r="Z4" s="133" t="s">
        <v>18</v>
      </c>
      <c r="AA4" s="133" t="s">
        <v>28</v>
      </c>
      <c r="AB4" s="133" t="s">
        <v>29</v>
      </c>
      <c r="AC4" s="133" t="s">
        <v>18</v>
      </c>
      <c r="AD4" s="133" t="s">
        <v>28</v>
      </c>
      <c r="AE4" s="133" t="s">
        <v>29</v>
      </c>
      <c r="AF4" s="133" t="s">
        <v>18</v>
      </c>
      <c r="AG4" s="133" t="s">
        <v>59</v>
      </c>
    </row>
    <row r="5" spans="1:245" s="135" customFormat="1" ht="39.75" customHeight="1">
      <c r="A5" s="134" t="s">
        <v>38</v>
      </c>
      <c r="B5" s="97">
        <v>3002</v>
      </c>
      <c r="C5" s="97">
        <v>206</v>
      </c>
      <c r="D5" s="97">
        <v>55</v>
      </c>
      <c r="E5" s="97">
        <v>1351</v>
      </c>
      <c r="F5" s="97">
        <v>179</v>
      </c>
      <c r="G5" s="97">
        <v>23</v>
      </c>
      <c r="H5" s="97">
        <v>1786</v>
      </c>
      <c r="I5" s="97">
        <v>145</v>
      </c>
      <c r="J5" s="97">
        <v>176</v>
      </c>
      <c r="K5" s="97">
        <v>15</v>
      </c>
      <c r="L5" s="97">
        <v>2602</v>
      </c>
      <c r="M5" s="97">
        <v>165</v>
      </c>
      <c r="N5" s="97">
        <v>323</v>
      </c>
      <c r="O5" s="97">
        <v>1228</v>
      </c>
      <c r="P5" s="97">
        <v>83</v>
      </c>
      <c r="Q5" s="97">
        <v>101</v>
      </c>
      <c r="R5" s="97">
        <v>1153</v>
      </c>
      <c r="S5" s="97">
        <v>138</v>
      </c>
      <c r="T5" s="97">
        <v>44</v>
      </c>
      <c r="U5" s="97">
        <v>476</v>
      </c>
      <c r="V5" s="97">
        <v>35</v>
      </c>
      <c r="W5" s="97">
        <v>0</v>
      </c>
      <c r="X5" s="97">
        <v>178</v>
      </c>
      <c r="Y5" s="97">
        <v>62</v>
      </c>
      <c r="Z5" s="97">
        <v>6</v>
      </c>
      <c r="AA5" s="97">
        <v>207</v>
      </c>
      <c r="AB5" s="97">
        <v>33</v>
      </c>
      <c r="AC5" s="97">
        <v>2</v>
      </c>
      <c r="AD5" s="97">
        <v>11983</v>
      </c>
      <c r="AE5" s="97">
        <v>1046</v>
      </c>
      <c r="AF5" s="97">
        <v>730</v>
      </c>
      <c r="AG5" s="97">
        <v>15</v>
      </c>
      <c r="AH5" s="131"/>
      <c r="AI5" s="131"/>
      <c r="AJ5" s="131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</row>
    <row r="6" spans="1:245" s="135" customFormat="1" ht="39.75" customHeight="1">
      <c r="A6" s="134" t="s">
        <v>39</v>
      </c>
      <c r="B6" s="97">
        <v>5164</v>
      </c>
      <c r="C6" s="97">
        <v>485</v>
      </c>
      <c r="D6" s="97">
        <v>478</v>
      </c>
      <c r="E6" s="97">
        <v>2163</v>
      </c>
      <c r="F6" s="97">
        <v>344</v>
      </c>
      <c r="G6" s="97">
        <v>67</v>
      </c>
      <c r="H6" s="97">
        <v>2837</v>
      </c>
      <c r="I6" s="97">
        <v>269</v>
      </c>
      <c r="J6" s="97">
        <v>100</v>
      </c>
      <c r="K6" s="97">
        <v>33</v>
      </c>
      <c r="L6" s="97">
        <v>4119</v>
      </c>
      <c r="M6" s="97">
        <v>360</v>
      </c>
      <c r="N6" s="97">
        <v>1283</v>
      </c>
      <c r="O6" s="97">
        <v>1997</v>
      </c>
      <c r="P6" s="97">
        <v>144</v>
      </c>
      <c r="Q6" s="97">
        <v>328</v>
      </c>
      <c r="R6" s="97">
        <v>1854</v>
      </c>
      <c r="S6" s="97">
        <v>219</v>
      </c>
      <c r="T6" s="97">
        <v>109</v>
      </c>
      <c r="U6" s="97">
        <v>426</v>
      </c>
      <c r="V6" s="97">
        <v>27</v>
      </c>
      <c r="W6" s="97">
        <v>2</v>
      </c>
      <c r="X6" s="97">
        <v>212</v>
      </c>
      <c r="Y6" s="97">
        <v>89</v>
      </c>
      <c r="Z6" s="97">
        <v>9</v>
      </c>
      <c r="AA6" s="97">
        <v>223</v>
      </c>
      <c r="AB6" s="97">
        <v>41</v>
      </c>
      <c r="AC6" s="97">
        <v>4</v>
      </c>
      <c r="AD6" s="97">
        <v>18995</v>
      </c>
      <c r="AE6" s="97">
        <v>1978</v>
      </c>
      <c r="AF6" s="97">
        <v>2380</v>
      </c>
      <c r="AG6" s="97">
        <v>33</v>
      </c>
      <c r="AH6" s="131"/>
      <c r="AI6" s="131"/>
      <c r="AJ6" s="131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</row>
    <row r="7" spans="1:245" ht="37.5" customHeight="1">
      <c r="A7" s="134" t="s">
        <v>82</v>
      </c>
      <c r="B7" s="97">
        <v>0</v>
      </c>
      <c r="C7" s="97">
        <v>0</v>
      </c>
      <c r="D7" s="97">
        <v>7</v>
      </c>
      <c r="E7" s="97">
        <v>0</v>
      </c>
      <c r="F7" s="97">
        <v>0</v>
      </c>
      <c r="G7" s="97">
        <v>3</v>
      </c>
      <c r="H7" s="97">
        <v>0</v>
      </c>
      <c r="I7" s="97">
        <v>0</v>
      </c>
      <c r="J7" s="97">
        <v>35</v>
      </c>
      <c r="K7" s="97">
        <v>2</v>
      </c>
      <c r="L7" s="97">
        <v>0</v>
      </c>
      <c r="M7" s="97">
        <v>0</v>
      </c>
      <c r="N7" s="97">
        <v>27</v>
      </c>
      <c r="O7" s="97">
        <v>0</v>
      </c>
      <c r="P7" s="97">
        <v>0</v>
      </c>
      <c r="Q7" s="97">
        <v>5</v>
      </c>
      <c r="R7" s="97">
        <v>0</v>
      </c>
      <c r="S7" s="97">
        <v>0</v>
      </c>
      <c r="T7" s="97">
        <v>5</v>
      </c>
      <c r="U7" s="97">
        <v>0</v>
      </c>
      <c r="V7" s="97">
        <v>0</v>
      </c>
      <c r="W7" s="97">
        <v>0</v>
      </c>
      <c r="X7" s="97">
        <v>0</v>
      </c>
      <c r="Y7" s="97">
        <v>0</v>
      </c>
      <c r="Z7" s="97">
        <v>0</v>
      </c>
      <c r="AA7" s="97">
        <v>0</v>
      </c>
      <c r="AB7" s="97">
        <v>0</v>
      </c>
      <c r="AC7" s="97">
        <v>0</v>
      </c>
      <c r="AD7" s="97">
        <v>0</v>
      </c>
      <c r="AE7" s="97">
        <v>0</v>
      </c>
      <c r="AF7" s="97">
        <v>82</v>
      </c>
      <c r="AG7" s="97">
        <v>2</v>
      </c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6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</row>
    <row r="8" spans="1:245" s="135" customFormat="1" ht="18.75">
      <c r="A8" s="134" t="s">
        <v>41</v>
      </c>
      <c r="B8" s="97">
        <v>8166</v>
      </c>
      <c r="C8" s="97">
        <v>691</v>
      </c>
      <c r="D8" s="97">
        <v>540</v>
      </c>
      <c r="E8" s="97">
        <v>3514</v>
      </c>
      <c r="F8" s="97">
        <v>523</v>
      </c>
      <c r="G8" s="97">
        <v>93</v>
      </c>
      <c r="H8" s="97">
        <v>4623</v>
      </c>
      <c r="I8" s="97">
        <v>414</v>
      </c>
      <c r="J8" s="97">
        <v>311</v>
      </c>
      <c r="K8" s="97">
        <v>50</v>
      </c>
      <c r="L8" s="97">
        <v>6721</v>
      </c>
      <c r="M8" s="97">
        <v>525</v>
      </c>
      <c r="N8" s="97">
        <v>1633</v>
      </c>
      <c r="O8" s="97">
        <v>3225</v>
      </c>
      <c r="P8" s="97">
        <v>227</v>
      </c>
      <c r="Q8" s="97">
        <v>434</v>
      </c>
      <c r="R8" s="97">
        <v>3007</v>
      </c>
      <c r="S8" s="97">
        <v>357</v>
      </c>
      <c r="T8" s="97">
        <v>158</v>
      </c>
      <c r="U8" s="97">
        <v>902</v>
      </c>
      <c r="V8" s="97">
        <v>62</v>
      </c>
      <c r="W8" s="97">
        <v>2</v>
      </c>
      <c r="X8" s="97">
        <v>390</v>
      </c>
      <c r="Y8" s="97">
        <v>151</v>
      </c>
      <c r="Z8" s="97">
        <v>15</v>
      </c>
      <c r="AA8" s="97">
        <v>430</v>
      </c>
      <c r="AB8" s="97">
        <v>74</v>
      </c>
      <c r="AC8" s="97">
        <v>6</v>
      </c>
      <c r="AD8" s="97">
        <v>30978</v>
      </c>
      <c r="AE8" s="97">
        <v>3024</v>
      </c>
      <c r="AF8" s="97">
        <v>3192</v>
      </c>
      <c r="AG8" s="97">
        <v>50</v>
      </c>
      <c r="AH8" s="131"/>
      <c r="AI8" s="131"/>
      <c r="AJ8" s="131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  <c r="HU8" s="82"/>
      <c r="HV8" s="82"/>
      <c r="HW8" s="82"/>
      <c r="HX8" s="82"/>
      <c r="HY8" s="82"/>
      <c r="HZ8" s="82"/>
      <c r="IA8" s="82"/>
      <c r="IB8" s="82"/>
      <c r="IC8" s="82"/>
      <c r="ID8" s="82"/>
      <c r="IE8" s="82"/>
      <c r="IF8" s="82"/>
      <c r="IG8" s="82"/>
      <c r="IH8" s="82"/>
      <c r="II8" s="82"/>
      <c r="IJ8" s="82"/>
      <c r="IK8" s="82"/>
    </row>
    <row r="9" spans="1:245" s="137" customFormat="1" ht="15" customHeight="1"/>
    <row r="10" spans="1:245" s="137" customFormat="1" ht="15" customHeight="1"/>
    <row r="11" spans="1:245" s="137" customFormat="1" ht="15" customHeight="1"/>
    <row r="14" spans="1:245">
      <c r="B14" s="138"/>
      <c r="C14" s="138"/>
      <c r="D14" s="138"/>
      <c r="E14" s="138"/>
      <c r="F14" s="138"/>
      <c r="G14" s="138"/>
      <c r="H14" s="138"/>
      <c r="I14" s="138"/>
      <c r="J14" s="138"/>
      <c r="K14" s="138"/>
    </row>
    <row r="15" spans="1:245">
      <c r="B15" s="138"/>
      <c r="C15" s="138"/>
      <c r="D15" s="138"/>
      <c r="E15" s="138"/>
      <c r="F15" s="138"/>
      <c r="G15" s="138"/>
      <c r="H15" s="138"/>
      <c r="I15" s="138"/>
      <c r="J15" s="138"/>
      <c r="K15" s="138"/>
    </row>
    <row r="16" spans="1:245">
      <c r="B16" s="138"/>
      <c r="C16" s="138"/>
      <c r="D16" s="138"/>
      <c r="E16" s="138"/>
      <c r="F16" s="138"/>
      <c r="G16" s="138"/>
      <c r="H16" s="138"/>
      <c r="I16" s="138"/>
      <c r="J16" s="138"/>
      <c r="K16" s="138"/>
    </row>
    <row r="17" spans="2:11">
      <c r="B17" s="138"/>
      <c r="C17" s="138"/>
      <c r="D17" s="138"/>
      <c r="E17" s="138"/>
      <c r="F17" s="138"/>
      <c r="G17" s="138"/>
      <c r="H17" s="138"/>
      <c r="I17" s="138"/>
      <c r="J17" s="138"/>
      <c r="K17" s="138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3"/>
  <sheetViews>
    <sheetView showGridLines="0" zoomScale="90" zoomScaleNormal="90" workbookViewId="0">
      <selection sqref="A1:AG1"/>
    </sheetView>
  </sheetViews>
  <sheetFormatPr defaultRowHeight="15"/>
  <cols>
    <col min="1" max="1" width="49.85546875" style="131" customWidth="1"/>
    <col min="2" max="2" width="7.5703125" style="131" customWidth="1"/>
    <col min="3" max="3" width="7.42578125" style="131" customWidth="1"/>
    <col min="4" max="10" width="7.5703125" style="131" customWidth="1"/>
    <col min="11" max="11" width="9.7109375" style="131" customWidth="1"/>
    <col min="12" max="28" width="7.5703125" style="131" customWidth="1"/>
    <col min="29" max="29" width="7.42578125" style="131" customWidth="1"/>
    <col min="30" max="32" width="7.5703125" style="131" customWidth="1"/>
    <col min="33" max="33" width="9.42578125" style="131" bestFit="1" customWidth="1"/>
    <col min="34" max="16384" width="9.140625" style="131"/>
  </cols>
  <sheetData>
    <row r="1" spans="1:33" ht="23.25" customHeight="1">
      <c r="A1" s="156" t="s">
        <v>98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</row>
    <row r="2" spans="1:33" ht="15" customHeight="1">
      <c r="A2" s="189" t="s">
        <v>26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</row>
    <row r="3" spans="1:33" s="132" customFormat="1" ht="51" customHeight="1">
      <c r="A3" s="181" t="s">
        <v>81</v>
      </c>
      <c r="B3" s="159" t="s">
        <v>3</v>
      </c>
      <c r="C3" s="159"/>
      <c r="D3" s="190"/>
      <c r="E3" s="159" t="s">
        <v>42</v>
      </c>
      <c r="F3" s="159"/>
      <c r="G3" s="190"/>
      <c r="H3" s="161" t="s">
        <v>43</v>
      </c>
      <c r="I3" s="180"/>
      <c r="J3" s="180"/>
      <c r="K3" s="162"/>
      <c r="L3" s="159" t="s">
        <v>6</v>
      </c>
      <c r="M3" s="159"/>
      <c r="N3" s="191"/>
      <c r="O3" s="161" t="s">
        <v>76</v>
      </c>
      <c r="P3" s="180"/>
      <c r="Q3" s="187"/>
      <c r="R3" s="159" t="s">
        <v>44</v>
      </c>
      <c r="S3" s="159"/>
      <c r="T3" s="191"/>
      <c r="U3" s="159" t="s">
        <v>24</v>
      </c>
      <c r="V3" s="159"/>
      <c r="W3" s="191"/>
      <c r="X3" s="161" t="s">
        <v>8</v>
      </c>
      <c r="Y3" s="180"/>
      <c r="Z3" s="162"/>
      <c r="AA3" s="161" t="s">
        <v>77</v>
      </c>
      <c r="AB3" s="180"/>
      <c r="AC3" s="162"/>
      <c r="AD3" s="161" t="s">
        <v>30</v>
      </c>
      <c r="AE3" s="180"/>
      <c r="AF3" s="180"/>
      <c r="AG3" s="162"/>
    </row>
    <row r="4" spans="1:33" ht="30.95" customHeight="1">
      <c r="A4" s="182"/>
      <c r="B4" s="133" t="s">
        <v>28</v>
      </c>
      <c r="C4" s="133" t="s">
        <v>29</v>
      </c>
      <c r="D4" s="133" t="s">
        <v>18</v>
      </c>
      <c r="E4" s="133" t="s">
        <v>28</v>
      </c>
      <c r="F4" s="133" t="s">
        <v>29</v>
      </c>
      <c r="G4" s="133" t="s">
        <v>18</v>
      </c>
      <c r="H4" s="133" t="s">
        <v>28</v>
      </c>
      <c r="I4" s="133" t="s">
        <v>29</v>
      </c>
      <c r="J4" s="133" t="s">
        <v>18</v>
      </c>
      <c r="K4" s="133" t="s">
        <v>59</v>
      </c>
      <c r="L4" s="133" t="s">
        <v>28</v>
      </c>
      <c r="M4" s="133" t="s">
        <v>29</v>
      </c>
      <c r="N4" s="133" t="s">
        <v>18</v>
      </c>
      <c r="O4" s="133" t="s">
        <v>28</v>
      </c>
      <c r="P4" s="133" t="s">
        <v>29</v>
      </c>
      <c r="Q4" s="133" t="s">
        <v>18</v>
      </c>
      <c r="R4" s="133" t="s">
        <v>28</v>
      </c>
      <c r="S4" s="133" t="s">
        <v>29</v>
      </c>
      <c r="T4" s="133" t="s">
        <v>18</v>
      </c>
      <c r="U4" s="133" t="s">
        <v>28</v>
      </c>
      <c r="V4" s="133" t="s">
        <v>29</v>
      </c>
      <c r="W4" s="133" t="s">
        <v>18</v>
      </c>
      <c r="X4" s="133" t="s">
        <v>28</v>
      </c>
      <c r="Y4" s="133" t="s">
        <v>29</v>
      </c>
      <c r="Z4" s="133" t="s">
        <v>18</v>
      </c>
      <c r="AA4" s="133" t="s">
        <v>28</v>
      </c>
      <c r="AB4" s="133" t="s">
        <v>29</v>
      </c>
      <c r="AC4" s="133" t="s">
        <v>18</v>
      </c>
      <c r="AD4" s="133" t="s">
        <v>28</v>
      </c>
      <c r="AE4" s="133" t="s">
        <v>29</v>
      </c>
      <c r="AF4" s="133" t="s">
        <v>18</v>
      </c>
      <c r="AG4" s="133" t="s">
        <v>59</v>
      </c>
    </row>
    <row r="5" spans="1:33" s="82" customFormat="1" ht="39.950000000000003" customHeight="1">
      <c r="A5" s="134" t="s">
        <v>38</v>
      </c>
      <c r="B5" s="128">
        <v>36.76</v>
      </c>
      <c r="C5" s="128">
        <v>29.81</v>
      </c>
      <c r="D5" s="128">
        <v>10.19</v>
      </c>
      <c r="E5" s="128">
        <v>38.450000000000003</v>
      </c>
      <c r="F5" s="128">
        <v>34.229999999999997</v>
      </c>
      <c r="G5" s="128">
        <v>24.73</v>
      </c>
      <c r="H5" s="128">
        <v>38.630000000000003</v>
      </c>
      <c r="I5" s="128">
        <v>35.020000000000003</v>
      </c>
      <c r="J5" s="128">
        <v>56.6</v>
      </c>
      <c r="K5" s="128">
        <v>30</v>
      </c>
      <c r="L5" s="128">
        <v>38.71</v>
      </c>
      <c r="M5" s="128">
        <v>31.43</v>
      </c>
      <c r="N5" s="128">
        <v>19.78</v>
      </c>
      <c r="O5" s="128">
        <v>38.08</v>
      </c>
      <c r="P5" s="128">
        <v>36.56</v>
      </c>
      <c r="Q5" s="128">
        <v>23.27</v>
      </c>
      <c r="R5" s="128">
        <v>38.340000000000003</v>
      </c>
      <c r="S5" s="128">
        <v>38.659999999999997</v>
      </c>
      <c r="T5" s="128">
        <v>27.85</v>
      </c>
      <c r="U5" s="128">
        <v>52.77</v>
      </c>
      <c r="V5" s="128">
        <v>56.45</v>
      </c>
      <c r="W5" s="128">
        <v>0</v>
      </c>
      <c r="X5" s="128">
        <v>45.64</v>
      </c>
      <c r="Y5" s="128">
        <v>41.06</v>
      </c>
      <c r="Z5" s="128">
        <v>40</v>
      </c>
      <c r="AA5" s="128">
        <v>48.14</v>
      </c>
      <c r="AB5" s="128">
        <v>44.59</v>
      </c>
      <c r="AC5" s="128">
        <v>33.33</v>
      </c>
      <c r="AD5" s="128">
        <v>38.68</v>
      </c>
      <c r="AE5" s="128">
        <v>34.590000000000003</v>
      </c>
      <c r="AF5" s="128">
        <v>22.87</v>
      </c>
      <c r="AG5" s="128">
        <v>30</v>
      </c>
    </row>
    <row r="6" spans="1:33" s="82" customFormat="1" ht="39" customHeight="1">
      <c r="A6" s="134" t="s">
        <v>39</v>
      </c>
      <c r="B6" s="128">
        <v>63.24</v>
      </c>
      <c r="C6" s="128">
        <v>70.19</v>
      </c>
      <c r="D6" s="128">
        <v>88.509999999999991</v>
      </c>
      <c r="E6" s="128">
        <v>61.55</v>
      </c>
      <c r="F6" s="128">
        <v>65.77</v>
      </c>
      <c r="G6" s="128">
        <v>72.040000000000006</v>
      </c>
      <c r="H6" s="128">
        <v>61.37</v>
      </c>
      <c r="I6" s="128">
        <v>64.98</v>
      </c>
      <c r="J6" s="128">
        <v>32.15</v>
      </c>
      <c r="K6" s="128">
        <v>66</v>
      </c>
      <c r="L6" s="128">
        <v>61.29</v>
      </c>
      <c r="M6" s="128">
        <v>68.569999999999993</v>
      </c>
      <c r="N6" s="128">
        <v>78.569999999999993</v>
      </c>
      <c r="O6" s="128">
        <v>61.92</v>
      </c>
      <c r="P6" s="128">
        <v>63.44</v>
      </c>
      <c r="Q6" s="128">
        <v>75.58</v>
      </c>
      <c r="R6" s="128">
        <v>61.66</v>
      </c>
      <c r="S6" s="128">
        <v>61.34</v>
      </c>
      <c r="T6" s="128">
        <v>68.989999999999995</v>
      </c>
      <c r="U6" s="128">
        <v>47.23</v>
      </c>
      <c r="V6" s="128">
        <v>43.55</v>
      </c>
      <c r="W6" s="128">
        <v>100</v>
      </c>
      <c r="X6" s="128">
        <v>54.36</v>
      </c>
      <c r="Y6" s="128">
        <v>58.94</v>
      </c>
      <c r="Z6" s="128">
        <v>60</v>
      </c>
      <c r="AA6" s="128">
        <v>51.86</v>
      </c>
      <c r="AB6" s="128">
        <v>55.41</v>
      </c>
      <c r="AC6" s="128">
        <v>66.67</v>
      </c>
      <c r="AD6" s="128">
        <v>61.32</v>
      </c>
      <c r="AE6" s="128">
        <v>65.41</v>
      </c>
      <c r="AF6" s="155">
        <v>74.56</v>
      </c>
      <c r="AG6" s="128">
        <v>66</v>
      </c>
    </row>
    <row r="7" spans="1:33" ht="39.950000000000003" customHeight="1">
      <c r="A7" s="134" t="s">
        <v>40</v>
      </c>
      <c r="B7" s="128">
        <v>0</v>
      </c>
      <c r="C7" s="128">
        <v>0</v>
      </c>
      <c r="D7" s="128">
        <v>1.3</v>
      </c>
      <c r="E7" s="128">
        <v>0</v>
      </c>
      <c r="F7" s="128">
        <v>0</v>
      </c>
      <c r="G7" s="128">
        <v>3.23</v>
      </c>
      <c r="H7" s="128">
        <v>0</v>
      </c>
      <c r="I7" s="128">
        <v>0</v>
      </c>
      <c r="J7" s="128">
        <v>11.25</v>
      </c>
      <c r="K7" s="128">
        <v>4</v>
      </c>
      <c r="L7" s="128">
        <v>0</v>
      </c>
      <c r="M7" s="128">
        <v>0</v>
      </c>
      <c r="N7" s="128">
        <v>1.65</v>
      </c>
      <c r="O7" s="128">
        <v>0</v>
      </c>
      <c r="P7" s="128">
        <v>0</v>
      </c>
      <c r="Q7" s="128">
        <v>1.1499999999999999</v>
      </c>
      <c r="R7" s="128">
        <v>0</v>
      </c>
      <c r="S7" s="128">
        <v>0</v>
      </c>
      <c r="T7" s="128">
        <v>3.16</v>
      </c>
      <c r="U7" s="128">
        <v>0</v>
      </c>
      <c r="V7" s="128">
        <v>0</v>
      </c>
      <c r="W7" s="128">
        <v>0</v>
      </c>
      <c r="X7" s="128">
        <v>0</v>
      </c>
      <c r="Y7" s="128">
        <v>0</v>
      </c>
      <c r="Z7" s="128">
        <v>0</v>
      </c>
      <c r="AA7" s="128">
        <v>0</v>
      </c>
      <c r="AB7" s="128">
        <v>0</v>
      </c>
      <c r="AC7" s="128">
        <v>0</v>
      </c>
      <c r="AD7" s="128">
        <v>0</v>
      </c>
      <c r="AE7" s="128">
        <v>0</v>
      </c>
      <c r="AF7" s="155">
        <v>2.57</v>
      </c>
      <c r="AG7" s="128">
        <v>4</v>
      </c>
    </row>
    <row r="8" spans="1:33" s="82" customFormat="1" ht="39.950000000000003" customHeight="1">
      <c r="A8" s="134" t="s">
        <v>41</v>
      </c>
      <c r="B8" s="128">
        <v>100</v>
      </c>
      <c r="C8" s="128">
        <v>100</v>
      </c>
      <c r="D8" s="128">
        <v>99.999999999999986</v>
      </c>
      <c r="E8" s="128">
        <v>100</v>
      </c>
      <c r="F8" s="128">
        <v>100</v>
      </c>
      <c r="G8" s="128">
        <v>100.00000000000001</v>
      </c>
      <c r="H8" s="128">
        <v>100</v>
      </c>
      <c r="I8" s="128">
        <v>100</v>
      </c>
      <c r="J8" s="128">
        <v>100</v>
      </c>
      <c r="K8" s="128">
        <v>100</v>
      </c>
      <c r="L8" s="128">
        <v>100</v>
      </c>
      <c r="M8" s="128">
        <v>100</v>
      </c>
      <c r="N8" s="128">
        <v>100</v>
      </c>
      <c r="O8" s="128">
        <v>100</v>
      </c>
      <c r="P8" s="128">
        <v>100</v>
      </c>
      <c r="Q8" s="128">
        <v>100</v>
      </c>
      <c r="R8" s="128">
        <v>100</v>
      </c>
      <c r="S8" s="128">
        <v>100</v>
      </c>
      <c r="T8" s="128">
        <v>100</v>
      </c>
      <c r="U8" s="128">
        <v>100</v>
      </c>
      <c r="V8" s="128">
        <v>100</v>
      </c>
      <c r="W8" s="128">
        <v>100</v>
      </c>
      <c r="X8" s="128">
        <v>100</v>
      </c>
      <c r="Y8" s="128">
        <v>100</v>
      </c>
      <c r="Z8" s="128">
        <v>100</v>
      </c>
      <c r="AA8" s="128">
        <v>100</v>
      </c>
      <c r="AB8" s="128">
        <v>100</v>
      </c>
      <c r="AC8" s="128">
        <v>100</v>
      </c>
      <c r="AD8" s="128">
        <v>100</v>
      </c>
      <c r="AE8" s="128">
        <v>100</v>
      </c>
      <c r="AF8" s="128">
        <v>100</v>
      </c>
      <c r="AG8" s="128">
        <v>100</v>
      </c>
    </row>
    <row r="11" spans="1:33"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</row>
    <row r="12" spans="1:33"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</row>
    <row r="13" spans="1:33"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9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E25"/>
  <sheetViews>
    <sheetView showGridLines="0" zoomScale="80" zoomScaleNormal="80" workbookViewId="0">
      <selection sqref="A1:E1"/>
    </sheetView>
  </sheetViews>
  <sheetFormatPr defaultRowHeight="13.5" customHeight="1"/>
  <cols>
    <col min="1" max="1" width="59.42578125" style="20" customWidth="1"/>
    <col min="2" max="2" width="13" style="13" bestFit="1" customWidth="1"/>
    <col min="3" max="5" width="12.7109375" style="13" customWidth="1"/>
    <col min="6" max="16384" width="9.140625" style="13"/>
  </cols>
  <sheetData>
    <row r="1" spans="1:5" ht="69" customHeight="1">
      <c r="A1" s="193" t="s">
        <v>45</v>
      </c>
      <c r="B1" s="193"/>
      <c r="C1" s="193"/>
      <c r="D1" s="193"/>
      <c r="E1" s="193"/>
    </row>
    <row r="2" spans="1:5" ht="13.5" customHeight="1">
      <c r="A2" s="61"/>
      <c r="B2" s="21"/>
    </row>
    <row r="3" spans="1:5" ht="30.75" customHeight="1">
      <c r="A3" s="196" t="s">
        <v>46</v>
      </c>
      <c r="B3" s="65">
        <v>2016</v>
      </c>
      <c r="C3" s="198">
        <v>2017</v>
      </c>
      <c r="D3" s="199"/>
      <c r="E3" s="200"/>
    </row>
    <row r="4" spans="1:5" ht="51.75" customHeight="1">
      <c r="A4" s="197"/>
      <c r="B4" s="22">
        <v>12</v>
      </c>
      <c r="C4" s="63">
        <v>1</v>
      </c>
      <c r="D4" s="63">
        <v>2</v>
      </c>
      <c r="E4" s="63">
        <v>3</v>
      </c>
    </row>
    <row r="5" spans="1:5" ht="35.1" customHeight="1">
      <c r="A5" s="23" t="s">
        <v>20</v>
      </c>
      <c r="B5" s="60">
        <v>1196455</v>
      </c>
      <c r="C5" s="60">
        <v>1195976</v>
      </c>
      <c r="D5" s="60">
        <v>1200040</v>
      </c>
      <c r="E5" s="60">
        <v>1199936</v>
      </c>
    </row>
    <row r="6" spans="1:5" ht="35.1" customHeight="1">
      <c r="A6" s="23" t="s">
        <v>21</v>
      </c>
      <c r="B6" s="60">
        <v>507066</v>
      </c>
      <c r="C6" s="60">
        <v>507538</v>
      </c>
      <c r="D6" s="60">
        <v>507014</v>
      </c>
      <c r="E6" s="60">
        <v>507125</v>
      </c>
    </row>
    <row r="7" spans="1:5" ht="35.1" customHeight="1">
      <c r="A7" s="23" t="s">
        <v>5</v>
      </c>
      <c r="B7" s="60">
        <v>608366</v>
      </c>
      <c r="C7" s="60">
        <v>608423</v>
      </c>
      <c r="D7" s="60">
        <v>620310</v>
      </c>
      <c r="E7" s="60">
        <v>621113</v>
      </c>
    </row>
    <row r="8" spans="1:5" ht="35.1" customHeight="1">
      <c r="A8" s="23" t="s">
        <v>6</v>
      </c>
      <c r="B8" s="60">
        <v>1001233</v>
      </c>
      <c r="C8" s="60">
        <v>1000702</v>
      </c>
      <c r="D8" s="60">
        <v>1002238</v>
      </c>
      <c r="E8" s="60">
        <v>1002165</v>
      </c>
    </row>
    <row r="9" spans="1:5" ht="35.1" customHeight="1">
      <c r="A9" s="69" t="s">
        <v>74</v>
      </c>
      <c r="B9" s="60">
        <v>376904</v>
      </c>
      <c r="C9" s="60">
        <v>376781</v>
      </c>
      <c r="D9" s="60">
        <v>377971</v>
      </c>
      <c r="E9" s="60">
        <v>378068</v>
      </c>
    </row>
    <row r="10" spans="1:5" ht="34.5" customHeight="1">
      <c r="A10" s="23" t="s">
        <v>23</v>
      </c>
      <c r="B10" s="60">
        <v>420947</v>
      </c>
      <c r="C10" s="60">
        <v>420732</v>
      </c>
      <c r="D10" s="60">
        <v>420911</v>
      </c>
      <c r="E10" s="60">
        <v>421056</v>
      </c>
    </row>
    <row r="11" spans="1:5" ht="35.1" customHeight="1">
      <c r="A11" s="58" t="s">
        <v>24</v>
      </c>
      <c r="B11" s="60">
        <v>187734</v>
      </c>
      <c r="C11" s="60">
        <v>188505</v>
      </c>
      <c r="D11" s="60">
        <v>192717</v>
      </c>
      <c r="E11" s="60">
        <v>193524</v>
      </c>
    </row>
    <row r="12" spans="1:5" ht="35.1" customHeight="1">
      <c r="A12" s="58" t="s">
        <v>8</v>
      </c>
      <c r="B12" s="60">
        <v>95578</v>
      </c>
      <c r="C12" s="60">
        <v>95164</v>
      </c>
      <c r="D12" s="60">
        <v>97079</v>
      </c>
      <c r="E12" s="60">
        <v>97107</v>
      </c>
    </row>
    <row r="13" spans="1:5" ht="35.1" customHeight="1">
      <c r="A13" s="58" t="s">
        <v>58</v>
      </c>
      <c r="B13" s="60">
        <v>78393</v>
      </c>
      <c r="C13" s="60">
        <v>78407</v>
      </c>
      <c r="D13" s="60">
        <v>81027</v>
      </c>
      <c r="E13" s="60">
        <v>81138</v>
      </c>
    </row>
    <row r="14" spans="1:5" ht="35.1" customHeight="1">
      <c r="A14" s="66" t="s">
        <v>30</v>
      </c>
      <c r="B14" s="60">
        <v>4472676</v>
      </c>
      <c r="C14" s="60">
        <v>4472228</v>
      </c>
      <c r="D14" s="60">
        <v>4499307</v>
      </c>
      <c r="E14" s="60">
        <v>4501232</v>
      </c>
    </row>
    <row r="15" spans="1:5" ht="18.75" customHeight="1">
      <c r="A15" s="15"/>
      <c r="B15" s="16"/>
      <c r="C15" s="14"/>
      <c r="D15" s="14"/>
    </row>
    <row r="16" spans="1:5" ht="16.5" customHeight="1">
      <c r="A16" s="192" t="s">
        <v>47</v>
      </c>
      <c r="B16" s="194"/>
      <c r="C16" s="194"/>
      <c r="D16" s="194"/>
    </row>
    <row r="17" spans="1:5" ht="23.25" customHeight="1">
      <c r="A17" s="192" t="s">
        <v>73</v>
      </c>
      <c r="B17" s="195"/>
      <c r="C17" s="195"/>
      <c r="D17" s="195"/>
    </row>
    <row r="18" spans="1:5" ht="23.25" customHeight="1">
      <c r="A18" s="192" t="s">
        <v>48</v>
      </c>
      <c r="B18" s="192"/>
      <c r="C18" s="192"/>
      <c r="D18" s="192"/>
      <c r="E18" s="192"/>
    </row>
    <row r="19" spans="1:5" ht="35.1" customHeight="1">
      <c r="A19" s="17"/>
      <c r="B19" s="14"/>
      <c r="C19" s="18"/>
      <c r="D19" s="18"/>
    </row>
    <row r="20" spans="1:5" ht="35.1" customHeight="1">
      <c r="A20" s="17"/>
      <c r="B20" s="14"/>
      <c r="C20" s="18"/>
      <c r="D20" s="18"/>
    </row>
    <row r="21" spans="1:5" ht="35.1" customHeight="1">
      <c r="A21" s="19"/>
      <c r="B21" s="18"/>
      <c r="C21" s="18"/>
      <c r="D21" s="18"/>
    </row>
    <row r="22" spans="1:5" ht="35.1" customHeight="1">
      <c r="A22" s="19"/>
      <c r="B22" s="18"/>
      <c r="C22" s="18"/>
      <c r="D22" s="18"/>
    </row>
    <row r="23" spans="1:5" ht="35.1" customHeight="1">
      <c r="A23" s="19"/>
      <c r="B23" s="18"/>
      <c r="C23" s="18"/>
      <c r="D23" s="18"/>
    </row>
    <row r="24" spans="1:5" ht="35.1" customHeight="1">
      <c r="A24" s="19"/>
      <c r="B24" s="18"/>
      <c r="C24" s="18"/>
      <c r="D24" s="18"/>
    </row>
    <row r="25" spans="1:5" ht="35.1" customHeight="1">
      <c r="A25" s="19"/>
      <c r="B25" s="18"/>
      <c r="C25" s="18"/>
      <c r="D25" s="18"/>
    </row>
  </sheetData>
  <mergeCells count="6">
    <mergeCell ref="A18:E18"/>
    <mergeCell ref="A1:E1"/>
    <mergeCell ref="A16:D16"/>
    <mergeCell ref="A17:D17"/>
    <mergeCell ref="A3:A4"/>
    <mergeCell ref="C3:E3"/>
  </mergeCells>
  <phoneticPr fontId="0" type="noConversion"/>
  <printOptions horizontalCentered="1" verticalCentered="1"/>
  <pageMargins left="0.2" right="0.19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E16"/>
  <sheetViews>
    <sheetView showGridLines="0" zoomScale="90" zoomScaleNormal="90" workbookViewId="0">
      <selection sqref="A1:E1"/>
    </sheetView>
  </sheetViews>
  <sheetFormatPr defaultRowHeight="13.5" customHeight="1"/>
  <cols>
    <col min="1" max="1" width="58.28515625" style="25" customWidth="1"/>
    <col min="2" max="2" width="9.7109375" style="21" customWidth="1"/>
    <col min="3" max="16384" width="9.140625" style="21"/>
  </cols>
  <sheetData>
    <row r="1" spans="1:5" ht="57" customHeight="1">
      <c r="A1" s="204" t="s">
        <v>89</v>
      </c>
      <c r="B1" s="204"/>
      <c r="C1" s="204"/>
      <c r="D1" s="204"/>
      <c r="E1" s="204"/>
    </row>
    <row r="2" spans="1:5" ht="26.25" customHeight="1">
      <c r="A2" s="205" t="s">
        <v>26</v>
      </c>
      <c r="B2" s="205"/>
      <c r="C2" s="205"/>
      <c r="D2" s="205"/>
      <c r="E2" s="205"/>
    </row>
    <row r="3" spans="1:5" ht="21" customHeight="1">
      <c r="A3" s="196" t="s">
        <v>49</v>
      </c>
      <c r="B3" s="22">
        <f>'Таблица №1-ОФ'!B3</f>
        <v>2016</v>
      </c>
      <c r="C3" s="201">
        <f>'Таблица №1-ОФ'!C3:E3</f>
        <v>2017</v>
      </c>
      <c r="D3" s="202"/>
      <c r="E3" s="203"/>
    </row>
    <row r="4" spans="1:5" ht="48" customHeight="1">
      <c r="A4" s="197"/>
      <c r="B4" s="22">
        <v>12</v>
      </c>
      <c r="C4" s="22">
        <v>1</v>
      </c>
      <c r="D4" s="22">
        <v>2</v>
      </c>
      <c r="E4" s="22">
        <v>3</v>
      </c>
    </row>
    <row r="5" spans="1:5" ht="35.1" customHeight="1">
      <c r="A5" s="23" t="s">
        <v>67</v>
      </c>
      <c r="B5" s="24">
        <v>26.75</v>
      </c>
      <c r="C5" s="141">
        <v>26.74</v>
      </c>
      <c r="D5" s="141">
        <v>26.66</v>
      </c>
      <c r="E5" s="24">
        <v>26.66</v>
      </c>
    </row>
    <row r="6" spans="1:5" ht="35.1" customHeight="1">
      <c r="A6" s="23" t="s">
        <v>68</v>
      </c>
      <c r="B6" s="24">
        <v>11.34</v>
      </c>
      <c r="C6" s="141">
        <v>11.35</v>
      </c>
      <c r="D6" s="141">
        <v>11.27</v>
      </c>
      <c r="E6" s="24">
        <v>11.27</v>
      </c>
    </row>
    <row r="7" spans="1:5" ht="35.1" customHeight="1">
      <c r="A7" s="23" t="s">
        <v>69</v>
      </c>
      <c r="B7" s="24">
        <v>13.6</v>
      </c>
      <c r="C7" s="141">
        <v>13.6</v>
      </c>
      <c r="D7" s="141">
        <v>13.79</v>
      </c>
      <c r="E7" s="24">
        <v>13.8</v>
      </c>
    </row>
    <row r="8" spans="1:5" ht="35.1" customHeight="1">
      <c r="A8" s="23" t="s">
        <v>65</v>
      </c>
      <c r="B8" s="24">
        <v>22.38</v>
      </c>
      <c r="C8" s="141">
        <v>22.38</v>
      </c>
      <c r="D8" s="141">
        <v>22.28</v>
      </c>
      <c r="E8" s="24">
        <v>22.26</v>
      </c>
    </row>
    <row r="9" spans="1:5" ht="35.1" customHeight="1">
      <c r="A9" s="23" t="s">
        <v>75</v>
      </c>
      <c r="B9" s="24">
        <v>8.43</v>
      </c>
      <c r="C9" s="141">
        <v>8.42</v>
      </c>
      <c r="D9" s="141">
        <v>8.4</v>
      </c>
      <c r="E9" s="24">
        <v>8.4</v>
      </c>
    </row>
    <row r="10" spans="1:5" ht="35.1" customHeight="1">
      <c r="A10" s="23" t="s">
        <v>66</v>
      </c>
      <c r="B10" s="24">
        <v>9.41</v>
      </c>
      <c r="C10" s="141">
        <v>9.41</v>
      </c>
      <c r="D10" s="141">
        <v>9.36</v>
      </c>
      <c r="E10" s="24">
        <v>9.35</v>
      </c>
    </row>
    <row r="11" spans="1:5" ht="35.1" customHeight="1">
      <c r="A11" s="6" t="s">
        <v>70</v>
      </c>
      <c r="B11" s="24">
        <v>4.2</v>
      </c>
      <c r="C11" s="141">
        <v>4.22</v>
      </c>
      <c r="D11" s="141">
        <v>4.28</v>
      </c>
      <c r="E11" s="24">
        <v>4.3</v>
      </c>
    </row>
    <row r="12" spans="1:5" ht="34.5" customHeight="1">
      <c r="A12" s="3" t="s">
        <v>71</v>
      </c>
      <c r="B12" s="24">
        <v>2.14</v>
      </c>
      <c r="C12" s="141">
        <v>2.13</v>
      </c>
      <c r="D12" s="141">
        <v>2.16</v>
      </c>
      <c r="E12" s="24">
        <v>2.16</v>
      </c>
    </row>
    <row r="13" spans="1:5" ht="34.5" customHeight="1">
      <c r="A13" s="58" t="s">
        <v>72</v>
      </c>
      <c r="B13" s="24">
        <v>1.75</v>
      </c>
      <c r="C13" s="141">
        <v>1.75</v>
      </c>
      <c r="D13" s="141">
        <v>1.8</v>
      </c>
      <c r="E13" s="24">
        <v>1.8</v>
      </c>
    </row>
    <row r="14" spans="1:5" ht="35.1" customHeight="1">
      <c r="A14" s="66" t="s">
        <v>30</v>
      </c>
      <c r="B14" s="24">
        <v>100</v>
      </c>
      <c r="C14" s="24">
        <v>99.999999999999986</v>
      </c>
      <c r="D14" s="24">
        <v>100</v>
      </c>
      <c r="E14" s="24">
        <v>100</v>
      </c>
    </row>
    <row r="16" spans="1:5" ht="17.100000000000001" customHeight="1">
      <c r="A16" s="21"/>
    </row>
  </sheetData>
  <mergeCells count="4">
    <mergeCell ref="A3:A4"/>
    <mergeCell ref="C3:E3"/>
    <mergeCell ref="A1:E1"/>
    <mergeCell ref="A2:E2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3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  <vt:lpstr>'Таблица №1-ОФ'!Print_Area</vt:lpstr>
      <vt:lpstr>'Таблица №2.1-ОФ'!Print_Area</vt:lpstr>
      <vt:lpstr>'Таблица№ 2-ОФ'!Print_Area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2017-05-16T12:57:05Z</cp:lastPrinted>
  <dcterms:created xsi:type="dcterms:W3CDTF">2008-05-09T10:07:54Z</dcterms:created>
  <dcterms:modified xsi:type="dcterms:W3CDTF">2017-05-16T12:58:31Z</dcterms:modified>
</cp:coreProperties>
</file>